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Projects\an-inconsequential-mess\"/>
    </mc:Choice>
  </mc:AlternateContent>
  <xr:revisionPtr revIDLastSave="0" documentId="13_ncr:1_{5F8892AE-0420-4C32-AEDF-958BD18604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teractive Modules" sheetId="1" r:id="rId1"/>
    <sheet name="Chor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AQ2" i="1"/>
  <c r="AR2" i="1"/>
  <c r="AS2" i="1"/>
  <c r="AT2" i="1"/>
  <c r="AU2" i="1"/>
  <c r="AV2" i="1"/>
  <c r="AQ3" i="1"/>
  <c r="AR3" i="1"/>
  <c r="AS3" i="1"/>
  <c r="AT3" i="1"/>
  <c r="AU3" i="1"/>
  <c r="AV3" i="1"/>
  <c r="AQ4" i="1"/>
  <c r="AR4" i="1"/>
  <c r="AS4" i="1"/>
  <c r="AT4" i="1"/>
  <c r="AU4" i="1"/>
  <c r="AV4" i="1"/>
  <c r="AQ5" i="1"/>
  <c r="AR5" i="1"/>
  <c r="AS5" i="1"/>
  <c r="AT5" i="1"/>
  <c r="AU5" i="1"/>
  <c r="AV5" i="1"/>
  <c r="AQ6" i="1"/>
  <c r="AR6" i="1"/>
  <c r="AS6" i="1"/>
  <c r="AT6" i="1"/>
  <c r="AU6" i="1"/>
  <c r="AV6" i="1"/>
  <c r="AQ7" i="1"/>
  <c r="AR7" i="1"/>
  <c r="AS7" i="1"/>
  <c r="AT7" i="1"/>
  <c r="AU7" i="1"/>
  <c r="AV7" i="1"/>
  <c r="AQ8" i="1"/>
  <c r="AR8" i="1"/>
  <c r="AS8" i="1"/>
  <c r="AT8" i="1"/>
  <c r="AU8" i="1"/>
  <c r="AV8" i="1"/>
  <c r="AQ9" i="1"/>
  <c r="AR9" i="1"/>
  <c r="AS9" i="1"/>
  <c r="AT9" i="1"/>
  <c r="AU9" i="1"/>
  <c r="AV9" i="1"/>
  <c r="AQ10" i="1"/>
  <c r="AR10" i="1"/>
  <c r="AS10" i="1"/>
  <c r="AT10" i="1"/>
  <c r="AU10" i="1"/>
  <c r="AV10" i="1"/>
  <c r="AQ11" i="1"/>
  <c r="AR11" i="1"/>
  <c r="AS11" i="1"/>
  <c r="AT11" i="1"/>
  <c r="AU11" i="1"/>
  <c r="AV11" i="1"/>
  <c r="AQ12" i="1"/>
  <c r="AR12" i="1"/>
  <c r="AS12" i="1"/>
  <c r="AT12" i="1"/>
  <c r="AU12" i="1"/>
  <c r="AV12" i="1"/>
  <c r="AQ13" i="1"/>
  <c r="AR13" i="1"/>
  <c r="AS13" i="1"/>
  <c r="AT13" i="1"/>
  <c r="AU13" i="1"/>
  <c r="AV13" i="1"/>
  <c r="AQ14" i="1"/>
  <c r="AR14" i="1"/>
  <c r="AS14" i="1"/>
  <c r="AT14" i="1"/>
  <c r="AU14" i="1"/>
  <c r="AV14" i="1"/>
  <c r="AQ15" i="1"/>
  <c r="AR15" i="1"/>
  <c r="AS15" i="1"/>
  <c r="AT15" i="1"/>
  <c r="AU15" i="1"/>
  <c r="AV15" i="1"/>
  <c r="AQ16" i="1"/>
  <c r="AR16" i="1"/>
  <c r="AS16" i="1"/>
  <c r="AT16" i="1"/>
  <c r="AU16" i="1"/>
  <c r="AV16" i="1"/>
  <c r="AQ17" i="1"/>
  <c r="AR17" i="1"/>
  <c r="AS17" i="1"/>
  <c r="AT17" i="1"/>
  <c r="AU17" i="1"/>
  <c r="AV17" i="1"/>
  <c r="AQ18" i="1"/>
  <c r="AR18" i="1"/>
  <c r="AS18" i="1"/>
  <c r="AT18" i="1"/>
  <c r="AU18" i="1"/>
  <c r="AV18" i="1"/>
  <c r="AQ19" i="1"/>
  <c r="AR19" i="1"/>
  <c r="AS19" i="1"/>
  <c r="AT19" i="1"/>
  <c r="AU19" i="1"/>
  <c r="AV19" i="1"/>
  <c r="AQ20" i="1"/>
  <c r="AR20" i="1"/>
  <c r="AS20" i="1"/>
  <c r="AT20" i="1"/>
  <c r="AU20" i="1"/>
  <c r="AV20" i="1"/>
  <c r="AQ21" i="1"/>
  <c r="AR21" i="1"/>
  <c r="AS21" i="1"/>
  <c r="AT21" i="1"/>
  <c r="AU21" i="1"/>
  <c r="AV21" i="1"/>
  <c r="AQ22" i="1"/>
  <c r="AR22" i="1"/>
  <c r="AS22" i="1"/>
  <c r="AT22" i="1"/>
  <c r="AU22" i="1"/>
  <c r="AV22" i="1"/>
  <c r="AQ23" i="1"/>
  <c r="AR23" i="1"/>
  <c r="AS23" i="1"/>
  <c r="AT23" i="1"/>
  <c r="AU23" i="1"/>
  <c r="AV23" i="1"/>
  <c r="AQ24" i="1"/>
  <c r="AR24" i="1"/>
  <c r="AS24" i="1"/>
  <c r="AT24" i="1"/>
  <c r="AU24" i="1"/>
  <c r="AV24" i="1"/>
  <c r="AQ25" i="1"/>
  <c r="AR25" i="1"/>
  <c r="AS25" i="1"/>
  <c r="AT25" i="1"/>
  <c r="AU25" i="1"/>
  <c r="AV25" i="1"/>
  <c r="AQ26" i="1"/>
  <c r="AR26" i="1"/>
  <c r="AS26" i="1"/>
  <c r="AT26" i="1"/>
  <c r="AU26" i="1"/>
  <c r="AV26" i="1"/>
  <c r="AQ27" i="1"/>
  <c r="AR27" i="1"/>
  <c r="AS27" i="1"/>
  <c r="AT27" i="1"/>
  <c r="AU27" i="1"/>
  <c r="AV27" i="1"/>
  <c r="AQ28" i="1"/>
  <c r="AR28" i="1"/>
  <c r="AS28" i="1"/>
  <c r="AT28" i="1"/>
  <c r="AU28" i="1"/>
  <c r="AV28" i="1"/>
  <c r="AQ29" i="1"/>
  <c r="AR29" i="1"/>
  <c r="AS29" i="1"/>
  <c r="AT29" i="1"/>
  <c r="AU29" i="1"/>
  <c r="AV29" i="1"/>
  <c r="AQ30" i="1"/>
  <c r="AR30" i="1"/>
  <c r="AS30" i="1"/>
  <c r="AT30" i="1"/>
  <c r="AU30" i="1"/>
  <c r="AV30" i="1"/>
  <c r="AQ31" i="1"/>
  <c r="AR31" i="1"/>
  <c r="AS31" i="1"/>
  <c r="AT31" i="1"/>
  <c r="AU31" i="1"/>
  <c r="AV31" i="1"/>
  <c r="AQ32" i="1"/>
  <c r="AR32" i="1"/>
  <c r="AS32" i="1"/>
  <c r="AT32" i="1"/>
  <c r="AU32" i="1"/>
  <c r="AV32" i="1"/>
  <c r="AQ33" i="1"/>
  <c r="AR33" i="1"/>
  <c r="AS33" i="1"/>
  <c r="AT33" i="1"/>
  <c r="AU33" i="1"/>
  <c r="AV33" i="1"/>
  <c r="AQ34" i="1"/>
  <c r="AR34" i="1"/>
  <c r="AS34" i="1"/>
  <c r="AT34" i="1"/>
  <c r="AU34" i="1"/>
  <c r="AV34" i="1"/>
  <c r="AQ35" i="1"/>
  <c r="AR35" i="1"/>
  <c r="AS35" i="1"/>
  <c r="AT35" i="1"/>
  <c r="AU35" i="1"/>
  <c r="AV35" i="1"/>
  <c r="AQ36" i="1"/>
  <c r="AR36" i="1"/>
  <c r="AS36" i="1"/>
  <c r="AT36" i="1"/>
  <c r="AU36" i="1"/>
  <c r="AV36" i="1"/>
  <c r="AQ37" i="1"/>
  <c r="AR37" i="1"/>
  <c r="AS37" i="1"/>
  <c r="AT37" i="1"/>
  <c r="AU37" i="1"/>
  <c r="AV37" i="1"/>
  <c r="AQ38" i="1"/>
  <c r="AR38" i="1"/>
  <c r="AS38" i="1"/>
  <c r="AT38" i="1"/>
  <c r="AU38" i="1"/>
  <c r="AV38" i="1"/>
  <c r="AQ39" i="1"/>
  <c r="AR39" i="1"/>
  <c r="AS39" i="1"/>
  <c r="AT39" i="1"/>
  <c r="AU39" i="1"/>
  <c r="AV39" i="1"/>
  <c r="AQ40" i="1"/>
  <c r="AR40" i="1"/>
  <c r="AS40" i="1"/>
  <c r="AT40" i="1"/>
  <c r="AU40" i="1"/>
  <c r="AV40" i="1"/>
  <c r="AQ41" i="1"/>
  <c r="AR41" i="1"/>
  <c r="AS41" i="1"/>
  <c r="AT41" i="1"/>
  <c r="AU41" i="1"/>
  <c r="AV41" i="1"/>
  <c r="AQ42" i="1"/>
  <c r="AR42" i="1"/>
  <c r="AS42" i="1"/>
  <c r="AT42" i="1"/>
  <c r="AU42" i="1"/>
  <c r="AV42" i="1"/>
  <c r="AQ43" i="1"/>
  <c r="AR43" i="1"/>
  <c r="AS43" i="1"/>
  <c r="AT43" i="1"/>
  <c r="AU43" i="1"/>
  <c r="AV43" i="1"/>
  <c r="AQ44" i="1"/>
  <c r="AR44" i="1"/>
  <c r="AS44" i="1"/>
  <c r="AT44" i="1"/>
  <c r="AU44" i="1"/>
  <c r="AV44" i="1"/>
  <c r="AQ45" i="1"/>
  <c r="AR45" i="1"/>
  <c r="AS45" i="1"/>
  <c r="AT45" i="1"/>
  <c r="AU45" i="1"/>
  <c r="AV45" i="1"/>
  <c r="AQ46" i="1"/>
  <c r="AR46" i="1"/>
  <c r="AS46" i="1"/>
  <c r="AT46" i="1"/>
  <c r="AU46" i="1"/>
  <c r="AV46" i="1"/>
  <c r="AQ47" i="1"/>
  <c r="AR47" i="1"/>
  <c r="AS47" i="1"/>
  <c r="AT47" i="1"/>
  <c r="AU47" i="1"/>
  <c r="AV47" i="1"/>
  <c r="AQ48" i="1"/>
  <c r="AR48" i="1"/>
  <c r="AS48" i="1"/>
  <c r="AT48" i="1"/>
  <c r="AU48" i="1"/>
  <c r="AV48" i="1"/>
  <c r="AQ49" i="1"/>
  <c r="AR49" i="1"/>
  <c r="AS49" i="1"/>
  <c r="AT49" i="1"/>
  <c r="AU49" i="1"/>
  <c r="AV49" i="1"/>
  <c r="AQ50" i="1"/>
  <c r="AR50" i="1"/>
  <c r="AS50" i="1"/>
  <c r="AT50" i="1"/>
  <c r="AU50" i="1"/>
  <c r="AV50" i="1"/>
  <c r="AQ51" i="1"/>
  <c r="AR51" i="1"/>
  <c r="AS51" i="1"/>
  <c r="AT51" i="1"/>
  <c r="AU51" i="1"/>
  <c r="AV51" i="1"/>
  <c r="AQ52" i="1"/>
  <c r="AR52" i="1"/>
  <c r="AS52" i="1"/>
  <c r="AT52" i="1"/>
  <c r="AU52" i="1"/>
  <c r="AV52" i="1"/>
  <c r="AQ53" i="1"/>
  <c r="AR53" i="1"/>
  <c r="AS53" i="1"/>
  <c r="AT53" i="1"/>
  <c r="AU53" i="1"/>
  <c r="AV53" i="1"/>
  <c r="AQ54" i="1"/>
  <c r="AR54" i="1"/>
  <c r="AS54" i="1"/>
  <c r="AT54" i="1"/>
  <c r="AU54" i="1"/>
  <c r="AV54" i="1"/>
  <c r="AQ55" i="1"/>
  <c r="AR55" i="1"/>
  <c r="AS55" i="1"/>
  <c r="AT55" i="1"/>
  <c r="AU55" i="1"/>
  <c r="AV55" i="1"/>
  <c r="AQ56" i="1"/>
  <c r="AR56" i="1"/>
  <c r="AS56" i="1"/>
  <c r="AT56" i="1"/>
  <c r="AU56" i="1"/>
  <c r="AV56" i="1"/>
  <c r="AQ57" i="1"/>
  <c r="AR57" i="1"/>
  <c r="AS57" i="1"/>
  <c r="AT57" i="1"/>
  <c r="AU57" i="1"/>
  <c r="AV57" i="1"/>
  <c r="AQ58" i="1"/>
  <c r="AR58" i="1"/>
  <c r="AS58" i="1"/>
  <c r="AT58" i="1"/>
  <c r="AU58" i="1"/>
  <c r="AV58" i="1"/>
  <c r="AQ59" i="1"/>
  <c r="AR59" i="1"/>
  <c r="AS59" i="1"/>
  <c r="AT59" i="1"/>
  <c r="AU59" i="1"/>
  <c r="AV59" i="1"/>
  <c r="AQ60" i="1"/>
  <c r="AR60" i="1"/>
  <c r="AS60" i="1"/>
  <c r="AT60" i="1"/>
  <c r="AU60" i="1"/>
  <c r="AV60" i="1"/>
  <c r="AQ61" i="1"/>
  <c r="AR61" i="1"/>
  <c r="AS61" i="1"/>
  <c r="AT61" i="1"/>
  <c r="AU61" i="1"/>
  <c r="AV61" i="1"/>
  <c r="AQ62" i="1"/>
  <c r="AR62" i="1"/>
  <c r="AS62" i="1"/>
  <c r="AT62" i="1"/>
  <c r="AU62" i="1"/>
  <c r="AV62" i="1"/>
  <c r="AQ63" i="1"/>
  <c r="AR63" i="1"/>
  <c r="AS63" i="1"/>
  <c r="AT63" i="1"/>
  <c r="AU63" i="1"/>
  <c r="AV63" i="1"/>
  <c r="AQ64" i="1"/>
  <c r="AR64" i="1"/>
  <c r="AS64" i="1"/>
  <c r="AT64" i="1"/>
  <c r="AU64" i="1"/>
  <c r="AV64" i="1"/>
  <c r="AQ65" i="1"/>
  <c r="AR65" i="1"/>
  <c r="AS65" i="1"/>
  <c r="AT65" i="1"/>
  <c r="AU65" i="1"/>
  <c r="AV65" i="1"/>
  <c r="AQ66" i="1"/>
  <c r="AR66" i="1"/>
  <c r="AS66" i="1"/>
  <c r="AT66" i="1"/>
  <c r="AU66" i="1"/>
  <c r="AV66" i="1"/>
  <c r="AQ67" i="1"/>
  <c r="AR67" i="1"/>
  <c r="AS67" i="1"/>
  <c r="AT67" i="1"/>
  <c r="AU67" i="1"/>
  <c r="AV67" i="1"/>
  <c r="AQ68" i="1"/>
  <c r="AR68" i="1"/>
  <c r="AS68" i="1"/>
  <c r="AT68" i="1"/>
  <c r="AU68" i="1"/>
  <c r="AV68" i="1"/>
  <c r="AQ69" i="1"/>
  <c r="AR69" i="1"/>
  <c r="AS69" i="1"/>
  <c r="AT69" i="1"/>
  <c r="AU69" i="1"/>
  <c r="AV69" i="1"/>
  <c r="AQ70" i="1"/>
  <c r="AR70" i="1"/>
  <c r="AS70" i="1"/>
  <c r="AT70" i="1"/>
  <c r="AU70" i="1"/>
  <c r="AV70" i="1"/>
  <c r="AQ71" i="1"/>
  <c r="AR71" i="1"/>
  <c r="AS71" i="1"/>
  <c r="AT71" i="1"/>
  <c r="AU71" i="1"/>
  <c r="AV71" i="1"/>
  <c r="AQ72" i="1"/>
  <c r="AR72" i="1"/>
  <c r="AS72" i="1"/>
  <c r="AT72" i="1"/>
  <c r="AU72" i="1"/>
  <c r="AV72" i="1"/>
  <c r="AQ73" i="1"/>
  <c r="AR73" i="1"/>
  <c r="AS73" i="1"/>
  <c r="AT73" i="1"/>
  <c r="AU73" i="1"/>
  <c r="AV73" i="1"/>
  <c r="AQ74" i="1"/>
  <c r="AR74" i="1"/>
  <c r="AS74" i="1"/>
  <c r="AT74" i="1"/>
  <c r="AU74" i="1"/>
  <c r="AV74" i="1"/>
  <c r="AQ75" i="1"/>
  <c r="AR75" i="1"/>
  <c r="AS75" i="1"/>
  <c r="AT75" i="1"/>
  <c r="AU75" i="1"/>
  <c r="AV75" i="1"/>
  <c r="AQ76" i="1"/>
  <c r="AR76" i="1"/>
  <c r="AS76" i="1"/>
  <c r="AT76" i="1"/>
  <c r="AU76" i="1"/>
  <c r="AV76" i="1"/>
  <c r="AQ77" i="1"/>
  <c r="AR77" i="1"/>
  <c r="AS77" i="1"/>
  <c r="AT77" i="1"/>
  <c r="AU77" i="1"/>
  <c r="AV77" i="1"/>
  <c r="AQ78" i="1"/>
  <c r="AR78" i="1"/>
  <c r="AS78" i="1"/>
  <c r="AT78" i="1"/>
  <c r="AU78" i="1"/>
  <c r="AV78" i="1"/>
  <c r="AQ79" i="1"/>
  <c r="AR79" i="1"/>
  <c r="AS79" i="1"/>
  <c r="AT79" i="1"/>
  <c r="AU79" i="1"/>
  <c r="AV79" i="1"/>
  <c r="AQ80" i="1"/>
  <c r="AR80" i="1"/>
  <c r="AS80" i="1"/>
  <c r="AT80" i="1"/>
  <c r="AU80" i="1"/>
  <c r="AV80" i="1"/>
  <c r="AQ81" i="1"/>
  <c r="AR81" i="1"/>
  <c r="AS81" i="1"/>
  <c r="AT81" i="1"/>
  <c r="AU81" i="1"/>
  <c r="AV81" i="1"/>
  <c r="AQ82" i="1"/>
  <c r="AR82" i="1"/>
  <c r="AS82" i="1"/>
  <c r="AT82" i="1"/>
  <c r="AU82" i="1"/>
  <c r="AV82" i="1"/>
  <c r="AQ83" i="1"/>
  <c r="AR83" i="1"/>
  <c r="AS83" i="1"/>
  <c r="AT83" i="1"/>
  <c r="AU83" i="1"/>
  <c r="AV83" i="1"/>
  <c r="AQ84" i="1"/>
  <c r="AR84" i="1"/>
  <c r="AS84" i="1"/>
  <c r="AT84" i="1"/>
  <c r="AU84" i="1"/>
  <c r="AV84" i="1"/>
  <c r="AQ85" i="1"/>
  <c r="AR85" i="1"/>
  <c r="AS85" i="1"/>
  <c r="AT85" i="1"/>
  <c r="AU85" i="1"/>
  <c r="AV85" i="1"/>
  <c r="AQ86" i="1"/>
  <c r="AR86" i="1"/>
  <c r="AS86" i="1"/>
  <c r="AT86" i="1"/>
  <c r="AU86" i="1"/>
  <c r="AV86" i="1"/>
  <c r="AQ87" i="1"/>
  <c r="AR87" i="1"/>
  <c r="AS87" i="1"/>
  <c r="AT87" i="1"/>
  <c r="AU87" i="1"/>
  <c r="AV87" i="1"/>
  <c r="AQ88" i="1"/>
  <c r="AR88" i="1"/>
  <c r="AS88" i="1"/>
  <c r="AT88" i="1"/>
  <c r="AU88" i="1"/>
  <c r="AV88" i="1"/>
  <c r="AQ89" i="1"/>
  <c r="AR89" i="1"/>
  <c r="AS89" i="1"/>
  <c r="AT89" i="1"/>
  <c r="AU89" i="1"/>
  <c r="AV89" i="1"/>
  <c r="AQ90" i="1"/>
  <c r="AR90" i="1"/>
  <c r="AS90" i="1"/>
  <c r="AT90" i="1"/>
  <c r="AU90" i="1"/>
  <c r="AV90" i="1"/>
  <c r="AQ91" i="1"/>
  <c r="AR91" i="1"/>
  <c r="AS91" i="1"/>
  <c r="AT91" i="1"/>
  <c r="AU91" i="1"/>
  <c r="AV91" i="1"/>
  <c r="AQ92" i="1"/>
  <c r="AR92" i="1"/>
  <c r="AS92" i="1"/>
  <c r="AT92" i="1"/>
  <c r="AU92" i="1"/>
  <c r="AV92" i="1"/>
  <c r="AQ93" i="1"/>
  <c r="AR93" i="1"/>
  <c r="AS93" i="1"/>
  <c r="AT93" i="1"/>
  <c r="AU93" i="1"/>
  <c r="AV93" i="1"/>
  <c r="AQ94" i="1"/>
  <c r="AR94" i="1"/>
  <c r="AS94" i="1"/>
  <c r="AT94" i="1"/>
  <c r="AU94" i="1"/>
  <c r="AV94" i="1"/>
  <c r="AQ95" i="1"/>
  <c r="AR95" i="1"/>
  <c r="AS95" i="1"/>
  <c r="AT95" i="1"/>
  <c r="AU95" i="1"/>
  <c r="AV95" i="1"/>
  <c r="AQ96" i="1"/>
  <c r="AR96" i="1"/>
  <c r="AS96" i="1"/>
  <c r="AT96" i="1"/>
  <c r="AU96" i="1"/>
  <c r="AV96" i="1"/>
  <c r="AQ97" i="1"/>
  <c r="AR97" i="1"/>
  <c r="AS97" i="1"/>
  <c r="AT97" i="1"/>
  <c r="AU97" i="1"/>
  <c r="AV97" i="1"/>
  <c r="AQ98" i="1"/>
  <c r="AR98" i="1"/>
  <c r="AS98" i="1"/>
  <c r="AT98" i="1"/>
  <c r="AU98" i="1"/>
  <c r="AV98" i="1"/>
  <c r="AQ99" i="1"/>
  <c r="AR99" i="1"/>
  <c r="AS99" i="1"/>
  <c r="AT99" i="1"/>
  <c r="AU99" i="1"/>
  <c r="AV99" i="1"/>
  <c r="AQ100" i="1"/>
  <c r="AR100" i="1"/>
  <c r="AS100" i="1"/>
  <c r="AT100" i="1"/>
  <c r="AU100" i="1"/>
  <c r="AV100" i="1"/>
  <c r="AQ101" i="1"/>
  <c r="AR101" i="1"/>
  <c r="AS101" i="1"/>
  <c r="AT101" i="1"/>
  <c r="AU101" i="1"/>
  <c r="AV101" i="1"/>
  <c r="AQ102" i="1"/>
  <c r="AR102" i="1"/>
  <c r="AS102" i="1"/>
  <c r="AT102" i="1"/>
  <c r="AU102" i="1"/>
  <c r="AV102" i="1"/>
  <c r="AQ103" i="1"/>
  <c r="AR103" i="1"/>
  <c r="AS103" i="1"/>
  <c r="AT103" i="1"/>
  <c r="AU103" i="1"/>
  <c r="AV103" i="1"/>
  <c r="AQ104" i="1"/>
  <c r="AR104" i="1"/>
  <c r="AS104" i="1"/>
  <c r="AT104" i="1"/>
  <c r="AU104" i="1"/>
  <c r="AV104" i="1"/>
  <c r="AQ105" i="1"/>
  <c r="AR105" i="1"/>
  <c r="AS105" i="1"/>
  <c r="AT105" i="1"/>
  <c r="AU105" i="1"/>
  <c r="AV105" i="1"/>
  <c r="AQ106" i="1"/>
  <c r="AR106" i="1"/>
  <c r="AS106" i="1"/>
  <c r="AT106" i="1"/>
  <c r="AU106" i="1"/>
  <c r="AV106" i="1"/>
  <c r="AQ107" i="1"/>
  <c r="AR107" i="1"/>
  <c r="AS107" i="1"/>
  <c r="AT107" i="1"/>
  <c r="AU107" i="1"/>
  <c r="AV107" i="1"/>
  <c r="AQ108" i="1"/>
  <c r="AR108" i="1"/>
  <c r="AS108" i="1"/>
  <c r="AT108" i="1"/>
  <c r="AU108" i="1"/>
  <c r="AV108" i="1"/>
  <c r="AQ109" i="1"/>
  <c r="AR109" i="1"/>
  <c r="AS109" i="1"/>
  <c r="AT109" i="1"/>
  <c r="AU109" i="1"/>
  <c r="AV109" i="1"/>
  <c r="AQ110" i="1"/>
  <c r="AR110" i="1"/>
  <c r="AS110" i="1"/>
  <c r="AT110" i="1"/>
  <c r="AU110" i="1"/>
  <c r="AV110" i="1"/>
  <c r="AQ111" i="1"/>
  <c r="AR111" i="1"/>
  <c r="AS111" i="1"/>
  <c r="AT111" i="1"/>
  <c r="AU111" i="1"/>
  <c r="AV111" i="1"/>
  <c r="AQ112" i="1"/>
  <c r="AR112" i="1"/>
  <c r="AS112" i="1"/>
  <c r="AT112" i="1"/>
  <c r="AU112" i="1"/>
  <c r="AV112" i="1"/>
  <c r="AQ113" i="1"/>
  <c r="AR113" i="1"/>
  <c r="AS113" i="1"/>
  <c r="AT113" i="1"/>
  <c r="AU113" i="1"/>
  <c r="AV113" i="1"/>
  <c r="AQ114" i="1"/>
  <c r="AR114" i="1"/>
  <c r="AS114" i="1"/>
  <c r="AT114" i="1"/>
  <c r="AU114" i="1"/>
  <c r="AV114" i="1"/>
  <c r="AQ115" i="1"/>
  <c r="AR115" i="1"/>
  <c r="AS115" i="1"/>
  <c r="AT115" i="1"/>
  <c r="AU115" i="1"/>
  <c r="AV115" i="1"/>
  <c r="AQ116" i="1"/>
  <c r="AR116" i="1"/>
  <c r="AS116" i="1"/>
  <c r="AT116" i="1"/>
  <c r="AU116" i="1"/>
  <c r="AV116" i="1"/>
  <c r="AQ117" i="1"/>
  <c r="AR117" i="1"/>
  <c r="AS117" i="1"/>
  <c r="AT117" i="1"/>
  <c r="AU117" i="1"/>
  <c r="AV117" i="1"/>
  <c r="AQ118" i="1"/>
  <c r="AR118" i="1"/>
  <c r="AS118" i="1"/>
  <c r="AT118" i="1"/>
  <c r="AU118" i="1"/>
  <c r="AV118" i="1"/>
  <c r="AQ119" i="1"/>
  <c r="AR119" i="1"/>
  <c r="AS119" i="1"/>
  <c r="AT119" i="1"/>
  <c r="AU119" i="1"/>
  <c r="AV119" i="1"/>
  <c r="AQ120" i="1"/>
  <c r="AR120" i="1"/>
  <c r="AS120" i="1"/>
  <c r="AT120" i="1"/>
  <c r="AU120" i="1"/>
  <c r="AV120" i="1"/>
  <c r="AQ121" i="1"/>
  <c r="AR121" i="1"/>
  <c r="AS121" i="1"/>
  <c r="AT121" i="1"/>
  <c r="AU121" i="1"/>
  <c r="AV121" i="1"/>
  <c r="AQ122" i="1"/>
  <c r="AR122" i="1"/>
  <c r="AS122" i="1"/>
  <c r="AT122" i="1"/>
  <c r="AU122" i="1"/>
  <c r="AV122" i="1"/>
  <c r="AQ123" i="1"/>
  <c r="AR123" i="1"/>
  <c r="AS123" i="1"/>
  <c r="AT123" i="1"/>
  <c r="AU123" i="1"/>
  <c r="AV123" i="1"/>
  <c r="AQ124" i="1"/>
  <c r="AR124" i="1"/>
  <c r="AS124" i="1"/>
  <c r="AT124" i="1"/>
  <c r="AU124" i="1"/>
  <c r="AV124" i="1"/>
  <c r="AQ125" i="1"/>
  <c r="AR125" i="1"/>
  <c r="AS125" i="1"/>
  <c r="AT125" i="1"/>
  <c r="AU125" i="1"/>
  <c r="AV125" i="1"/>
  <c r="AQ126" i="1"/>
  <c r="AR126" i="1"/>
  <c r="AS126" i="1"/>
  <c r="AT126" i="1"/>
  <c r="AU126" i="1"/>
  <c r="AV126" i="1"/>
  <c r="AQ127" i="1"/>
  <c r="AR127" i="1"/>
  <c r="AS127" i="1"/>
  <c r="AT127" i="1"/>
  <c r="AU127" i="1"/>
  <c r="AV127" i="1"/>
  <c r="AQ128" i="1"/>
  <c r="AR128" i="1"/>
  <c r="AS128" i="1"/>
  <c r="AT128" i="1"/>
  <c r="AU128" i="1"/>
  <c r="AV128" i="1"/>
  <c r="AQ129" i="1"/>
  <c r="AR129" i="1"/>
  <c r="AS129" i="1"/>
  <c r="AT129" i="1"/>
  <c r="AU129" i="1"/>
  <c r="AV129" i="1"/>
  <c r="AQ130" i="1"/>
  <c r="AR130" i="1"/>
  <c r="AS130" i="1"/>
  <c r="AT130" i="1"/>
  <c r="AU130" i="1"/>
  <c r="AV130" i="1"/>
  <c r="AQ131" i="1"/>
  <c r="AR131" i="1"/>
  <c r="AS131" i="1"/>
  <c r="AT131" i="1"/>
  <c r="AU131" i="1"/>
  <c r="AV131" i="1"/>
  <c r="AQ132" i="1"/>
  <c r="AR132" i="1"/>
  <c r="AS132" i="1"/>
  <c r="AT132" i="1"/>
  <c r="AU132" i="1"/>
  <c r="AV132" i="1"/>
  <c r="AQ133" i="1"/>
  <c r="AR133" i="1"/>
  <c r="AS133" i="1"/>
  <c r="AT133" i="1"/>
  <c r="AU133" i="1"/>
  <c r="AV133" i="1"/>
  <c r="AQ134" i="1"/>
  <c r="AR134" i="1"/>
  <c r="AS134" i="1"/>
  <c r="AT134" i="1"/>
  <c r="AU134" i="1"/>
  <c r="AV134" i="1"/>
  <c r="AQ135" i="1"/>
  <c r="AR135" i="1"/>
  <c r="AS135" i="1"/>
  <c r="AT135" i="1"/>
  <c r="AU135" i="1"/>
  <c r="AV135" i="1"/>
  <c r="AQ136" i="1"/>
  <c r="AR136" i="1"/>
  <c r="AS136" i="1"/>
  <c r="AT136" i="1"/>
  <c r="AU136" i="1"/>
  <c r="AV136" i="1"/>
  <c r="AQ137" i="1"/>
  <c r="AR137" i="1"/>
  <c r="AS137" i="1"/>
  <c r="AT137" i="1"/>
  <c r="AU137" i="1"/>
  <c r="AV137" i="1"/>
  <c r="AQ138" i="1"/>
  <c r="AR138" i="1"/>
  <c r="AS138" i="1"/>
  <c r="AT138" i="1"/>
  <c r="AU138" i="1"/>
  <c r="AV138" i="1"/>
  <c r="AQ139" i="1"/>
  <c r="AR139" i="1"/>
  <c r="AS139" i="1"/>
  <c r="AT139" i="1"/>
  <c r="AU139" i="1"/>
  <c r="AV139" i="1"/>
  <c r="AQ140" i="1"/>
  <c r="AR140" i="1"/>
  <c r="AS140" i="1"/>
  <c r="AT140" i="1"/>
  <c r="AU140" i="1"/>
  <c r="AV140" i="1"/>
  <c r="AQ141" i="1"/>
  <c r="AR141" i="1"/>
  <c r="AS141" i="1"/>
  <c r="AT141" i="1"/>
  <c r="AU141" i="1"/>
  <c r="AV141" i="1"/>
  <c r="AQ142" i="1"/>
  <c r="AR142" i="1"/>
  <c r="AS142" i="1"/>
  <c r="AT142" i="1"/>
  <c r="AU142" i="1"/>
  <c r="AV142" i="1"/>
  <c r="AQ143" i="1"/>
  <c r="AR143" i="1"/>
  <c r="AS143" i="1"/>
  <c r="AT143" i="1"/>
  <c r="AU143" i="1"/>
  <c r="AV143" i="1"/>
  <c r="AQ144" i="1"/>
  <c r="AR144" i="1"/>
  <c r="AS144" i="1"/>
  <c r="AT144" i="1"/>
  <c r="AU144" i="1"/>
  <c r="AV144" i="1"/>
  <c r="AQ145" i="1"/>
  <c r="AR145" i="1"/>
  <c r="AS145" i="1"/>
  <c r="AT145" i="1"/>
  <c r="AU145" i="1"/>
  <c r="AV145" i="1"/>
  <c r="AQ146" i="1"/>
  <c r="AR146" i="1"/>
  <c r="AS146" i="1"/>
  <c r="AT146" i="1"/>
  <c r="AU146" i="1"/>
  <c r="AV146" i="1"/>
  <c r="AQ147" i="1"/>
  <c r="AR147" i="1"/>
  <c r="AS147" i="1"/>
  <c r="AT147" i="1"/>
  <c r="AU147" i="1"/>
  <c r="AV147" i="1"/>
  <c r="AQ148" i="1"/>
  <c r="AR148" i="1"/>
  <c r="AS148" i="1"/>
  <c r="AT148" i="1"/>
  <c r="AU148" i="1"/>
  <c r="AV148" i="1"/>
  <c r="AQ149" i="1"/>
  <c r="AR149" i="1"/>
  <c r="AS149" i="1"/>
  <c r="AT149" i="1"/>
  <c r="AU149" i="1"/>
  <c r="AV149" i="1"/>
  <c r="AQ150" i="1"/>
  <c r="AR150" i="1"/>
  <c r="AS150" i="1"/>
  <c r="AT150" i="1"/>
  <c r="AU150" i="1"/>
  <c r="AV150" i="1"/>
  <c r="AQ151" i="1"/>
  <c r="AR151" i="1"/>
  <c r="AS151" i="1"/>
  <c r="AT151" i="1"/>
  <c r="AU151" i="1"/>
  <c r="AV151" i="1"/>
  <c r="AQ152" i="1"/>
  <c r="AR152" i="1"/>
  <c r="AS152" i="1"/>
  <c r="AT152" i="1"/>
  <c r="AU152" i="1"/>
  <c r="AV152" i="1"/>
  <c r="AQ153" i="1"/>
  <c r="AR153" i="1"/>
  <c r="AS153" i="1"/>
  <c r="AT153" i="1"/>
  <c r="AU153" i="1"/>
  <c r="AV153" i="1"/>
  <c r="AQ154" i="1"/>
  <c r="AR154" i="1"/>
  <c r="AS154" i="1"/>
  <c r="AT154" i="1"/>
  <c r="AU154" i="1"/>
  <c r="AV154" i="1"/>
  <c r="AQ155" i="1"/>
  <c r="AR155" i="1"/>
  <c r="AS155" i="1"/>
  <c r="AT155" i="1"/>
  <c r="AU155" i="1"/>
  <c r="AV155" i="1"/>
  <c r="AQ156" i="1"/>
  <c r="AR156" i="1"/>
  <c r="AS156" i="1"/>
  <c r="AT156" i="1"/>
  <c r="AU156" i="1"/>
  <c r="AV156" i="1"/>
  <c r="AQ157" i="1"/>
  <c r="AR157" i="1"/>
  <c r="AS157" i="1"/>
  <c r="AT157" i="1"/>
  <c r="AU157" i="1"/>
  <c r="AV157" i="1"/>
  <c r="AQ158" i="1"/>
  <c r="AR158" i="1"/>
  <c r="AS158" i="1"/>
  <c r="AT158" i="1"/>
  <c r="AU158" i="1"/>
  <c r="AV158" i="1"/>
  <c r="AQ159" i="1"/>
  <c r="AR159" i="1"/>
  <c r="AS159" i="1"/>
  <c r="AT159" i="1"/>
  <c r="AU159" i="1"/>
  <c r="AV159" i="1"/>
  <c r="AQ160" i="1"/>
  <c r="AR160" i="1"/>
  <c r="AS160" i="1"/>
  <c r="AT160" i="1"/>
  <c r="AU160" i="1"/>
  <c r="AV160" i="1"/>
  <c r="AQ161" i="1"/>
  <c r="AR161" i="1"/>
  <c r="AS161" i="1"/>
  <c r="AT161" i="1"/>
  <c r="AU161" i="1"/>
  <c r="AV161" i="1"/>
  <c r="AQ162" i="1"/>
  <c r="AR162" i="1"/>
  <c r="AS162" i="1"/>
  <c r="AT162" i="1"/>
  <c r="AU162" i="1"/>
  <c r="AV162" i="1"/>
  <c r="AQ163" i="1"/>
  <c r="AR163" i="1"/>
  <c r="AS163" i="1"/>
  <c r="AT163" i="1"/>
  <c r="AU163" i="1"/>
  <c r="AV163" i="1"/>
  <c r="AQ164" i="1"/>
  <c r="AR164" i="1"/>
  <c r="AS164" i="1"/>
  <c r="AT164" i="1"/>
  <c r="AU164" i="1"/>
  <c r="AV164" i="1"/>
  <c r="AQ165" i="1"/>
  <c r="AR165" i="1"/>
  <c r="AS165" i="1"/>
  <c r="AT165" i="1"/>
  <c r="AU165" i="1"/>
  <c r="AV165" i="1"/>
  <c r="AQ166" i="1"/>
  <c r="AR166" i="1"/>
  <c r="AS166" i="1"/>
  <c r="AT166" i="1"/>
  <c r="AU166" i="1"/>
  <c r="AV166" i="1"/>
  <c r="AQ167" i="1"/>
  <c r="AR167" i="1"/>
  <c r="AS167" i="1"/>
  <c r="AT167" i="1"/>
  <c r="AU167" i="1"/>
  <c r="AV167" i="1"/>
  <c r="AQ168" i="1"/>
  <c r="AR168" i="1"/>
  <c r="AS168" i="1"/>
  <c r="AT168" i="1"/>
  <c r="AU168" i="1"/>
  <c r="AV168" i="1"/>
  <c r="AQ169" i="1"/>
  <c r="AR169" i="1"/>
  <c r="AS169" i="1"/>
  <c r="AT169" i="1"/>
  <c r="AU169" i="1"/>
  <c r="AV169" i="1"/>
  <c r="AQ170" i="1"/>
  <c r="AR170" i="1"/>
  <c r="AS170" i="1"/>
  <c r="AT170" i="1"/>
  <c r="AU170" i="1"/>
  <c r="AV170" i="1"/>
  <c r="AQ171" i="1"/>
  <c r="AR171" i="1"/>
  <c r="AS171" i="1"/>
  <c r="AT171" i="1"/>
  <c r="AU171" i="1"/>
  <c r="AV171" i="1"/>
  <c r="AQ172" i="1"/>
  <c r="AR172" i="1"/>
  <c r="AS172" i="1"/>
  <c r="AT172" i="1"/>
  <c r="AU172" i="1"/>
  <c r="AV172" i="1"/>
  <c r="AQ173" i="1"/>
  <c r="AR173" i="1"/>
  <c r="AS173" i="1"/>
  <c r="AT173" i="1"/>
  <c r="AU173" i="1"/>
  <c r="AV173" i="1"/>
  <c r="AQ174" i="1"/>
  <c r="AR174" i="1"/>
  <c r="AS174" i="1"/>
  <c r="AT174" i="1"/>
  <c r="AU174" i="1"/>
  <c r="AV174" i="1"/>
  <c r="AQ175" i="1"/>
  <c r="AR175" i="1"/>
  <c r="AS175" i="1"/>
  <c r="AT175" i="1"/>
  <c r="AU175" i="1"/>
  <c r="AV175" i="1"/>
  <c r="AQ176" i="1"/>
  <c r="AR176" i="1"/>
  <c r="AS176" i="1"/>
  <c r="AT176" i="1"/>
  <c r="AU176" i="1"/>
  <c r="AV176" i="1"/>
  <c r="AQ177" i="1"/>
  <c r="AR177" i="1"/>
  <c r="AS177" i="1"/>
  <c r="AT177" i="1"/>
  <c r="AU177" i="1"/>
  <c r="AV177" i="1"/>
  <c r="AQ178" i="1"/>
  <c r="AR178" i="1"/>
  <c r="AS178" i="1"/>
  <c r="AT178" i="1"/>
  <c r="AU178" i="1"/>
  <c r="AV178" i="1"/>
  <c r="AQ179" i="1"/>
  <c r="AR179" i="1"/>
  <c r="AS179" i="1"/>
  <c r="AT179" i="1"/>
  <c r="AU179" i="1"/>
  <c r="AV179" i="1"/>
  <c r="AQ180" i="1"/>
  <c r="AR180" i="1"/>
  <c r="AS180" i="1"/>
  <c r="AT180" i="1"/>
  <c r="AU180" i="1"/>
  <c r="AV180" i="1"/>
  <c r="AQ181" i="1"/>
  <c r="AR181" i="1"/>
  <c r="AS181" i="1"/>
  <c r="AT181" i="1"/>
  <c r="AU181" i="1"/>
  <c r="AV181" i="1"/>
  <c r="AQ182" i="1"/>
  <c r="AR182" i="1"/>
  <c r="AS182" i="1"/>
  <c r="AT182" i="1"/>
  <c r="AU182" i="1"/>
  <c r="AV182" i="1"/>
  <c r="AQ183" i="1"/>
  <c r="AR183" i="1"/>
  <c r="AS183" i="1"/>
  <c r="AT183" i="1"/>
  <c r="AU183" i="1"/>
  <c r="AV183" i="1"/>
  <c r="AQ184" i="1"/>
  <c r="AR184" i="1"/>
  <c r="AS184" i="1"/>
  <c r="AT184" i="1"/>
  <c r="AU184" i="1"/>
  <c r="AV184" i="1"/>
  <c r="AQ185" i="1"/>
  <c r="AR185" i="1"/>
  <c r="AS185" i="1"/>
  <c r="AT185" i="1"/>
  <c r="AU185" i="1"/>
  <c r="AV185" i="1"/>
  <c r="AQ186" i="1"/>
  <c r="AR186" i="1"/>
  <c r="AS186" i="1"/>
  <c r="AT186" i="1"/>
  <c r="AU186" i="1"/>
  <c r="AV186" i="1"/>
  <c r="AQ187" i="1"/>
  <c r="AR187" i="1"/>
  <c r="AS187" i="1"/>
  <c r="AT187" i="1"/>
  <c r="AU187" i="1"/>
  <c r="AV187" i="1"/>
  <c r="AQ188" i="1"/>
  <c r="AR188" i="1"/>
  <c r="AS188" i="1"/>
  <c r="AT188" i="1"/>
  <c r="AU188" i="1"/>
  <c r="AV188" i="1"/>
  <c r="AQ189" i="1"/>
  <c r="AR189" i="1"/>
  <c r="AS189" i="1"/>
  <c r="AT189" i="1"/>
  <c r="AU189" i="1"/>
  <c r="AV189" i="1"/>
  <c r="AQ190" i="1"/>
  <c r="AR190" i="1"/>
  <c r="AS190" i="1"/>
  <c r="AT190" i="1"/>
  <c r="AU190" i="1"/>
  <c r="AV190" i="1"/>
  <c r="AQ191" i="1"/>
  <c r="AR191" i="1"/>
  <c r="AS191" i="1"/>
  <c r="AT191" i="1"/>
  <c r="AU191" i="1"/>
  <c r="AV191" i="1"/>
  <c r="AQ192" i="1"/>
  <c r="AR192" i="1"/>
  <c r="AS192" i="1"/>
  <c r="AT192" i="1"/>
  <c r="AU192" i="1"/>
  <c r="AV192" i="1"/>
  <c r="AQ193" i="1"/>
  <c r="AR193" i="1"/>
  <c r="AS193" i="1"/>
  <c r="AT193" i="1"/>
  <c r="AU193" i="1"/>
  <c r="AV193" i="1"/>
  <c r="AQ194" i="1"/>
  <c r="AR194" i="1"/>
  <c r="AS194" i="1"/>
  <c r="AT194" i="1"/>
  <c r="AU194" i="1"/>
  <c r="AV194" i="1"/>
  <c r="AQ195" i="1"/>
  <c r="AR195" i="1"/>
  <c r="AS195" i="1"/>
  <c r="AT195" i="1"/>
  <c r="AU195" i="1"/>
  <c r="AV195" i="1"/>
  <c r="AQ196" i="1"/>
  <c r="AR196" i="1"/>
  <c r="AS196" i="1"/>
  <c r="AT196" i="1"/>
  <c r="AU196" i="1"/>
  <c r="AV196" i="1"/>
  <c r="AQ197" i="1"/>
  <c r="AR197" i="1"/>
  <c r="AS197" i="1"/>
  <c r="AT197" i="1"/>
  <c r="AU197" i="1"/>
  <c r="AV197" i="1"/>
  <c r="AQ198" i="1"/>
  <c r="AR198" i="1"/>
  <c r="AS198" i="1"/>
  <c r="AT198" i="1"/>
  <c r="AU198" i="1"/>
  <c r="AV198" i="1"/>
  <c r="AQ199" i="1"/>
  <c r="AR199" i="1"/>
  <c r="AS199" i="1"/>
  <c r="AT199" i="1"/>
  <c r="AU199" i="1"/>
  <c r="AV199" i="1"/>
  <c r="AQ200" i="1"/>
  <c r="AR200" i="1"/>
  <c r="AS200" i="1"/>
  <c r="AT200" i="1"/>
  <c r="AU200" i="1"/>
  <c r="AV200" i="1"/>
  <c r="AQ201" i="1"/>
  <c r="AR201" i="1"/>
  <c r="AS201" i="1"/>
  <c r="AT201" i="1"/>
  <c r="AU201" i="1"/>
  <c r="AV201" i="1"/>
  <c r="AQ202" i="1"/>
  <c r="AR202" i="1"/>
  <c r="AS202" i="1"/>
  <c r="AT202" i="1"/>
  <c r="AU202" i="1"/>
  <c r="AV202" i="1"/>
  <c r="AQ203" i="1"/>
  <c r="AR203" i="1"/>
  <c r="AS203" i="1"/>
  <c r="AT203" i="1"/>
  <c r="AU203" i="1"/>
  <c r="AV203" i="1"/>
  <c r="AQ204" i="1"/>
  <c r="AR204" i="1"/>
  <c r="AS204" i="1"/>
  <c r="AT204" i="1"/>
  <c r="AU204" i="1"/>
  <c r="AV204" i="1"/>
  <c r="AQ205" i="1"/>
  <c r="AR205" i="1"/>
  <c r="AS205" i="1"/>
  <c r="AT205" i="1"/>
  <c r="AU205" i="1"/>
  <c r="AV205" i="1"/>
  <c r="AQ206" i="1"/>
  <c r="AR206" i="1"/>
  <c r="AS206" i="1"/>
  <c r="AT206" i="1"/>
  <c r="AU206" i="1"/>
  <c r="AV206" i="1"/>
  <c r="AQ207" i="1"/>
  <c r="AR207" i="1"/>
  <c r="AS207" i="1"/>
  <c r="AT207" i="1"/>
  <c r="AU207" i="1"/>
  <c r="AV207" i="1"/>
  <c r="AQ208" i="1"/>
  <c r="AR208" i="1"/>
  <c r="AS208" i="1"/>
  <c r="AT208" i="1"/>
  <c r="AU208" i="1"/>
  <c r="AV208" i="1"/>
  <c r="AQ209" i="1"/>
  <c r="AR209" i="1"/>
  <c r="AS209" i="1"/>
  <c r="AT209" i="1"/>
  <c r="AU209" i="1"/>
  <c r="AV209" i="1"/>
  <c r="AQ210" i="1"/>
  <c r="AR210" i="1"/>
  <c r="AS210" i="1"/>
  <c r="AT210" i="1"/>
  <c r="AU210" i="1"/>
  <c r="AV210" i="1"/>
  <c r="AQ211" i="1"/>
  <c r="AR211" i="1"/>
  <c r="AS211" i="1"/>
  <c r="AT211" i="1"/>
  <c r="AU211" i="1"/>
  <c r="AV211" i="1"/>
  <c r="AQ212" i="1"/>
  <c r="AR212" i="1"/>
  <c r="AS212" i="1"/>
  <c r="AT212" i="1"/>
  <c r="AU212" i="1"/>
  <c r="AV212" i="1"/>
  <c r="AQ213" i="1"/>
  <c r="AR213" i="1"/>
  <c r="AS213" i="1"/>
  <c r="AT213" i="1"/>
  <c r="AU213" i="1"/>
  <c r="AV213" i="1"/>
  <c r="AQ214" i="1"/>
  <c r="AR214" i="1"/>
  <c r="AS214" i="1"/>
  <c r="AT214" i="1"/>
  <c r="AU214" i="1"/>
  <c r="AV214" i="1"/>
  <c r="AQ215" i="1"/>
  <c r="AR215" i="1"/>
  <c r="AS215" i="1"/>
  <c r="AT215" i="1"/>
  <c r="AU215" i="1"/>
  <c r="AV215" i="1"/>
  <c r="AQ216" i="1"/>
  <c r="AR216" i="1"/>
  <c r="AS216" i="1"/>
  <c r="AT216" i="1"/>
  <c r="AU216" i="1"/>
  <c r="AV216" i="1"/>
  <c r="AQ217" i="1"/>
  <c r="AR217" i="1"/>
  <c r="AS217" i="1"/>
  <c r="AT217" i="1"/>
  <c r="AU217" i="1"/>
  <c r="AV217" i="1"/>
  <c r="AQ218" i="1"/>
  <c r="AR218" i="1"/>
  <c r="AS218" i="1"/>
  <c r="AT218" i="1"/>
  <c r="AU218" i="1"/>
  <c r="AV218" i="1"/>
  <c r="AQ219" i="1"/>
  <c r="AR219" i="1"/>
  <c r="AS219" i="1"/>
  <c r="AT219" i="1"/>
  <c r="AU219" i="1"/>
  <c r="AV219" i="1"/>
  <c r="AQ220" i="1"/>
  <c r="AR220" i="1"/>
  <c r="AS220" i="1"/>
  <c r="AT220" i="1"/>
  <c r="AU220" i="1"/>
  <c r="AV220" i="1"/>
  <c r="AQ221" i="1"/>
  <c r="AR221" i="1"/>
  <c r="AS221" i="1"/>
  <c r="AT221" i="1"/>
  <c r="AU221" i="1"/>
  <c r="AV221" i="1"/>
  <c r="AQ222" i="1"/>
  <c r="AR222" i="1"/>
  <c r="AS222" i="1"/>
  <c r="AT222" i="1"/>
  <c r="AU222" i="1"/>
  <c r="AV222" i="1"/>
  <c r="AQ223" i="1"/>
  <c r="AR223" i="1"/>
  <c r="AS223" i="1"/>
  <c r="AT223" i="1"/>
  <c r="AU223" i="1"/>
  <c r="AV223" i="1"/>
  <c r="AQ224" i="1"/>
  <c r="AR224" i="1"/>
  <c r="AS224" i="1"/>
  <c r="AT224" i="1"/>
  <c r="AU224" i="1"/>
  <c r="AV224" i="1"/>
  <c r="AQ225" i="1"/>
  <c r="AR225" i="1"/>
  <c r="AS225" i="1"/>
  <c r="AT225" i="1"/>
  <c r="AU225" i="1"/>
  <c r="AV225" i="1"/>
  <c r="AQ226" i="1"/>
  <c r="AR226" i="1"/>
  <c r="AS226" i="1"/>
  <c r="AT226" i="1"/>
  <c r="AU226" i="1"/>
  <c r="AV226" i="1"/>
  <c r="AQ227" i="1"/>
  <c r="AR227" i="1"/>
  <c r="AS227" i="1"/>
  <c r="AT227" i="1"/>
  <c r="AU227" i="1"/>
  <c r="AV227" i="1"/>
  <c r="AQ228" i="1"/>
  <c r="AR228" i="1"/>
  <c r="AS228" i="1"/>
  <c r="AT228" i="1"/>
  <c r="AU228" i="1"/>
  <c r="AV228" i="1"/>
  <c r="AQ229" i="1"/>
  <c r="AR229" i="1"/>
  <c r="AS229" i="1"/>
  <c r="AT229" i="1"/>
  <c r="AU229" i="1"/>
  <c r="AV229" i="1"/>
  <c r="AQ230" i="1"/>
  <c r="AR230" i="1"/>
  <c r="AS230" i="1"/>
  <c r="AT230" i="1"/>
  <c r="AU230" i="1"/>
  <c r="AV230" i="1"/>
  <c r="AQ231" i="1"/>
  <c r="AR231" i="1"/>
  <c r="AS231" i="1"/>
  <c r="AT231" i="1"/>
  <c r="AU231" i="1"/>
  <c r="AV231" i="1"/>
  <c r="AQ232" i="1"/>
  <c r="AR232" i="1"/>
  <c r="AS232" i="1"/>
  <c r="AT232" i="1"/>
  <c r="AU232" i="1"/>
  <c r="AV232" i="1"/>
  <c r="AQ233" i="1"/>
  <c r="AR233" i="1"/>
  <c r="AS233" i="1"/>
  <c r="AT233" i="1"/>
  <c r="AU233" i="1"/>
  <c r="AV233" i="1"/>
  <c r="AQ234" i="1"/>
  <c r="AR234" i="1"/>
  <c r="AS234" i="1"/>
  <c r="AT234" i="1"/>
  <c r="AU234" i="1"/>
  <c r="AV234" i="1"/>
  <c r="AQ235" i="1"/>
  <c r="AR235" i="1"/>
  <c r="AS235" i="1"/>
  <c r="AT235" i="1"/>
  <c r="AU235" i="1"/>
  <c r="AV235" i="1"/>
  <c r="AQ236" i="1"/>
  <c r="AR236" i="1"/>
  <c r="AS236" i="1"/>
  <c r="AT236" i="1"/>
  <c r="AU236" i="1"/>
  <c r="AV236" i="1"/>
  <c r="AQ237" i="1"/>
  <c r="AR237" i="1"/>
  <c r="AS237" i="1"/>
  <c r="AT237" i="1"/>
  <c r="AU237" i="1"/>
  <c r="AV237" i="1"/>
  <c r="AQ238" i="1"/>
  <c r="AR238" i="1"/>
  <c r="AS238" i="1"/>
  <c r="AT238" i="1"/>
  <c r="AU238" i="1"/>
  <c r="AV238" i="1"/>
  <c r="AQ239" i="1"/>
  <c r="AR239" i="1"/>
  <c r="AS239" i="1"/>
  <c r="AT239" i="1"/>
  <c r="AU239" i="1"/>
  <c r="AV239" i="1"/>
  <c r="AQ240" i="1"/>
  <c r="AR240" i="1"/>
  <c r="AS240" i="1"/>
  <c r="AT240" i="1"/>
  <c r="AU240" i="1"/>
  <c r="AV240" i="1"/>
  <c r="AQ241" i="1"/>
  <c r="AR241" i="1"/>
  <c r="AS241" i="1"/>
  <c r="AT241" i="1"/>
  <c r="AU241" i="1"/>
  <c r="AV241" i="1"/>
  <c r="AQ242" i="1"/>
  <c r="AR242" i="1"/>
  <c r="AS242" i="1"/>
  <c r="AT242" i="1"/>
  <c r="AU242" i="1"/>
  <c r="AV242" i="1"/>
  <c r="AQ243" i="1"/>
  <c r="AR243" i="1"/>
  <c r="AS243" i="1"/>
  <c r="AT243" i="1"/>
  <c r="AU243" i="1"/>
  <c r="AV243" i="1"/>
  <c r="AQ244" i="1"/>
  <c r="AR244" i="1"/>
  <c r="AS244" i="1"/>
  <c r="AT244" i="1"/>
  <c r="AU244" i="1"/>
  <c r="AV244" i="1"/>
  <c r="AQ245" i="1"/>
  <c r="AR245" i="1"/>
  <c r="AS245" i="1"/>
  <c r="AT245" i="1"/>
  <c r="AU245" i="1"/>
  <c r="AV245" i="1"/>
  <c r="AQ246" i="1"/>
  <c r="AR246" i="1"/>
  <c r="AS246" i="1"/>
  <c r="AT246" i="1"/>
  <c r="AU246" i="1"/>
  <c r="AV246" i="1"/>
  <c r="AQ247" i="1"/>
  <c r="AR247" i="1"/>
  <c r="AS247" i="1"/>
  <c r="AT247" i="1"/>
  <c r="AU247" i="1"/>
  <c r="AV247" i="1"/>
  <c r="AQ248" i="1"/>
  <c r="AR248" i="1"/>
  <c r="AS248" i="1"/>
  <c r="AT248" i="1"/>
  <c r="AU248" i="1"/>
  <c r="AV248" i="1"/>
  <c r="AQ249" i="1"/>
  <c r="AR249" i="1"/>
  <c r="AS249" i="1"/>
  <c r="AT249" i="1"/>
  <c r="AU249" i="1"/>
  <c r="AV249" i="1"/>
  <c r="AQ250" i="1"/>
  <c r="AR250" i="1"/>
  <c r="AS250" i="1"/>
  <c r="AT250" i="1"/>
  <c r="AU250" i="1"/>
  <c r="AV250" i="1"/>
  <c r="AQ251" i="1"/>
  <c r="AR251" i="1"/>
  <c r="AS251" i="1"/>
  <c r="AT251" i="1"/>
  <c r="AU251" i="1"/>
  <c r="AV251" i="1"/>
  <c r="AQ252" i="1"/>
  <c r="AR252" i="1"/>
  <c r="AS252" i="1"/>
  <c r="AT252" i="1"/>
  <c r="AU252" i="1"/>
  <c r="AV252" i="1"/>
  <c r="AQ253" i="1"/>
  <c r="AR253" i="1"/>
  <c r="AS253" i="1"/>
  <c r="AT253" i="1"/>
  <c r="AU253" i="1"/>
  <c r="AV253" i="1"/>
  <c r="AQ254" i="1"/>
  <c r="AR254" i="1"/>
  <c r="AS254" i="1"/>
  <c r="AT254" i="1"/>
  <c r="AU254" i="1"/>
  <c r="AV254" i="1"/>
  <c r="AQ255" i="1"/>
  <c r="AR255" i="1"/>
  <c r="AS255" i="1"/>
  <c r="AT255" i="1"/>
  <c r="AU255" i="1"/>
  <c r="AV255" i="1"/>
  <c r="AQ256" i="1"/>
  <c r="AR256" i="1"/>
  <c r="AS256" i="1"/>
  <c r="AT256" i="1"/>
  <c r="AU256" i="1"/>
  <c r="AV256" i="1"/>
  <c r="AQ257" i="1"/>
  <c r="AR257" i="1"/>
  <c r="AS257" i="1"/>
  <c r="AT257" i="1"/>
  <c r="AU257" i="1"/>
  <c r="AV257" i="1"/>
  <c r="AQ258" i="1"/>
  <c r="AR258" i="1"/>
  <c r="AS258" i="1"/>
  <c r="AT258" i="1"/>
  <c r="AU258" i="1"/>
  <c r="AV258" i="1"/>
  <c r="AQ259" i="1"/>
  <c r="AR259" i="1"/>
  <c r="AS259" i="1"/>
  <c r="AT259" i="1"/>
  <c r="AU259" i="1"/>
  <c r="AV259" i="1"/>
  <c r="AQ260" i="1"/>
  <c r="AR260" i="1"/>
  <c r="AS260" i="1"/>
  <c r="AT260" i="1"/>
  <c r="AU260" i="1"/>
  <c r="AV260" i="1"/>
  <c r="AQ261" i="1"/>
  <c r="AR261" i="1"/>
  <c r="AS261" i="1"/>
  <c r="AT261" i="1"/>
  <c r="AU261" i="1"/>
  <c r="AV261" i="1"/>
  <c r="AQ262" i="1"/>
  <c r="AR262" i="1"/>
  <c r="AS262" i="1"/>
  <c r="AT262" i="1"/>
  <c r="AU262" i="1"/>
  <c r="AV262" i="1"/>
  <c r="AQ263" i="1"/>
  <c r="AR263" i="1"/>
  <c r="AS263" i="1"/>
  <c r="AT263" i="1"/>
  <c r="AU263" i="1"/>
  <c r="AV263" i="1"/>
  <c r="AQ264" i="1"/>
  <c r="AR264" i="1"/>
  <c r="AS264" i="1"/>
  <c r="AT264" i="1"/>
  <c r="AU264" i="1"/>
  <c r="AV264" i="1"/>
  <c r="AQ265" i="1"/>
  <c r="AR265" i="1"/>
  <c r="AS265" i="1"/>
  <c r="AT265" i="1"/>
  <c r="AU265" i="1"/>
  <c r="AV265" i="1"/>
  <c r="AQ266" i="1"/>
  <c r="AR266" i="1"/>
  <c r="AS266" i="1"/>
  <c r="AT266" i="1"/>
  <c r="AU266" i="1"/>
  <c r="AV266" i="1"/>
  <c r="AQ267" i="1"/>
  <c r="AR267" i="1"/>
  <c r="AS267" i="1"/>
  <c r="AT267" i="1"/>
  <c r="AU267" i="1"/>
  <c r="AV267" i="1"/>
  <c r="AQ268" i="1"/>
  <c r="AR268" i="1"/>
  <c r="AS268" i="1"/>
  <c r="AT268" i="1"/>
  <c r="AU268" i="1"/>
  <c r="AV268" i="1"/>
  <c r="AQ269" i="1"/>
  <c r="AR269" i="1"/>
  <c r="AS269" i="1"/>
  <c r="AT269" i="1"/>
  <c r="AU269" i="1"/>
  <c r="AV269" i="1"/>
  <c r="AQ270" i="1"/>
  <c r="AR270" i="1"/>
  <c r="AS270" i="1"/>
  <c r="AT270" i="1"/>
  <c r="AU270" i="1"/>
  <c r="AV270" i="1"/>
  <c r="AQ271" i="1"/>
  <c r="AR271" i="1"/>
  <c r="AS271" i="1"/>
  <c r="AT271" i="1"/>
  <c r="AU271" i="1"/>
  <c r="AV271" i="1"/>
  <c r="AQ272" i="1"/>
  <c r="AR272" i="1"/>
  <c r="AS272" i="1"/>
  <c r="AT272" i="1"/>
  <c r="AU272" i="1"/>
  <c r="AV272" i="1"/>
  <c r="AQ273" i="1"/>
  <c r="AR273" i="1"/>
  <c r="AS273" i="1"/>
  <c r="AT273" i="1"/>
  <c r="AU273" i="1"/>
  <c r="AV273" i="1"/>
  <c r="AQ274" i="1"/>
  <c r="AR274" i="1"/>
  <c r="AS274" i="1"/>
  <c r="AT274" i="1"/>
  <c r="AU274" i="1"/>
  <c r="AV274" i="1"/>
  <c r="AQ275" i="1"/>
  <c r="AR275" i="1"/>
  <c r="AS275" i="1"/>
  <c r="AT275" i="1"/>
  <c r="AU275" i="1"/>
  <c r="AV275" i="1"/>
  <c r="AQ276" i="1"/>
  <c r="AR276" i="1"/>
  <c r="AS276" i="1"/>
  <c r="AT276" i="1"/>
  <c r="AU276" i="1"/>
  <c r="AV276" i="1"/>
  <c r="AQ277" i="1"/>
  <c r="AR277" i="1"/>
  <c r="AS277" i="1"/>
  <c r="AT277" i="1"/>
  <c r="AU277" i="1"/>
  <c r="AV277" i="1"/>
  <c r="AQ278" i="1"/>
  <c r="AR278" i="1"/>
  <c r="AS278" i="1"/>
  <c r="AT278" i="1"/>
  <c r="AU278" i="1"/>
  <c r="AV278" i="1"/>
  <c r="AQ279" i="1"/>
  <c r="AR279" i="1"/>
  <c r="AS279" i="1"/>
  <c r="AT279" i="1"/>
  <c r="AU279" i="1"/>
  <c r="AV279" i="1"/>
  <c r="AQ280" i="1"/>
  <c r="AR280" i="1"/>
  <c r="AS280" i="1"/>
  <c r="AT280" i="1"/>
  <c r="AU280" i="1"/>
  <c r="AV280" i="1"/>
  <c r="AQ281" i="1"/>
  <c r="AR281" i="1"/>
  <c r="AS281" i="1"/>
  <c r="AT281" i="1"/>
  <c r="AU281" i="1"/>
  <c r="AV281" i="1"/>
  <c r="AQ282" i="1"/>
  <c r="AR282" i="1"/>
  <c r="AS282" i="1"/>
  <c r="AT282" i="1"/>
  <c r="AU282" i="1"/>
  <c r="AV282" i="1"/>
  <c r="AQ283" i="1"/>
  <c r="AR283" i="1"/>
  <c r="AS283" i="1"/>
  <c r="AT283" i="1"/>
  <c r="AU283" i="1"/>
  <c r="AV283" i="1"/>
  <c r="AQ284" i="1"/>
  <c r="AR284" i="1"/>
  <c r="AS284" i="1"/>
  <c r="AT284" i="1"/>
  <c r="AU284" i="1"/>
  <c r="AV284" i="1"/>
  <c r="AQ285" i="1"/>
  <c r="AR285" i="1"/>
  <c r="AS285" i="1"/>
  <c r="AT285" i="1"/>
  <c r="AU285" i="1"/>
  <c r="AV285" i="1"/>
  <c r="AQ286" i="1"/>
  <c r="AR286" i="1"/>
  <c r="AS286" i="1"/>
  <c r="AT286" i="1"/>
  <c r="AU286" i="1"/>
  <c r="AV286" i="1"/>
  <c r="AQ287" i="1"/>
  <c r="AR287" i="1"/>
  <c r="AS287" i="1"/>
  <c r="AT287" i="1"/>
  <c r="AU287" i="1"/>
  <c r="AV287" i="1"/>
  <c r="AQ288" i="1"/>
  <c r="AR288" i="1"/>
  <c r="AS288" i="1"/>
  <c r="AT288" i="1"/>
  <c r="AU288" i="1"/>
  <c r="AV288" i="1"/>
  <c r="AQ289" i="1"/>
  <c r="AR289" i="1"/>
  <c r="AS289" i="1"/>
  <c r="AT289" i="1"/>
  <c r="AU289" i="1"/>
  <c r="AV289" i="1"/>
  <c r="AQ290" i="1"/>
  <c r="AR290" i="1"/>
  <c r="AS290" i="1"/>
  <c r="AT290" i="1"/>
  <c r="AU290" i="1"/>
  <c r="AV290" i="1"/>
  <c r="AQ291" i="1"/>
  <c r="AR291" i="1"/>
  <c r="AS291" i="1"/>
  <c r="AT291" i="1"/>
  <c r="AU291" i="1"/>
  <c r="AV291" i="1"/>
  <c r="AQ292" i="1"/>
  <c r="AR292" i="1"/>
  <c r="AS292" i="1"/>
  <c r="AT292" i="1"/>
  <c r="AU292" i="1"/>
  <c r="AV292" i="1"/>
  <c r="AQ293" i="1"/>
  <c r="AR293" i="1"/>
  <c r="AS293" i="1"/>
  <c r="AT293" i="1"/>
  <c r="AU293" i="1"/>
  <c r="AV293" i="1"/>
  <c r="AQ294" i="1"/>
  <c r="AR294" i="1"/>
  <c r="AS294" i="1"/>
  <c r="AT294" i="1"/>
  <c r="AU294" i="1"/>
  <c r="AV294" i="1"/>
  <c r="AQ295" i="1"/>
  <c r="AR295" i="1"/>
  <c r="AS295" i="1"/>
  <c r="AT295" i="1"/>
  <c r="AU295" i="1"/>
  <c r="AV295" i="1"/>
  <c r="AQ296" i="1"/>
  <c r="AR296" i="1"/>
  <c r="AS296" i="1"/>
  <c r="AT296" i="1"/>
  <c r="AU296" i="1"/>
  <c r="AV296" i="1"/>
  <c r="AQ297" i="1"/>
  <c r="AR297" i="1"/>
  <c r="AS297" i="1"/>
  <c r="AT297" i="1"/>
  <c r="AU297" i="1"/>
  <c r="AV297" i="1"/>
  <c r="AQ298" i="1"/>
  <c r="AR298" i="1"/>
  <c r="AS298" i="1"/>
  <c r="AT298" i="1"/>
  <c r="AU298" i="1"/>
  <c r="AV298" i="1"/>
  <c r="AQ299" i="1"/>
  <c r="AR299" i="1"/>
  <c r="AS299" i="1"/>
  <c r="AT299" i="1"/>
  <c r="AU299" i="1"/>
  <c r="AV299" i="1"/>
  <c r="AQ300" i="1"/>
  <c r="AR300" i="1"/>
  <c r="AS300" i="1"/>
  <c r="AT300" i="1"/>
  <c r="AU300" i="1"/>
  <c r="AV300" i="1"/>
  <c r="AQ301" i="1"/>
  <c r="AR301" i="1"/>
  <c r="AS301" i="1"/>
  <c r="AT301" i="1"/>
  <c r="AU301" i="1"/>
  <c r="AV301" i="1"/>
  <c r="AQ302" i="1"/>
  <c r="AR302" i="1"/>
  <c r="AS302" i="1"/>
  <c r="AT302" i="1"/>
  <c r="AU302" i="1"/>
  <c r="AV302" i="1"/>
  <c r="AQ303" i="1"/>
  <c r="AR303" i="1"/>
  <c r="AS303" i="1"/>
  <c r="AT303" i="1"/>
  <c r="AU303" i="1"/>
  <c r="AV303" i="1"/>
  <c r="AQ304" i="1"/>
  <c r="AR304" i="1"/>
  <c r="AS304" i="1"/>
  <c r="AT304" i="1"/>
  <c r="AU304" i="1"/>
  <c r="AV304" i="1"/>
  <c r="AQ305" i="1"/>
  <c r="AR305" i="1"/>
  <c r="AS305" i="1"/>
  <c r="AT305" i="1"/>
  <c r="AU305" i="1"/>
  <c r="AV305" i="1"/>
  <c r="AQ306" i="1"/>
  <c r="AR306" i="1"/>
  <c r="AS306" i="1"/>
  <c r="AT306" i="1"/>
  <c r="AU306" i="1"/>
  <c r="AV306" i="1"/>
  <c r="AQ307" i="1"/>
  <c r="AR307" i="1"/>
  <c r="AS307" i="1"/>
  <c r="AT307" i="1"/>
  <c r="AU307" i="1"/>
  <c r="AV307" i="1"/>
  <c r="AQ308" i="1"/>
  <c r="AR308" i="1"/>
  <c r="AS308" i="1"/>
  <c r="AT308" i="1"/>
  <c r="AU308" i="1"/>
  <c r="AV308" i="1"/>
  <c r="AQ309" i="1"/>
  <c r="AR309" i="1"/>
  <c r="AS309" i="1"/>
  <c r="AT309" i="1"/>
  <c r="AU309" i="1"/>
  <c r="AV309" i="1"/>
  <c r="AQ310" i="1"/>
  <c r="AR310" i="1"/>
  <c r="AS310" i="1"/>
  <c r="AT310" i="1"/>
  <c r="AU310" i="1"/>
  <c r="AV310" i="1"/>
  <c r="AQ311" i="1"/>
  <c r="AR311" i="1"/>
  <c r="AS311" i="1"/>
  <c r="AT311" i="1"/>
  <c r="AU311" i="1"/>
  <c r="AV311" i="1"/>
  <c r="AQ312" i="1"/>
  <c r="AR312" i="1"/>
  <c r="AS312" i="1"/>
  <c r="AT312" i="1"/>
  <c r="AU312" i="1"/>
  <c r="AV312" i="1"/>
  <c r="AQ313" i="1"/>
  <c r="AR313" i="1"/>
  <c r="AS313" i="1"/>
  <c r="AT313" i="1"/>
  <c r="AU313" i="1"/>
  <c r="AV313" i="1"/>
  <c r="AQ314" i="1"/>
  <c r="AR314" i="1"/>
  <c r="AS314" i="1"/>
  <c r="AT314" i="1"/>
  <c r="AU314" i="1"/>
  <c r="AV314" i="1"/>
  <c r="AQ315" i="1"/>
  <c r="AR315" i="1"/>
  <c r="AS315" i="1"/>
  <c r="AT315" i="1"/>
  <c r="AU315" i="1"/>
  <c r="AV315" i="1"/>
  <c r="AQ316" i="1"/>
  <c r="AR316" i="1"/>
  <c r="AS316" i="1"/>
  <c r="AT316" i="1"/>
  <c r="AU316" i="1"/>
  <c r="AV316" i="1"/>
  <c r="AQ317" i="1"/>
  <c r="AR317" i="1"/>
  <c r="AS317" i="1"/>
  <c r="AT317" i="1"/>
  <c r="AU317" i="1"/>
  <c r="AV317" i="1"/>
  <c r="AQ318" i="1"/>
  <c r="AR318" i="1"/>
  <c r="AS318" i="1"/>
  <c r="AT318" i="1"/>
  <c r="AU318" i="1"/>
  <c r="AV318" i="1"/>
  <c r="AQ319" i="1"/>
  <c r="AR319" i="1"/>
  <c r="AS319" i="1"/>
  <c r="AT319" i="1"/>
  <c r="AU319" i="1"/>
  <c r="AV319" i="1"/>
  <c r="AQ320" i="1"/>
  <c r="AR320" i="1"/>
  <c r="AS320" i="1"/>
  <c r="AT320" i="1"/>
  <c r="AU320" i="1"/>
  <c r="AV320" i="1"/>
  <c r="AQ321" i="1"/>
  <c r="AR321" i="1"/>
  <c r="AS321" i="1"/>
  <c r="AT321" i="1"/>
  <c r="AU321" i="1"/>
  <c r="AV321" i="1"/>
  <c r="AQ322" i="1"/>
  <c r="AR322" i="1"/>
  <c r="AS322" i="1"/>
  <c r="AT322" i="1"/>
  <c r="AU322" i="1"/>
  <c r="AV322" i="1"/>
  <c r="AQ323" i="1"/>
  <c r="AR323" i="1"/>
  <c r="AS323" i="1"/>
  <c r="AT323" i="1"/>
  <c r="AU323" i="1"/>
  <c r="AV323" i="1"/>
  <c r="AQ324" i="1"/>
  <c r="AR324" i="1"/>
  <c r="AS324" i="1"/>
  <c r="AT324" i="1"/>
  <c r="AU324" i="1"/>
  <c r="AV324" i="1"/>
  <c r="AQ325" i="1"/>
  <c r="AR325" i="1"/>
  <c r="AS325" i="1"/>
  <c r="AT325" i="1"/>
  <c r="AU325" i="1"/>
  <c r="AV325" i="1"/>
  <c r="AQ326" i="1"/>
  <c r="AR326" i="1"/>
  <c r="AS326" i="1"/>
  <c r="AT326" i="1"/>
  <c r="AU326" i="1"/>
  <c r="AV326" i="1"/>
  <c r="AQ327" i="1"/>
  <c r="AR327" i="1"/>
  <c r="AS327" i="1"/>
  <c r="AT327" i="1"/>
  <c r="AU327" i="1"/>
  <c r="AV327" i="1"/>
  <c r="AQ328" i="1"/>
  <c r="AR328" i="1"/>
  <c r="AS328" i="1"/>
  <c r="AT328" i="1"/>
  <c r="AU328" i="1"/>
  <c r="AV328" i="1"/>
  <c r="AQ329" i="1"/>
  <c r="AR329" i="1"/>
  <c r="AS329" i="1"/>
  <c r="AT329" i="1"/>
  <c r="AU329" i="1"/>
  <c r="AV329" i="1"/>
  <c r="AQ330" i="1"/>
  <c r="AR330" i="1"/>
  <c r="AS330" i="1"/>
  <c r="AT330" i="1"/>
  <c r="AU330" i="1"/>
  <c r="AV330" i="1"/>
  <c r="AQ331" i="1"/>
  <c r="AR331" i="1"/>
  <c r="AS331" i="1"/>
  <c r="AT331" i="1"/>
  <c r="AU331" i="1"/>
  <c r="AV331" i="1"/>
  <c r="AQ332" i="1"/>
  <c r="AR332" i="1"/>
  <c r="AS332" i="1"/>
  <c r="AT332" i="1"/>
  <c r="AU332" i="1"/>
  <c r="AV332" i="1"/>
  <c r="AQ333" i="1"/>
  <c r="AR333" i="1"/>
  <c r="AS333" i="1"/>
  <c r="AT333" i="1"/>
  <c r="AU333" i="1"/>
  <c r="AV333" i="1"/>
  <c r="AQ334" i="1"/>
  <c r="AR334" i="1"/>
  <c r="AS334" i="1"/>
  <c r="AT334" i="1"/>
  <c r="AU334" i="1"/>
  <c r="AV334" i="1"/>
  <c r="AQ335" i="1"/>
  <c r="AR335" i="1"/>
  <c r="AS335" i="1"/>
  <c r="AT335" i="1"/>
  <c r="AU335" i="1"/>
  <c r="AV335" i="1"/>
  <c r="AQ336" i="1"/>
  <c r="AR336" i="1"/>
  <c r="AS336" i="1"/>
  <c r="AT336" i="1"/>
  <c r="AU336" i="1"/>
  <c r="AV336" i="1"/>
  <c r="AQ337" i="1"/>
  <c r="AR337" i="1"/>
  <c r="AS337" i="1"/>
  <c r="AT337" i="1"/>
  <c r="AU337" i="1"/>
  <c r="AV337" i="1"/>
  <c r="AQ338" i="1"/>
  <c r="AR338" i="1"/>
  <c r="AS338" i="1"/>
  <c r="AT338" i="1"/>
  <c r="AU338" i="1"/>
  <c r="AV338" i="1"/>
  <c r="AQ339" i="1"/>
  <c r="AR339" i="1"/>
  <c r="AS339" i="1"/>
  <c r="AT339" i="1"/>
  <c r="AU339" i="1"/>
  <c r="AV339" i="1"/>
  <c r="AQ340" i="1"/>
  <c r="AR340" i="1"/>
  <c r="AS340" i="1"/>
  <c r="AT340" i="1"/>
  <c r="AU340" i="1"/>
  <c r="AV340" i="1"/>
  <c r="AQ341" i="1"/>
  <c r="AR341" i="1"/>
  <c r="AS341" i="1"/>
  <c r="AT341" i="1"/>
  <c r="AU341" i="1"/>
  <c r="AV341" i="1"/>
  <c r="AQ342" i="1"/>
  <c r="AR342" i="1"/>
  <c r="AS342" i="1"/>
  <c r="AT342" i="1"/>
  <c r="AU342" i="1"/>
  <c r="AV342" i="1"/>
  <c r="AQ343" i="1"/>
  <c r="AR343" i="1"/>
  <c r="AS343" i="1"/>
  <c r="AT343" i="1"/>
  <c r="AU343" i="1"/>
  <c r="AV343" i="1"/>
  <c r="AQ344" i="1"/>
  <c r="AR344" i="1"/>
  <c r="AS344" i="1"/>
  <c r="AT344" i="1"/>
  <c r="AU344" i="1"/>
  <c r="AV344" i="1"/>
  <c r="AQ345" i="1"/>
  <c r="AR345" i="1"/>
  <c r="AS345" i="1"/>
  <c r="AT345" i="1"/>
  <c r="AU345" i="1"/>
  <c r="AV345" i="1"/>
  <c r="AQ346" i="1"/>
  <c r="AR346" i="1"/>
  <c r="AS346" i="1"/>
  <c r="AT346" i="1"/>
  <c r="AU346" i="1"/>
  <c r="AV346" i="1"/>
  <c r="AQ347" i="1"/>
  <c r="AR347" i="1"/>
  <c r="AS347" i="1"/>
  <c r="AT347" i="1"/>
  <c r="AU347" i="1"/>
  <c r="AV347" i="1"/>
  <c r="AQ348" i="1"/>
  <c r="AR348" i="1"/>
  <c r="AS348" i="1"/>
  <c r="AT348" i="1"/>
  <c r="AU348" i="1"/>
  <c r="AV348" i="1"/>
  <c r="AQ349" i="1"/>
  <c r="AR349" i="1"/>
  <c r="AS349" i="1"/>
  <c r="AT349" i="1"/>
  <c r="AU349" i="1"/>
  <c r="AV349" i="1"/>
  <c r="AQ350" i="1"/>
  <c r="AR350" i="1"/>
  <c r="AS350" i="1"/>
  <c r="AT350" i="1"/>
  <c r="AU350" i="1"/>
  <c r="AV350" i="1"/>
  <c r="AQ351" i="1"/>
  <c r="AR351" i="1"/>
  <c r="AS351" i="1"/>
  <c r="AT351" i="1"/>
  <c r="AU351" i="1"/>
  <c r="AV351" i="1"/>
  <c r="AQ352" i="1"/>
  <c r="AR352" i="1"/>
  <c r="AS352" i="1"/>
  <c r="AT352" i="1"/>
  <c r="AU352" i="1"/>
  <c r="AV352" i="1"/>
  <c r="AQ353" i="1"/>
  <c r="AR353" i="1"/>
  <c r="AS353" i="1"/>
  <c r="AT353" i="1"/>
  <c r="AU353" i="1"/>
  <c r="AV353" i="1"/>
  <c r="AQ354" i="1"/>
  <c r="AR354" i="1"/>
  <c r="AS354" i="1"/>
  <c r="AT354" i="1"/>
  <c r="AU354" i="1"/>
  <c r="AV354" i="1"/>
  <c r="AQ355" i="1"/>
  <c r="AR355" i="1"/>
  <c r="AS355" i="1"/>
  <c r="AT355" i="1"/>
  <c r="AU355" i="1"/>
  <c r="AV355" i="1"/>
  <c r="AQ356" i="1"/>
  <c r="AR356" i="1"/>
  <c r="AS356" i="1"/>
  <c r="AT356" i="1"/>
  <c r="AU356" i="1"/>
  <c r="AV356" i="1"/>
  <c r="AQ357" i="1"/>
  <c r="AR357" i="1"/>
  <c r="AS357" i="1"/>
  <c r="AT357" i="1"/>
  <c r="AU357" i="1"/>
  <c r="AV357" i="1"/>
  <c r="AQ358" i="1"/>
  <c r="AR358" i="1"/>
  <c r="AS358" i="1"/>
  <c r="AT358" i="1"/>
  <c r="AU358" i="1"/>
  <c r="AV358" i="1"/>
  <c r="AQ359" i="1"/>
  <c r="AR359" i="1"/>
  <c r="AS359" i="1"/>
  <c r="AT359" i="1"/>
  <c r="AU359" i="1"/>
  <c r="AV359" i="1"/>
  <c r="AQ360" i="1"/>
  <c r="AR360" i="1"/>
  <c r="AS360" i="1"/>
  <c r="AT360" i="1"/>
  <c r="AU360" i="1"/>
  <c r="AV360" i="1"/>
  <c r="AQ361" i="1"/>
  <c r="AR361" i="1"/>
  <c r="AS361" i="1"/>
  <c r="AT361" i="1"/>
  <c r="AU361" i="1"/>
  <c r="AV361" i="1"/>
  <c r="AQ362" i="1"/>
  <c r="AR362" i="1"/>
  <c r="AS362" i="1"/>
  <c r="AT362" i="1"/>
  <c r="AU362" i="1"/>
  <c r="AV362" i="1"/>
  <c r="AQ363" i="1"/>
  <c r="AR363" i="1"/>
  <c r="AS363" i="1"/>
  <c r="AT363" i="1"/>
  <c r="AU363" i="1"/>
  <c r="AV363" i="1"/>
  <c r="AQ364" i="1"/>
  <c r="AR364" i="1"/>
  <c r="AS364" i="1"/>
  <c r="AT364" i="1"/>
  <c r="AU364" i="1"/>
  <c r="AV364" i="1"/>
  <c r="AQ365" i="1"/>
  <c r="AR365" i="1"/>
  <c r="AS365" i="1"/>
  <c r="AT365" i="1"/>
  <c r="AU365" i="1"/>
  <c r="AV365" i="1"/>
  <c r="AQ366" i="1"/>
  <c r="AR366" i="1"/>
  <c r="AS366" i="1"/>
  <c r="AT366" i="1"/>
  <c r="AU366" i="1"/>
  <c r="AV366" i="1"/>
  <c r="AQ367" i="1"/>
  <c r="AR367" i="1"/>
  <c r="AS367" i="1"/>
  <c r="AT367" i="1"/>
  <c r="AU367" i="1"/>
  <c r="AV367" i="1"/>
  <c r="AQ368" i="1"/>
  <c r="AR368" i="1"/>
  <c r="AS368" i="1"/>
  <c r="AT368" i="1"/>
  <c r="AU368" i="1"/>
  <c r="AV368" i="1"/>
  <c r="AQ369" i="1"/>
  <c r="AR369" i="1"/>
  <c r="AS369" i="1"/>
  <c r="AT369" i="1"/>
  <c r="AU369" i="1"/>
  <c r="AV369" i="1"/>
  <c r="AQ370" i="1"/>
  <c r="AR370" i="1"/>
  <c r="AS370" i="1"/>
  <c r="AT370" i="1"/>
  <c r="AU370" i="1"/>
  <c r="AV370" i="1"/>
  <c r="AQ371" i="1"/>
  <c r="AR371" i="1"/>
  <c r="AS371" i="1"/>
  <c r="AT371" i="1"/>
  <c r="AU371" i="1"/>
  <c r="AV371" i="1"/>
  <c r="AQ372" i="1"/>
  <c r="AR372" i="1"/>
  <c r="AS372" i="1"/>
  <c r="AT372" i="1"/>
  <c r="AU372" i="1"/>
  <c r="AV372" i="1"/>
  <c r="AQ373" i="1"/>
  <c r="AR373" i="1"/>
  <c r="AS373" i="1"/>
  <c r="AT373" i="1"/>
  <c r="AU373" i="1"/>
  <c r="AV373" i="1"/>
  <c r="AQ374" i="1"/>
  <c r="AR374" i="1"/>
  <c r="AS374" i="1"/>
  <c r="AT374" i="1"/>
  <c r="AU374" i="1"/>
  <c r="AV374" i="1"/>
  <c r="AQ375" i="1"/>
  <c r="AR375" i="1"/>
  <c r="AS375" i="1"/>
  <c r="AT375" i="1"/>
  <c r="AU375" i="1"/>
  <c r="AV375" i="1"/>
  <c r="AQ376" i="1"/>
  <c r="AR376" i="1"/>
  <c r="AS376" i="1"/>
  <c r="AT376" i="1"/>
  <c r="AU376" i="1"/>
  <c r="AV376" i="1"/>
  <c r="AQ377" i="1"/>
  <c r="AR377" i="1"/>
  <c r="AS377" i="1"/>
  <c r="AT377" i="1"/>
  <c r="AU377" i="1"/>
  <c r="AV377" i="1"/>
  <c r="AQ378" i="1"/>
  <c r="AR378" i="1"/>
  <c r="AS378" i="1"/>
  <c r="AT378" i="1"/>
  <c r="AU378" i="1"/>
  <c r="AV378" i="1"/>
  <c r="AQ379" i="1"/>
  <c r="AR379" i="1"/>
  <c r="AS379" i="1"/>
  <c r="AT379" i="1"/>
  <c r="AU379" i="1"/>
  <c r="AV379" i="1"/>
  <c r="AQ380" i="1"/>
  <c r="AR380" i="1"/>
  <c r="AS380" i="1"/>
  <c r="AT380" i="1"/>
  <c r="AU380" i="1"/>
  <c r="AV380" i="1"/>
  <c r="AQ381" i="1"/>
  <c r="AR381" i="1"/>
  <c r="AS381" i="1"/>
  <c r="AT381" i="1"/>
  <c r="AU381" i="1"/>
  <c r="AV381" i="1"/>
  <c r="AQ382" i="1"/>
  <c r="AR382" i="1"/>
  <c r="AS382" i="1"/>
  <c r="AT382" i="1"/>
  <c r="AU382" i="1"/>
  <c r="AV382" i="1"/>
  <c r="AQ383" i="1"/>
  <c r="AR383" i="1"/>
  <c r="AS383" i="1"/>
  <c r="AT383" i="1"/>
  <c r="AU383" i="1"/>
  <c r="AV383" i="1"/>
  <c r="AQ384" i="1"/>
  <c r="AR384" i="1"/>
  <c r="AS384" i="1"/>
  <c r="AT384" i="1"/>
  <c r="AU384" i="1"/>
  <c r="AV384" i="1"/>
  <c r="AQ385" i="1"/>
  <c r="AR385" i="1"/>
  <c r="AS385" i="1"/>
  <c r="AT385" i="1"/>
  <c r="AU385" i="1"/>
  <c r="AV385" i="1"/>
  <c r="AQ386" i="1"/>
  <c r="AR386" i="1"/>
  <c r="AS386" i="1"/>
  <c r="AT386" i="1"/>
  <c r="AU386" i="1"/>
  <c r="AV386" i="1"/>
  <c r="AQ387" i="1"/>
  <c r="AR387" i="1"/>
  <c r="AS387" i="1"/>
  <c r="AT387" i="1"/>
  <c r="AU387" i="1"/>
  <c r="AV387" i="1"/>
  <c r="AQ388" i="1"/>
  <c r="AR388" i="1"/>
  <c r="AS388" i="1"/>
  <c r="AT388" i="1"/>
  <c r="AU388" i="1"/>
  <c r="AV388" i="1"/>
  <c r="AQ389" i="1"/>
  <c r="AR389" i="1"/>
  <c r="AS389" i="1"/>
  <c r="AT389" i="1"/>
  <c r="AU389" i="1"/>
  <c r="AV389" i="1"/>
  <c r="AQ390" i="1"/>
  <c r="AR390" i="1"/>
  <c r="AS390" i="1"/>
  <c r="AT390" i="1"/>
  <c r="AU390" i="1"/>
  <c r="AV390" i="1"/>
  <c r="AQ391" i="1"/>
  <c r="AR391" i="1"/>
  <c r="AS391" i="1"/>
  <c r="AT391" i="1"/>
  <c r="AU391" i="1"/>
  <c r="AV391" i="1"/>
  <c r="AQ392" i="1"/>
  <c r="AR392" i="1"/>
  <c r="AS392" i="1"/>
  <c r="AT392" i="1"/>
  <c r="AU392" i="1"/>
  <c r="AV392" i="1"/>
  <c r="AQ393" i="1"/>
  <c r="AR393" i="1"/>
  <c r="AS393" i="1"/>
  <c r="AT393" i="1"/>
  <c r="AU393" i="1"/>
  <c r="AV393" i="1"/>
  <c r="AQ394" i="1"/>
  <c r="AR394" i="1"/>
  <c r="AS394" i="1"/>
  <c r="AT394" i="1"/>
  <c r="AU394" i="1"/>
  <c r="AV394" i="1"/>
  <c r="AQ395" i="1"/>
  <c r="AR395" i="1"/>
  <c r="AS395" i="1"/>
  <c r="AT395" i="1"/>
  <c r="AU395" i="1"/>
  <c r="AV395" i="1"/>
  <c r="AQ396" i="1"/>
  <c r="AR396" i="1"/>
  <c r="AS396" i="1"/>
  <c r="AT396" i="1"/>
  <c r="AU396" i="1"/>
  <c r="AV396" i="1"/>
  <c r="AQ397" i="1"/>
  <c r="AR397" i="1"/>
  <c r="AS397" i="1"/>
  <c r="AT397" i="1"/>
  <c r="AU397" i="1"/>
  <c r="AV397" i="1"/>
  <c r="AQ398" i="1"/>
  <c r="AR398" i="1"/>
  <c r="AS398" i="1"/>
  <c r="AT398" i="1"/>
  <c r="AU398" i="1"/>
  <c r="AV398" i="1"/>
  <c r="AQ399" i="1"/>
  <c r="AR399" i="1"/>
  <c r="AS399" i="1"/>
  <c r="AT399" i="1"/>
  <c r="AU399" i="1"/>
  <c r="AV399" i="1"/>
  <c r="AQ400" i="1"/>
  <c r="AR400" i="1"/>
  <c r="AS400" i="1"/>
  <c r="AT400" i="1"/>
  <c r="AU400" i="1"/>
  <c r="AV400" i="1"/>
  <c r="AQ401" i="1"/>
  <c r="AR401" i="1"/>
  <c r="AS401" i="1"/>
  <c r="AT401" i="1"/>
  <c r="AU401" i="1"/>
  <c r="AV401" i="1"/>
  <c r="AQ402" i="1"/>
  <c r="AR402" i="1"/>
  <c r="AS402" i="1"/>
  <c r="AT402" i="1"/>
  <c r="AU402" i="1"/>
  <c r="AV402" i="1"/>
  <c r="AQ403" i="1"/>
  <c r="AR403" i="1"/>
  <c r="AS403" i="1"/>
  <c r="AT403" i="1"/>
  <c r="AU403" i="1"/>
  <c r="AV403" i="1"/>
  <c r="AQ404" i="1"/>
  <c r="AR404" i="1"/>
  <c r="AS404" i="1"/>
  <c r="AT404" i="1"/>
  <c r="AU404" i="1"/>
  <c r="AV404" i="1"/>
  <c r="AQ405" i="1"/>
  <c r="AR405" i="1"/>
  <c r="AS405" i="1"/>
  <c r="AT405" i="1"/>
  <c r="AU405" i="1"/>
  <c r="AV405" i="1"/>
  <c r="AQ406" i="1"/>
  <c r="AR406" i="1"/>
  <c r="AS406" i="1"/>
  <c r="AT406" i="1"/>
  <c r="AU406" i="1"/>
  <c r="AV406" i="1"/>
  <c r="AQ407" i="1"/>
  <c r="AR407" i="1"/>
  <c r="AS407" i="1"/>
  <c r="AT407" i="1"/>
  <c r="AU407" i="1"/>
  <c r="AV407" i="1"/>
  <c r="AQ408" i="1"/>
  <c r="AR408" i="1"/>
  <c r="AS408" i="1"/>
  <c r="AT408" i="1"/>
  <c r="AU408" i="1"/>
  <c r="AV408" i="1"/>
  <c r="AQ409" i="1"/>
  <c r="AR409" i="1"/>
  <c r="AS409" i="1"/>
  <c r="AT409" i="1"/>
  <c r="AU409" i="1"/>
  <c r="AV409" i="1"/>
  <c r="AQ410" i="1"/>
  <c r="AR410" i="1"/>
  <c r="AS410" i="1"/>
  <c r="AT410" i="1"/>
  <c r="AU410" i="1"/>
  <c r="AV410" i="1"/>
  <c r="AQ411" i="1"/>
  <c r="AR411" i="1"/>
  <c r="AS411" i="1"/>
  <c r="AT411" i="1"/>
  <c r="AU411" i="1"/>
  <c r="AV411" i="1"/>
  <c r="AQ412" i="1"/>
  <c r="AR412" i="1"/>
  <c r="AS412" i="1"/>
  <c r="AT412" i="1"/>
  <c r="AU412" i="1"/>
  <c r="AV412" i="1"/>
  <c r="AQ413" i="1"/>
  <c r="AR413" i="1"/>
  <c r="AS413" i="1"/>
  <c r="AT413" i="1"/>
  <c r="AU413" i="1"/>
  <c r="AV413" i="1"/>
  <c r="AQ414" i="1"/>
  <c r="AR414" i="1"/>
  <c r="AS414" i="1"/>
  <c r="AT414" i="1"/>
  <c r="AU414" i="1"/>
  <c r="AV414" i="1"/>
  <c r="AQ415" i="1"/>
  <c r="AR415" i="1"/>
  <c r="AS415" i="1"/>
  <c r="AT415" i="1"/>
  <c r="AU415" i="1"/>
  <c r="AV415" i="1"/>
  <c r="AQ416" i="1"/>
  <c r="AR416" i="1"/>
  <c r="AS416" i="1"/>
  <c r="AT416" i="1"/>
  <c r="AU416" i="1"/>
  <c r="AV416" i="1"/>
  <c r="AQ417" i="1"/>
  <c r="AR417" i="1"/>
  <c r="AS417" i="1"/>
  <c r="AT417" i="1"/>
  <c r="AU417" i="1"/>
  <c r="AV417" i="1"/>
  <c r="AQ418" i="1"/>
  <c r="AR418" i="1"/>
  <c r="AS418" i="1"/>
  <c r="AT418" i="1"/>
  <c r="AU418" i="1"/>
  <c r="AV418" i="1"/>
  <c r="AQ419" i="1"/>
  <c r="AR419" i="1"/>
  <c r="AS419" i="1"/>
  <c r="AT419" i="1"/>
  <c r="AU419" i="1"/>
  <c r="AV419" i="1"/>
  <c r="AQ420" i="1"/>
  <c r="AR420" i="1"/>
  <c r="AS420" i="1"/>
  <c r="AT420" i="1"/>
  <c r="AU420" i="1"/>
  <c r="AV420" i="1"/>
  <c r="AQ421" i="1"/>
  <c r="AR421" i="1"/>
  <c r="AS421" i="1"/>
  <c r="AT421" i="1"/>
  <c r="AU421" i="1"/>
  <c r="AV421" i="1"/>
  <c r="AQ422" i="1"/>
  <c r="AR422" i="1"/>
  <c r="AS422" i="1"/>
  <c r="AT422" i="1"/>
  <c r="AU422" i="1"/>
  <c r="AV422" i="1"/>
  <c r="AQ423" i="1"/>
  <c r="AR423" i="1"/>
  <c r="AS423" i="1"/>
  <c r="AT423" i="1"/>
  <c r="AU423" i="1"/>
  <c r="AV423" i="1"/>
  <c r="AQ424" i="1"/>
  <c r="AR424" i="1"/>
  <c r="AS424" i="1"/>
  <c r="AT424" i="1"/>
  <c r="AU424" i="1"/>
  <c r="AV424" i="1"/>
  <c r="AQ425" i="1"/>
  <c r="AR425" i="1"/>
  <c r="AS425" i="1"/>
  <c r="AT425" i="1"/>
  <c r="AU425" i="1"/>
  <c r="AV425" i="1"/>
  <c r="AQ426" i="1"/>
  <c r="AR426" i="1"/>
  <c r="AS426" i="1"/>
  <c r="AT426" i="1"/>
  <c r="AU426" i="1"/>
  <c r="AV426" i="1"/>
  <c r="AQ427" i="1"/>
  <c r="AR427" i="1"/>
  <c r="AS427" i="1"/>
  <c r="AT427" i="1"/>
  <c r="AU427" i="1"/>
  <c r="AV427" i="1"/>
  <c r="AQ428" i="1"/>
  <c r="AR428" i="1"/>
  <c r="AS428" i="1"/>
  <c r="AT428" i="1"/>
  <c r="AU428" i="1"/>
  <c r="AV428" i="1"/>
  <c r="AQ429" i="1"/>
  <c r="AR429" i="1"/>
  <c r="AS429" i="1"/>
  <c r="AT429" i="1"/>
  <c r="AU429" i="1"/>
  <c r="AV429" i="1"/>
  <c r="AQ430" i="1"/>
  <c r="AR430" i="1"/>
  <c r="AS430" i="1"/>
  <c r="AT430" i="1"/>
  <c r="AU430" i="1"/>
  <c r="AV430" i="1"/>
  <c r="AQ431" i="1"/>
  <c r="AR431" i="1"/>
  <c r="AS431" i="1"/>
  <c r="AT431" i="1"/>
  <c r="AU431" i="1"/>
  <c r="AV431" i="1"/>
  <c r="AQ432" i="1"/>
  <c r="AR432" i="1"/>
  <c r="AS432" i="1"/>
  <c r="AT432" i="1"/>
  <c r="AU432" i="1"/>
  <c r="AV432" i="1"/>
  <c r="AQ433" i="1"/>
  <c r="AR433" i="1"/>
  <c r="AS433" i="1"/>
  <c r="AT433" i="1"/>
  <c r="AU433" i="1"/>
  <c r="AV433" i="1"/>
  <c r="AQ434" i="1"/>
  <c r="AR434" i="1"/>
  <c r="AS434" i="1"/>
  <c r="AT434" i="1"/>
  <c r="AU434" i="1"/>
  <c r="AV434" i="1"/>
  <c r="AQ435" i="1"/>
  <c r="AR435" i="1"/>
  <c r="AS435" i="1"/>
  <c r="AT435" i="1"/>
  <c r="AU435" i="1"/>
  <c r="AV435" i="1"/>
  <c r="AQ436" i="1"/>
  <c r="AR436" i="1"/>
  <c r="AS436" i="1"/>
  <c r="AT436" i="1"/>
  <c r="AU436" i="1"/>
  <c r="AV436" i="1"/>
  <c r="AQ437" i="1"/>
  <c r="AR437" i="1"/>
  <c r="AS437" i="1"/>
  <c r="AT437" i="1"/>
  <c r="AU437" i="1"/>
  <c r="AV437" i="1"/>
  <c r="AQ438" i="1"/>
  <c r="AR438" i="1"/>
  <c r="AS438" i="1"/>
  <c r="AT438" i="1"/>
  <c r="AU438" i="1"/>
  <c r="AV438" i="1"/>
  <c r="AQ439" i="1"/>
  <c r="AR439" i="1"/>
  <c r="AS439" i="1"/>
  <c r="AT439" i="1"/>
  <c r="AU439" i="1"/>
  <c r="AV439" i="1"/>
  <c r="AQ440" i="1"/>
  <c r="AR440" i="1"/>
  <c r="AS440" i="1"/>
  <c r="AT440" i="1"/>
  <c r="AU440" i="1"/>
  <c r="AV440" i="1"/>
  <c r="AQ441" i="1"/>
  <c r="AR441" i="1"/>
  <c r="AS441" i="1"/>
  <c r="AT441" i="1"/>
  <c r="AU441" i="1"/>
  <c r="AV441" i="1"/>
  <c r="AQ442" i="1"/>
  <c r="AR442" i="1"/>
  <c r="AS442" i="1"/>
  <c r="AT442" i="1"/>
  <c r="AU442" i="1"/>
  <c r="AV442" i="1"/>
  <c r="AQ443" i="1"/>
  <c r="AR443" i="1"/>
  <c r="AS443" i="1"/>
  <c r="AT443" i="1"/>
  <c r="AU443" i="1"/>
  <c r="AV443" i="1"/>
  <c r="AQ444" i="1"/>
  <c r="AR444" i="1"/>
  <c r="AS444" i="1"/>
  <c r="AT444" i="1"/>
  <c r="AU444" i="1"/>
  <c r="AV444" i="1"/>
  <c r="AQ445" i="1"/>
  <c r="AR445" i="1"/>
  <c r="AS445" i="1"/>
  <c r="AT445" i="1"/>
  <c r="AU445" i="1"/>
  <c r="AV445" i="1"/>
  <c r="AQ446" i="1"/>
  <c r="AR446" i="1"/>
  <c r="AS446" i="1"/>
  <c r="AT446" i="1"/>
  <c r="AU446" i="1"/>
  <c r="AV446" i="1"/>
  <c r="AQ447" i="1"/>
  <c r="AR447" i="1"/>
  <c r="AS447" i="1"/>
  <c r="AT447" i="1"/>
  <c r="AU447" i="1"/>
  <c r="AV447" i="1"/>
  <c r="AQ448" i="1"/>
  <c r="AR448" i="1"/>
  <c r="AS448" i="1"/>
  <c r="AT448" i="1"/>
  <c r="AU448" i="1"/>
  <c r="AV448" i="1"/>
  <c r="AQ449" i="1"/>
  <c r="AR449" i="1"/>
  <c r="AS449" i="1"/>
  <c r="AT449" i="1"/>
  <c r="AU449" i="1"/>
  <c r="AV449" i="1"/>
  <c r="AQ450" i="1"/>
  <c r="AR450" i="1"/>
  <c r="AS450" i="1"/>
  <c r="AT450" i="1"/>
  <c r="AU450" i="1"/>
  <c r="AV450" i="1"/>
  <c r="AQ451" i="1"/>
  <c r="AR451" i="1"/>
  <c r="AS451" i="1"/>
  <c r="AT451" i="1"/>
  <c r="AU451" i="1"/>
  <c r="AV451" i="1"/>
  <c r="AQ452" i="1"/>
  <c r="AR452" i="1"/>
  <c r="AS452" i="1"/>
  <c r="AT452" i="1"/>
  <c r="AU452" i="1"/>
  <c r="AV452" i="1"/>
  <c r="AQ453" i="1"/>
  <c r="AR453" i="1"/>
  <c r="AS453" i="1"/>
  <c r="AT453" i="1"/>
  <c r="AU453" i="1"/>
  <c r="AV453" i="1"/>
  <c r="AQ454" i="1"/>
  <c r="AR454" i="1"/>
  <c r="AS454" i="1"/>
  <c r="AT454" i="1"/>
  <c r="AU454" i="1"/>
  <c r="AV454" i="1"/>
  <c r="AQ455" i="1"/>
  <c r="AR455" i="1"/>
  <c r="AS455" i="1"/>
  <c r="AT455" i="1"/>
  <c r="AU455" i="1"/>
  <c r="AV455" i="1"/>
  <c r="AQ456" i="1"/>
  <c r="AR456" i="1"/>
  <c r="AS456" i="1"/>
  <c r="AT456" i="1"/>
  <c r="AU456" i="1"/>
  <c r="AV456" i="1"/>
  <c r="AQ457" i="1"/>
  <c r="AR457" i="1"/>
  <c r="AS457" i="1"/>
  <c r="AT457" i="1"/>
  <c r="AU457" i="1"/>
  <c r="AV457" i="1"/>
  <c r="AQ458" i="1"/>
  <c r="AR458" i="1"/>
  <c r="AS458" i="1"/>
  <c r="AT458" i="1"/>
  <c r="AU458" i="1"/>
  <c r="AV458" i="1"/>
  <c r="AQ459" i="1"/>
  <c r="AR459" i="1"/>
  <c r="AS459" i="1"/>
  <c r="AT459" i="1"/>
  <c r="AU459" i="1"/>
  <c r="AV459" i="1"/>
  <c r="AQ460" i="1"/>
  <c r="AR460" i="1"/>
  <c r="AS460" i="1"/>
  <c r="AT460" i="1"/>
  <c r="AU460" i="1"/>
  <c r="AV460" i="1"/>
  <c r="AQ461" i="1"/>
  <c r="AR461" i="1"/>
  <c r="AS461" i="1"/>
  <c r="AT461" i="1"/>
  <c r="AU461" i="1"/>
  <c r="AV461" i="1"/>
  <c r="AQ462" i="1"/>
  <c r="AR462" i="1"/>
  <c r="AS462" i="1"/>
  <c r="AT462" i="1"/>
  <c r="AU462" i="1"/>
  <c r="AV462" i="1"/>
  <c r="AQ463" i="1"/>
  <c r="AR463" i="1"/>
  <c r="AS463" i="1"/>
  <c r="AT463" i="1"/>
  <c r="AU463" i="1"/>
  <c r="AV463" i="1"/>
  <c r="AQ464" i="1"/>
  <c r="AR464" i="1"/>
  <c r="AS464" i="1"/>
  <c r="AT464" i="1"/>
  <c r="AU464" i="1"/>
  <c r="AV464" i="1"/>
  <c r="AQ465" i="1"/>
  <c r="AR465" i="1"/>
  <c r="AS465" i="1"/>
  <c r="AT465" i="1"/>
  <c r="AU465" i="1"/>
  <c r="AV465" i="1"/>
  <c r="AQ466" i="1"/>
  <c r="AR466" i="1"/>
  <c r="AS466" i="1"/>
  <c r="AT466" i="1"/>
  <c r="AU466" i="1"/>
  <c r="AV466" i="1"/>
  <c r="AQ467" i="1"/>
  <c r="AR467" i="1"/>
  <c r="AS467" i="1"/>
  <c r="AT467" i="1"/>
  <c r="AU467" i="1"/>
  <c r="AV467" i="1"/>
  <c r="AQ468" i="1"/>
  <c r="AR468" i="1"/>
  <c r="AS468" i="1"/>
  <c r="AT468" i="1"/>
  <c r="AU468" i="1"/>
  <c r="AV468" i="1"/>
  <c r="AQ469" i="1"/>
  <c r="AR469" i="1"/>
  <c r="AS469" i="1"/>
  <c r="AT469" i="1"/>
  <c r="AU469" i="1"/>
  <c r="AV469" i="1"/>
  <c r="AQ470" i="1"/>
  <c r="AR470" i="1"/>
  <c r="AS470" i="1"/>
  <c r="AT470" i="1"/>
  <c r="AU470" i="1"/>
  <c r="AV470" i="1"/>
  <c r="AQ471" i="1"/>
  <c r="AR471" i="1"/>
  <c r="AS471" i="1"/>
  <c r="AT471" i="1"/>
  <c r="AU471" i="1"/>
  <c r="AV471" i="1"/>
  <c r="AQ472" i="1"/>
  <c r="AR472" i="1"/>
  <c r="AS472" i="1"/>
  <c r="AT472" i="1"/>
  <c r="AU472" i="1"/>
  <c r="AV472" i="1"/>
  <c r="AQ473" i="1"/>
  <c r="AR473" i="1"/>
  <c r="AS473" i="1"/>
  <c r="AT473" i="1"/>
  <c r="AU473" i="1"/>
  <c r="AV473" i="1"/>
  <c r="AQ474" i="1"/>
  <c r="AR474" i="1"/>
  <c r="AS474" i="1"/>
  <c r="AT474" i="1"/>
  <c r="AU474" i="1"/>
  <c r="AV474" i="1"/>
  <c r="AQ475" i="1"/>
  <c r="AR475" i="1"/>
  <c r="AS475" i="1"/>
  <c r="AT475" i="1"/>
  <c r="AU475" i="1"/>
  <c r="AV475" i="1"/>
  <c r="AQ476" i="1"/>
  <c r="AR476" i="1"/>
  <c r="AS476" i="1"/>
  <c r="AT476" i="1"/>
  <c r="AU476" i="1"/>
  <c r="AV476" i="1"/>
  <c r="AQ477" i="1"/>
  <c r="AR477" i="1"/>
  <c r="AS477" i="1"/>
  <c r="AT477" i="1"/>
  <c r="AU477" i="1"/>
  <c r="AV477" i="1"/>
  <c r="AQ478" i="1"/>
  <c r="AR478" i="1"/>
  <c r="AS478" i="1"/>
  <c r="AT478" i="1"/>
  <c r="AU478" i="1"/>
  <c r="AV478" i="1"/>
  <c r="AQ479" i="1"/>
  <c r="AR479" i="1"/>
  <c r="AS479" i="1"/>
  <c r="AT479" i="1"/>
  <c r="AU479" i="1"/>
  <c r="AV479" i="1"/>
  <c r="AQ480" i="1"/>
  <c r="AR480" i="1"/>
  <c r="AS480" i="1"/>
  <c r="AT480" i="1"/>
  <c r="AU480" i="1"/>
  <c r="AV480" i="1"/>
  <c r="AQ481" i="1"/>
  <c r="AR481" i="1"/>
  <c r="AS481" i="1"/>
  <c r="AT481" i="1"/>
  <c r="AU481" i="1"/>
  <c r="AV481" i="1"/>
  <c r="AQ482" i="1"/>
  <c r="AR482" i="1"/>
  <c r="AS482" i="1"/>
  <c r="AT482" i="1"/>
  <c r="AU482" i="1"/>
  <c r="AV482" i="1"/>
  <c r="AQ483" i="1"/>
  <c r="AR483" i="1"/>
  <c r="AS483" i="1"/>
  <c r="AT483" i="1"/>
  <c r="AU483" i="1"/>
  <c r="AV483" i="1"/>
  <c r="AQ484" i="1"/>
  <c r="AR484" i="1"/>
  <c r="AS484" i="1"/>
  <c r="AT484" i="1"/>
  <c r="AU484" i="1"/>
  <c r="AV484" i="1"/>
  <c r="AQ485" i="1"/>
  <c r="AR485" i="1"/>
  <c r="AS485" i="1"/>
  <c r="AT485" i="1"/>
  <c r="AU485" i="1"/>
  <c r="AV485" i="1"/>
  <c r="AQ486" i="1"/>
  <c r="AR486" i="1"/>
  <c r="AS486" i="1"/>
  <c r="AT486" i="1"/>
  <c r="AU486" i="1"/>
  <c r="AV486" i="1"/>
  <c r="AQ487" i="1"/>
  <c r="AR487" i="1"/>
  <c r="AS487" i="1"/>
  <c r="AT487" i="1"/>
  <c r="AU487" i="1"/>
  <c r="AV487" i="1"/>
  <c r="AQ488" i="1"/>
  <c r="AR488" i="1"/>
  <c r="AS488" i="1"/>
  <c r="AT488" i="1"/>
  <c r="AU488" i="1"/>
  <c r="AV488" i="1"/>
  <c r="AQ489" i="1"/>
  <c r="AR489" i="1"/>
  <c r="AS489" i="1"/>
  <c r="AT489" i="1"/>
  <c r="AU489" i="1"/>
  <c r="AV489" i="1"/>
  <c r="AQ490" i="1"/>
  <c r="AR490" i="1"/>
  <c r="AS490" i="1"/>
  <c r="AT490" i="1"/>
  <c r="AU490" i="1"/>
  <c r="AV490" i="1"/>
  <c r="AQ491" i="1"/>
  <c r="AR491" i="1"/>
  <c r="AS491" i="1"/>
  <c r="AT491" i="1"/>
  <c r="AU491" i="1"/>
  <c r="AV491" i="1"/>
  <c r="AQ492" i="1"/>
  <c r="AR492" i="1"/>
  <c r="AS492" i="1"/>
  <c r="AT492" i="1"/>
  <c r="AU492" i="1"/>
  <c r="AV492" i="1"/>
  <c r="AQ493" i="1"/>
  <c r="AR493" i="1"/>
  <c r="AS493" i="1"/>
  <c r="AT493" i="1"/>
  <c r="AU493" i="1"/>
  <c r="AV493" i="1"/>
  <c r="AQ494" i="1"/>
  <c r="AR494" i="1"/>
  <c r="AS494" i="1"/>
  <c r="AT494" i="1"/>
  <c r="AU494" i="1"/>
  <c r="AV494" i="1"/>
  <c r="AQ495" i="1"/>
  <c r="AR495" i="1"/>
  <c r="AS495" i="1"/>
  <c r="AT495" i="1"/>
  <c r="AU495" i="1"/>
  <c r="AV495" i="1"/>
  <c r="AQ496" i="1"/>
  <c r="AR496" i="1"/>
  <c r="AS496" i="1"/>
  <c r="AT496" i="1"/>
  <c r="AU496" i="1"/>
  <c r="AV496" i="1"/>
  <c r="AQ497" i="1"/>
  <c r="AR497" i="1"/>
  <c r="AS497" i="1"/>
  <c r="AT497" i="1"/>
  <c r="AU497" i="1"/>
  <c r="AV497" i="1"/>
  <c r="AQ498" i="1"/>
  <c r="AR498" i="1"/>
  <c r="AS498" i="1"/>
  <c r="AT498" i="1"/>
  <c r="AU498" i="1"/>
  <c r="AV498" i="1"/>
  <c r="AQ499" i="1"/>
  <c r="AR499" i="1"/>
  <c r="AS499" i="1"/>
  <c r="AT499" i="1"/>
  <c r="AU499" i="1"/>
  <c r="AV499" i="1"/>
  <c r="AQ500" i="1"/>
  <c r="AR500" i="1"/>
  <c r="AS500" i="1"/>
  <c r="AT500" i="1"/>
  <c r="AU500" i="1"/>
  <c r="AV500" i="1"/>
  <c r="AQ501" i="1"/>
  <c r="AR501" i="1"/>
  <c r="AS501" i="1"/>
  <c r="AT501" i="1"/>
  <c r="AU501" i="1"/>
  <c r="AV501" i="1"/>
  <c r="AQ502" i="1"/>
  <c r="AR502" i="1"/>
  <c r="AS502" i="1"/>
  <c r="AT502" i="1"/>
  <c r="AU502" i="1"/>
  <c r="AV502" i="1"/>
  <c r="AQ503" i="1"/>
  <c r="AR503" i="1"/>
  <c r="AS503" i="1"/>
  <c r="AT503" i="1"/>
  <c r="AU503" i="1"/>
  <c r="AV503" i="1"/>
  <c r="AQ504" i="1"/>
  <c r="AR504" i="1"/>
  <c r="AS504" i="1"/>
  <c r="AT504" i="1"/>
  <c r="AU504" i="1"/>
  <c r="AV504" i="1"/>
  <c r="AQ505" i="1"/>
  <c r="AR505" i="1"/>
  <c r="AS505" i="1"/>
  <c r="AT505" i="1"/>
  <c r="AU505" i="1"/>
  <c r="AV505" i="1"/>
  <c r="AQ506" i="1"/>
  <c r="AR506" i="1"/>
  <c r="AS506" i="1"/>
  <c r="AT506" i="1"/>
  <c r="AU506" i="1"/>
  <c r="AV506" i="1"/>
  <c r="AQ507" i="1"/>
  <c r="AR507" i="1"/>
  <c r="AS507" i="1"/>
  <c r="AT507" i="1"/>
  <c r="AU507" i="1"/>
  <c r="AV507" i="1"/>
  <c r="AQ508" i="1"/>
  <c r="AR508" i="1"/>
  <c r="AS508" i="1"/>
  <c r="AT508" i="1"/>
  <c r="AU508" i="1"/>
  <c r="AV508" i="1"/>
  <c r="AQ509" i="1"/>
  <c r="AR509" i="1"/>
  <c r="AS509" i="1"/>
  <c r="AT509" i="1"/>
  <c r="AU509" i="1"/>
  <c r="AV509" i="1"/>
  <c r="AQ510" i="1"/>
  <c r="AR510" i="1"/>
  <c r="AS510" i="1"/>
  <c r="AT510" i="1"/>
  <c r="AU510" i="1"/>
  <c r="AV510" i="1"/>
  <c r="AV1" i="1"/>
  <c r="AU1" i="1"/>
  <c r="AT1" i="1"/>
  <c r="AS1" i="1"/>
  <c r="AR1" i="1"/>
  <c r="AQ1" i="1"/>
  <c r="AJ2" i="1"/>
  <c r="AK2" i="1"/>
  <c r="AL2" i="1"/>
  <c r="AM2" i="1"/>
  <c r="AN2" i="1"/>
  <c r="AO2" i="1"/>
  <c r="AJ3" i="1"/>
  <c r="AK3" i="1"/>
  <c r="AL3" i="1"/>
  <c r="AM3" i="1"/>
  <c r="AN3" i="1"/>
  <c r="AO3" i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J174" i="1"/>
  <c r="AK174" i="1"/>
  <c r="AL174" i="1"/>
  <c r="AM174" i="1"/>
  <c r="AN174" i="1"/>
  <c r="AO174" i="1"/>
  <c r="AJ175" i="1"/>
  <c r="AK175" i="1"/>
  <c r="AL175" i="1"/>
  <c r="AM175" i="1"/>
  <c r="AN175" i="1"/>
  <c r="AO175" i="1"/>
  <c r="AJ176" i="1"/>
  <c r="AK176" i="1"/>
  <c r="AL176" i="1"/>
  <c r="AM176" i="1"/>
  <c r="AN176" i="1"/>
  <c r="AO176" i="1"/>
  <c r="AJ177" i="1"/>
  <c r="AK177" i="1"/>
  <c r="AL177" i="1"/>
  <c r="AM177" i="1"/>
  <c r="AN177" i="1"/>
  <c r="AO177" i="1"/>
  <c r="AJ178" i="1"/>
  <c r="AK178" i="1"/>
  <c r="AL178" i="1"/>
  <c r="AM178" i="1"/>
  <c r="AN178" i="1"/>
  <c r="AO178" i="1"/>
  <c r="AJ179" i="1"/>
  <c r="AK179" i="1"/>
  <c r="AL179" i="1"/>
  <c r="AM179" i="1"/>
  <c r="AN179" i="1"/>
  <c r="AO179" i="1"/>
  <c r="AJ180" i="1"/>
  <c r="AK180" i="1"/>
  <c r="AL180" i="1"/>
  <c r="AM180" i="1"/>
  <c r="AN180" i="1"/>
  <c r="AO180" i="1"/>
  <c r="AJ181" i="1"/>
  <c r="AK181" i="1"/>
  <c r="AL181" i="1"/>
  <c r="AM181" i="1"/>
  <c r="AN181" i="1"/>
  <c r="AO181" i="1"/>
  <c r="AJ182" i="1"/>
  <c r="AK182" i="1"/>
  <c r="AL182" i="1"/>
  <c r="AM182" i="1"/>
  <c r="AN182" i="1"/>
  <c r="AO182" i="1"/>
  <c r="AJ183" i="1"/>
  <c r="AK183" i="1"/>
  <c r="AL183" i="1"/>
  <c r="AM183" i="1"/>
  <c r="AN183" i="1"/>
  <c r="AO183" i="1"/>
  <c r="AJ184" i="1"/>
  <c r="AK184" i="1"/>
  <c r="AL184" i="1"/>
  <c r="AM184" i="1"/>
  <c r="AN184" i="1"/>
  <c r="AO184" i="1"/>
  <c r="AJ185" i="1"/>
  <c r="AK185" i="1"/>
  <c r="AL185" i="1"/>
  <c r="AM185" i="1"/>
  <c r="AN185" i="1"/>
  <c r="AO185" i="1"/>
  <c r="AJ186" i="1"/>
  <c r="AK186" i="1"/>
  <c r="AL186" i="1"/>
  <c r="AM186" i="1"/>
  <c r="AN186" i="1"/>
  <c r="AO186" i="1"/>
  <c r="AJ187" i="1"/>
  <c r="AK187" i="1"/>
  <c r="AL187" i="1"/>
  <c r="AM187" i="1"/>
  <c r="AN187" i="1"/>
  <c r="AO187" i="1"/>
  <c r="AJ188" i="1"/>
  <c r="AK188" i="1"/>
  <c r="AL188" i="1"/>
  <c r="AM188" i="1"/>
  <c r="AN188" i="1"/>
  <c r="AO188" i="1"/>
  <c r="AJ189" i="1"/>
  <c r="AK189" i="1"/>
  <c r="AL189" i="1"/>
  <c r="AM189" i="1"/>
  <c r="AN189" i="1"/>
  <c r="AO189" i="1"/>
  <c r="AJ190" i="1"/>
  <c r="AK190" i="1"/>
  <c r="AL190" i="1"/>
  <c r="AM190" i="1"/>
  <c r="AN190" i="1"/>
  <c r="AO190" i="1"/>
  <c r="AJ191" i="1"/>
  <c r="AK191" i="1"/>
  <c r="AL191" i="1"/>
  <c r="AM191" i="1"/>
  <c r="AN191" i="1"/>
  <c r="AO191" i="1"/>
  <c r="AJ192" i="1"/>
  <c r="AK192" i="1"/>
  <c r="AL192" i="1"/>
  <c r="AM192" i="1"/>
  <c r="AN192" i="1"/>
  <c r="AO192" i="1"/>
  <c r="AJ193" i="1"/>
  <c r="AK193" i="1"/>
  <c r="AL193" i="1"/>
  <c r="AM193" i="1"/>
  <c r="AN193" i="1"/>
  <c r="AO193" i="1"/>
  <c r="AJ194" i="1"/>
  <c r="AK194" i="1"/>
  <c r="AL194" i="1"/>
  <c r="AM194" i="1"/>
  <c r="AN194" i="1"/>
  <c r="AO194" i="1"/>
  <c r="AJ195" i="1"/>
  <c r="AK195" i="1"/>
  <c r="AL195" i="1"/>
  <c r="AM195" i="1"/>
  <c r="AN195" i="1"/>
  <c r="AO195" i="1"/>
  <c r="AJ196" i="1"/>
  <c r="AK196" i="1"/>
  <c r="AL196" i="1"/>
  <c r="AM196" i="1"/>
  <c r="AN196" i="1"/>
  <c r="AO196" i="1"/>
  <c r="AJ197" i="1"/>
  <c r="AK197" i="1"/>
  <c r="AL197" i="1"/>
  <c r="AM197" i="1"/>
  <c r="AN197" i="1"/>
  <c r="AO197" i="1"/>
  <c r="AJ198" i="1"/>
  <c r="AK198" i="1"/>
  <c r="AL198" i="1"/>
  <c r="AM198" i="1"/>
  <c r="AN198" i="1"/>
  <c r="AO198" i="1"/>
  <c r="AJ199" i="1"/>
  <c r="AK199" i="1"/>
  <c r="AL199" i="1"/>
  <c r="AM199" i="1"/>
  <c r="AN199" i="1"/>
  <c r="AO199" i="1"/>
  <c r="AJ200" i="1"/>
  <c r="AK200" i="1"/>
  <c r="AL200" i="1"/>
  <c r="AM200" i="1"/>
  <c r="AN200" i="1"/>
  <c r="AO200" i="1"/>
  <c r="AJ201" i="1"/>
  <c r="AK201" i="1"/>
  <c r="AL201" i="1"/>
  <c r="AM201" i="1"/>
  <c r="AN201" i="1"/>
  <c r="AO201" i="1"/>
  <c r="AJ202" i="1"/>
  <c r="AK202" i="1"/>
  <c r="AL202" i="1"/>
  <c r="AM202" i="1"/>
  <c r="AN202" i="1"/>
  <c r="AO202" i="1"/>
  <c r="AJ203" i="1"/>
  <c r="AK203" i="1"/>
  <c r="AL203" i="1"/>
  <c r="AM203" i="1"/>
  <c r="AN203" i="1"/>
  <c r="AO203" i="1"/>
  <c r="AJ204" i="1"/>
  <c r="AK204" i="1"/>
  <c r="AL204" i="1"/>
  <c r="AM204" i="1"/>
  <c r="AN204" i="1"/>
  <c r="AO204" i="1"/>
  <c r="AJ205" i="1"/>
  <c r="AK205" i="1"/>
  <c r="AL205" i="1"/>
  <c r="AM205" i="1"/>
  <c r="AN205" i="1"/>
  <c r="AO205" i="1"/>
  <c r="AJ206" i="1"/>
  <c r="AK206" i="1"/>
  <c r="AL206" i="1"/>
  <c r="AM206" i="1"/>
  <c r="AN206" i="1"/>
  <c r="AO206" i="1"/>
  <c r="AJ207" i="1"/>
  <c r="AK207" i="1"/>
  <c r="AL207" i="1"/>
  <c r="AM207" i="1"/>
  <c r="AN207" i="1"/>
  <c r="AO207" i="1"/>
  <c r="AJ208" i="1"/>
  <c r="AK208" i="1"/>
  <c r="AL208" i="1"/>
  <c r="AM208" i="1"/>
  <c r="AN208" i="1"/>
  <c r="AO208" i="1"/>
  <c r="AJ209" i="1"/>
  <c r="AK209" i="1"/>
  <c r="AL209" i="1"/>
  <c r="AM209" i="1"/>
  <c r="AN209" i="1"/>
  <c r="AO209" i="1"/>
  <c r="AJ210" i="1"/>
  <c r="AK210" i="1"/>
  <c r="AL210" i="1"/>
  <c r="AM210" i="1"/>
  <c r="AN210" i="1"/>
  <c r="AO210" i="1"/>
  <c r="AJ211" i="1"/>
  <c r="AK211" i="1"/>
  <c r="AL211" i="1"/>
  <c r="AM211" i="1"/>
  <c r="AN211" i="1"/>
  <c r="AO211" i="1"/>
  <c r="AJ212" i="1"/>
  <c r="AK212" i="1"/>
  <c r="AL212" i="1"/>
  <c r="AM212" i="1"/>
  <c r="AN212" i="1"/>
  <c r="AO212" i="1"/>
  <c r="AJ213" i="1"/>
  <c r="AK213" i="1"/>
  <c r="AL213" i="1"/>
  <c r="AM213" i="1"/>
  <c r="AN213" i="1"/>
  <c r="AO213" i="1"/>
  <c r="AJ214" i="1"/>
  <c r="AK214" i="1"/>
  <c r="AL214" i="1"/>
  <c r="AM214" i="1"/>
  <c r="AN214" i="1"/>
  <c r="AO214" i="1"/>
  <c r="AJ215" i="1"/>
  <c r="AK215" i="1"/>
  <c r="AL215" i="1"/>
  <c r="AM215" i="1"/>
  <c r="AN215" i="1"/>
  <c r="AO215" i="1"/>
  <c r="AJ216" i="1"/>
  <c r="AK216" i="1"/>
  <c r="AL216" i="1"/>
  <c r="AM216" i="1"/>
  <c r="AN216" i="1"/>
  <c r="AO216" i="1"/>
  <c r="AJ217" i="1"/>
  <c r="AK217" i="1"/>
  <c r="AL217" i="1"/>
  <c r="AM217" i="1"/>
  <c r="AN217" i="1"/>
  <c r="AO217" i="1"/>
  <c r="AJ218" i="1"/>
  <c r="AK218" i="1"/>
  <c r="AL218" i="1"/>
  <c r="AM218" i="1"/>
  <c r="AN218" i="1"/>
  <c r="AO218" i="1"/>
  <c r="AJ219" i="1"/>
  <c r="AK219" i="1"/>
  <c r="AL219" i="1"/>
  <c r="AM219" i="1"/>
  <c r="AN219" i="1"/>
  <c r="AO219" i="1"/>
  <c r="AJ220" i="1"/>
  <c r="AK220" i="1"/>
  <c r="AL220" i="1"/>
  <c r="AM220" i="1"/>
  <c r="AN220" i="1"/>
  <c r="AO220" i="1"/>
  <c r="AJ221" i="1"/>
  <c r="AK221" i="1"/>
  <c r="AL221" i="1"/>
  <c r="AM221" i="1"/>
  <c r="AN221" i="1"/>
  <c r="AO221" i="1"/>
  <c r="AJ222" i="1"/>
  <c r="AK222" i="1"/>
  <c r="AL222" i="1"/>
  <c r="AM222" i="1"/>
  <c r="AN222" i="1"/>
  <c r="AO222" i="1"/>
  <c r="AJ223" i="1"/>
  <c r="AK223" i="1"/>
  <c r="AL223" i="1"/>
  <c r="AM223" i="1"/>
  <c r="AN223" i="1"/>
  <c r="AO223" i="1"/>
  <c r="AJ224" i="1"/>
  <c r="AK224" i="1"/>
  <c r="AL224" i="1"/>
  <c r="AM224" i="1"/>
  <c r="AN224" i="1"/>
  <c r="AO224" i="1"/>
  <c r="AJ225" i="1"/>
  <c r="AK225" i="1"/>
  <c r="AL225" i="1"/>
  <c r="AM225" i="1"/>
  <c r="AN225" i="1"/>
  <c r="AO225" i="1"/>
  <c r="AJ226" i="1"/>
  <c r="AK226" i="1"/>
  <c r="AL226" i="1"/>
  <c r="AM226" i="1"/>
  <c r="AN226" i="1"/>
  <c r="AO226" i="1"/>
  <c r="AJ227" i="1"/>
  <c r="AK227" i="1"/>
  <c r="AL227" i="1"/>
  <c r="AM227" i="1"/>
  <c r="AN227" i="1"/>
  <c r="AO227" i="1"/>
  <c r="AJ228" i="1"/>
  <c r="AK228" i="1"/>
  <c r="AL228" i="1"/>
  <c r="AM228" i="1"/>
  <c r="AN228" i="1"/>
  <c r="AO228" i="1"/>
  <c r="AJ229" i="1"/>
  <c r="AK229" i="1"/>
  <c r="AL229" i="1"/>
  <c r="AM229" i="1"/>
  <c r="AN229" i="1"/>
  <c r="AO229" i="1"/>
  <c r="AJ230" i="1"/>
  <c r="AK230" i="1"/>
  <c r="AL230" i="1"/>
  <c r="AM230" i="1"/>
  <c r="AN230" i="1"/>
  <c r="AO230" i="1"/>
  <c r="AJ231" i="1"/>
  <c r="AK231" i="1"/>
  <c r="AL231" i="1"/>
  <c r="AM231" i="1"/>
  <c r="AN231" i="1"/>
  <c r="AO231" i="1"/>
  <c r="AJ232" i="1"/>
  <c r="AK232" i="1"/>
  <c r="AL232" i="1"/>
  <c r="AM232" i="1"/>
  <c r="AN232" i="1"/>
  <c r="AO232" i="1"/>
  <c r="AJ233" i="1"/>
  <c r="AK233" i="1"/>
  <c r="AL233" i="1"/>
  <c r="AM233" i="1"/>
  <c r="AN233" i="1"/>
  <c r="AO233" i="1"/>
  <c r="AJ234" i="1"/>
  <c r="AK234" i="1"/>
  <c r="AL234" i="1"/>
  <c r="AM234" i="1"/>
  <c r="AN234" i="1"/>
  <c r="AO234" i="1"/>
  <c r="AJ235" i="1"/>
  <c r="AK235" i="1"/>
  <c r="AL235" i="1"/>
  <c r="AM235" i="1"/>
  <c r="AN235" i="1"/>
  <c r="AO235" i="1"/>
  <c r="AJ236" i="1"/>
  <c r="AK236" i="1"/>
  <c r="AL236" i="1"/>
  <c r="AM236" i="1"/>
  <c r="AN236" i="1"/>
  <c r="AO236" i="1"/>
  <c r="AJ237" i="1"/>
  <c r="AK237" i="1"/>
  <c r="AL237" i="1"/>
  <c r="AM237" i="1"/>
  <c r="AN237" i="1"/>
  <c r="AO237" i="1"/>
  <c r="AJ238" i="1"/>
  <c r="AK238" i="1"/>
  <c r="AL238" i="1"/>
  <c r="AM238" i="1"/>
  <c r="AN238" i="1"/>
  <c r="AO238" i="1"/>
  <c r="AJ239" i="1"/>
  <c r="AK239" i="1"/>
  <c r="AL239" i="1"/>
  <c r="AM239" i="1"/>
  <c r="AN239" i="1"/>
  <c r="AO239" i="1"/>
  <c r="AJ240" i="1"/>
  <c r="AK240" i="1"/>
  <c r="AL240" i="1"/>
  <c r="AM240" i="1"/>
  <c r="AN240" i="1"/>
  <c r="AO240" i="1"/>
  <c r="AJ241" i="1"/>
  <c r="AK241" i="1"/>
  <c r="AL241" i="1"/>
  <c r="AM241" i="1"/>
  <c r="AN241" i="1"/>
  <c r="AO241" i="1"/>
  <c r="AJ242" i="1"/>
  <c r="AK242" i="1"/>
  <c r="AL242" i="1"/>
  <c r="AM242" i="1"/>
  <c r="AN242" i="1"/>
  <c r="AO242" i="1"/>
  <c r="AJ243" i="1"/>
  <c r="AK243" i="1"/>
  <c r="AL243" i="1"/>
  <c r="AM243" i="1"/>
  <c r="AN243" i="1"/>
  <c r="AO243" i="1"/>
  <c r="AJ244" i="1"/>
  <c r="AK244" i="1"/>
  <c r="AL244" i="1"/>
  <c r="AM244" i="1"/>
  <c r="AN244" i="1"/>
  <c r="AO244" i="1"/>
  <c r="AJ245" i="1"/>
  <c r="AK245" i="1"/>
  <c r="AL245" i="1"/>
  <c r="AM245" i="1"/>
  <c r="AN245" i="1"/>
  <c r="AO245" i="1"/>
  <c r="AJ246" i="1"/>
  <c r="AK246" i="1"/>
  <c r="AL246" i="1"/>
  <c r="AM246" i="1"/>
  <c r="AN246" i="1"/>
  <c r="AO246" i="1"/>
  <c r="AJ247" i="1"/>
  <c r="AK247" i="1"/>
  <c r="AL247" i="1"/>
  <c r="AM247" i="1"/>
  <c r="AN247" i="1"/>
  <c r="AO247" i="1"/>
  <c r="AJ248" i="1"/>
  <c r="AK248" i="1"/>
  <c r="AL248" i="1"/>
  <c r="AM248" i="1"/>
  <c r="AN248" i="1"/>
  <c r="AO248" i="1"/>
  <c r="AJ249" i="1"/>
  <c r="AK249" i="1"/>
  <c r="AL249" i="1"/>
  <c r="AM249" i="1"/>
  <c r="AN249" i="1"/>
  <c r="AO249" i="1"/>
  <c r="AJ250" i="1"/>
  <c r="AK250" i="1"/>
  <c r="AL250" i="1"/>
  <c r="AM250" i="1"/>
  <c r="AN250" i="1"/>
  <c r="AO250" i="1"/>
  <c r="AJ251" i="1"/>
  <c r="AK251" i="1"/>
  <c r="AL251" i="1"/>
  <c r="AM251" i="1"/>
  <c r="AN251" i="1"/>
  <c r="AO251" i="1"/>
  <c r="AJ252" i="1"/>
  <c r="AK252" i="1"/>
  <c r="AL252" i="1"/>
  <c r="AM252" i="1"/>
  <c r="AN252" i="1"/>
  <c r="AO252" i="1"/>
  <c r="AJ253" i="1"/>
  <c r="AK253" i="1"/>
  <c r="AL253" i="1"/>
  <c r="AM253" i="1"/>
  <c r="AN253" i="1"/>
  <c r="AO253" i="1"/>
  <c r="AJ254" i="1"/>
  <c r="AK254" i="1"/>
  <c r="AL254" i="1"/>
  <c r="AM254" i="1"/>
  <c r="AN254" i="1"/>
  <c r="AO254" i="1"/>
  <c r="AJ255" i="1"/>
  <c r="AK255" i="1"/>
  <c r="AL255" i="1"/>
  <c r="AM255" i="1"/>
  <c r="AN255" i="1"/>
  <c r="AO255" i="1"/>
  <c r="AJ256" i="1"/>
  <c r="AK256" i="1"/>
  <c r="AL256" i="1"/>
  <c r="AM256" i="1"/>
  <c r="AN256" i="1"/>
  <c r="AO256" i="1"/>
  <c r="AJ257" i="1"/>
  <c r="AK257" i="1"/>
  <c r="AL257" i="1"/>
  <c r="AM257" i="1"/>
  <c r="AN257" i="1"/>
  <c r="AO257" i="1"/>
  <c r="AJ258" i="1"/>
  <c r="AK258" i="1"/>
  <c r="AL258" i="1"/>
  <c r="AM258" i="1"/>
  <c r="AN258" i="1"/>
  <c r="AO258" i="1"/>
  <c r="AJ259" i="1"/>
  <c r="AK259" i="1"/>
  <c r="AL259" i="1"/>
  <c r="AM259" i="1"/>
  <c r="AN259" i="1"/>
  <c r="AO259" i="1"/>
  <c r="AJ260" i="1"/>
  <c r="AK260" i="1"/>
  <c r="AL260" i="1"/>
  <c r="AM260" i="1"/>
  <c r="AN260" i="1"/>
  <c r="AO260" i="1"/>
  <c r="AJ261" i="1"/>
  <c r="AK261" i="1"/>
  <c r="AL261" i="1"/>
  <c r="AM261" i="1"/>
  <c r="AN261" i="1"/>
  <c r="AO261" i="1"/>
  <c r="AJ262" i="1"/>
  <c r="AK262" i="1"/>
  <c r="AL262" i="1"/>
  <c r="AM262" i="1"/>
  <c r="AN262" i="1"/>
  <c r="AO262" i="1"/>
  <c r="AJ263" i="1"/>
  <c r="AK263" i="1"/>
  <c r="AL263" i="1"/>
  <c r="AM263" i="1"/>
  <c r="AN263" i="1"/>
  <c r="AO263" i="1"/>
  <c r="AJ264" i="1"/>
  <c r="AK264" i="1"/>
  <c r="AL264" i="1"/>
  <c r="AM264" i="1"/>
  <c r="AN264" i="1"/>
  <c r="AO264" i="1"/>
  <c r="AJ265" i="1"/>
  <c r="AK265" i="1"/>
  <c r="AL265" i="1"/>
  <c r="AM265" i="1"/>
  <c r="AN265" i="1"/>
  <c r="AO265" i="1"/>
  <c r="AJ266" i="1"/>
  <c r="AK266" i="1"/>
  <c r="AL266" i="1"/>
  <c r="AM266" i="1"/>
  <c r="AN266" i="1"/>
  <c r="AO266" i="1"/>
  <c r="AJ267" i="1"/>
  <c r="AK267" i="1"/>
  <c r="AL267" i="1"/>
  <c r="AM267" i="1"/>
  <c r="AN267" i="1"/>
  <c r="AO267" i="1"/>
  <c r="AJ268" i="1"/>
  <c r="AK268" i="1"/>
  <c r="AL268" i="1"/>
  <c r="AM268" i="1"/>
  <c r="AN268" i="1"/>
  <c r="AO268" i="1"/>
  <c r="AJ269" i="1"/>
  <c r="AK269" i="1"/>
  <c r="AL269" i="1"/>
  <c r="AM269" i="1"/>
  <c r="AN269" i="1"/>
  <c r="AO269" i="1"/>
  <c r="AJ270" i="1"/>
  <c r="AK270" i="1"/>
  <c r="AL270" i="1"/>
  <c r="AM270" i="1"/>
  <c r="AN270" i="1"/>
  <c r="AO270" i="1"/>
  <c r="AJ271" i="1"/>
  <c r="AK271" i="1"/>
  <c r="AL271" i="1"/>
  <c r="AM271" i="1"/>
  <c r="AN271" i="1"/>
  <c r="AO271" i="1"/>
  <c r="AJ272" i="1"/>
  <c r="AK272" i="1"/>
  <c r="AL272" i="1"/>
  <c r="AM272" i="1"/>
  <c r="AN272" i="1"/>
  <c r="AO272" i="1"/>
  <c r="AJ273" i="1"/>
  <c r="AK273" i="1"/>
  <c r="AL273" i="1"/>
  <c r="AM273" i="1"/>
  <c r="AN273" i="1"/>
  <c r="AO273" i="1"/>
  <c r="AJ274" i="1"/>
  <c r="AK274" i="1"/>
  <c r="AL274" i="1"/>
  <c r="AM274" i="1"/>
  <c r="AN274" i="1"/>
  <c r="AO274" i="1"/>
  <c r="AJ275" i="1"/>
  <c r="AK275" i="1"/>
  <c r="AL275" i="1"/>
  <c r="AM275" i="1"/>
  <c r="AN275" i="1"/>
  <c r="AO275" i="1"/>
  <c r="AJ276" i="1"/>
  <c r="AK276" i="1"/>
  <c r="AL276" i="1"/>
  <c r="AM276" i="1"/>
  <c r="AN276" i="1"/>
  <c r="AO276" i="1"/>
  <c r="AJ277" i="1"/>
  <c r="AK277" i="1"/>
  <c r="AL277" i="1"/>
  <c r="AM277" i="1"/>
  <c r="AN277" i="1"/>
  <c r="AO277" i="1"/>
  <c r="AJ278" i="1"/>
  <c r="AK278" i="1"/>
  <c r="AL278" i="1"/>
  <c r="AM278" i="1"/>
  <c r="AN278" i="1"/>
  <c r="AO278" i="1"/>
  <c r="AJ279" i="1"/>
  <c r="AK279" i="1"/>
  <c r="AL279" i="1"/>
  <c r="AM279" i="1"/>
  <c r="AN279" i="1"/>
  <c r="AO279" i="1"/>
  <c r="AJ280" i="1"/>
  <c r="AK280" i="1"/>
  <c r="AL280" i="1"/>
  <c r="AM280" i="1"/>
  <c r="AN280" i="1"/>
  <c r="AO280" i="1"/>
  <c r="AJ281" i="1"/>
  <c r="AK281" i="1"/>
  <c r="AL281" i="1"/>
  <c r="AM281" i="1"/>
  <c r="AN281" i="1"/>
  <c r="AO281" i="1"/>
  <c r="AJ282" i="1"/>
  <c r="AK282" i="1"/>
  <c r="AL282" i="1"/>
  <c r="AM282" i="1"/>
  <c r="AN282" i="1"/>
  <c r="AO282" i="1"/>
  <c r="AJ283" i="1"/>
  <c r="AK283" i="1"/>
  <c r="AL283" i="1"/>
  <c r="AM283" i="1"/>
  <c r="AN283" i="1"/>
  <c r="AO283" i="1"/>
  <c r="AJ284" i="1"/>
  <c r="AK284" i="1"/>
  <c r="AL284" i="1"/>
  <c r="AM284" i="1"/>
  <c r="AN284" i="1"/>
  <c r="AO284" i="1"/>
  <c r="AJ285" i="1"/>
  <c r="AK285" i="1"/>
  <c r="AL285" i="1"/>
  <c r="AM285" i="1"/>
  <c r="AN285" i="1"/>
  <c r="AO285" i="1"/>
  <c r="AJ286" i="1"/>
  <c r="AK286" i="1"/>
  <c r="AL286" i="1"/>
  <c r="AM286" i="1"/>
  <c r="AN286" i="1"/>
  <c r="AO286" i="1"/>
  <c r="AJ287" i="1"/>
  <c r="AK287" i="1"/>
  <c r="AL287" i="1"/>
  <c r="AM287" i="1"/>
  <c r="AN287" i="1"/>
  <c r="AO287" i="1"/>
  <c r="AJ288" i="1"/>
  <c r="AK288" i="1"/>
  <c r="AL288" i="1"/>
  <c r="AM288" i="1"/>
  <c r="AN288" i="1"/>
  <c r="AO288" i="1"/>
  <c r="AJ289" i="1"/>
  <c r="AK289" i="1"/>
  <c r="AL289" i="1"/>
  <c r="AM289" i="1"/>
  <c r="AN289" i="1"/>
  <c r="AO289" i="1"/>
  <c r="AJ290" i="1"/>
  <c r="AK290" i="1"/>
  <c r="AL290" i="1"/>
  <c r="AM290" i="1"/>
  <c r="AN290" i="1"/>
  <c r="AO290" i="1"/>
  <c r="AJ291" i="1"/>
  <c r="AK291" i="1"/>
  <c r="AL291" i="1"/>
  <c r="AM291" i="1"/>
  <c r="AN291" i="1"/>
  <c r="AO291" i="1"/>
  <c r="AJ292" i="1"/>
  <c r="AK292" i="1"/>
  <c r="AL292" i="1"/>
  <c r="AM292" i="1"/>
  <c r="AN292" i="1"/>
  <c r="AO292" i="1"/>
  <c r="AJ293" i="1"/>
  <c r="AK293" i="1"/>
  <c r="AL293" i="1"/>
  <c r="AM293" i="1"/>
  <c r="AN293" i="1"/>
  <c r="AO293" i="1"/>
  <c r="AJ294" i="1"/>
  <c r="AK294" i="1"/>
  <c r="AL294" i="1"/>
  <c r="AM294" i="1"/>
  <c r="AN294" i="1"/>
  <c r="AO294" i="1"/>
  <c r="AJ295" i="1"/>
  <c r="AK295" i="1"/>
  <c r="AL295" i="1"/>
  <c r="AM295" i="1"/>
  <c r="AN295" i="1"/>
  <c r="AO295" i="1"/>
  <c r="AJ296" i="1"/>
  <c r="AK296" i="1"/>
  <c r="AL296" i="1"/>
  <c r="AM296" i="1"/>
  <c r="AN296" i="1"/>
  <c r="AO296" i="1"/>
  <c r="AJ297" i="1"/>
  <c r="AK297" i="1"/>
  <c r="AL297" i="1"/>
  <c r="AM297" i="1"/>
  <c r="AN297" i="1"/>
  <c r="AO297" i="1"/>
  <c r="AJ298" i="1"/>
  <c r="AK298" i="1"/>
  <c r="AL298" i="1"/>
  <c r="AM298" i="1"/>
  <c r="AN298" i="1"/>
  <c r="AO298" i="1"/>
  <c r="AJ299" i="1"/>
  <c r="AK299" i="1"/>
  <c r="AL299" i="1"/>
  <c r="AM299" i="1"/>
  <c r="AN299" i="1"/>
  <c r="AO299" i="1"/>
  <c r="AJ300" i="1"/>
  <c r="AK300" i="1"/>
  <c r="AL300" i="1"/>
  <c r="AM300" i="1"/>
  <c r="AN300" i="1"/>
  <c r="AO300" i="1"/>
  <c r="AJ301" i="1"/>
  <c r="AK301" i="1"/>
  <c r="AL301" i="1"/>
  <c r="AM301" i="1"/>
  <c r="AN301" i="1"/>
  <c r="AO301" i="1"/>
  <c r="AJ302" i="1"/>
  <c r="AK302" i="1"/>
  <c r="AL302" i="1"/>
  <c r="AM302" i="1"/>
  <c r="AN302" i="1"/>
  <c r="AO302" i="1"/>
  <c r="AJ303" i="1"/>
  <c r="AK303" i="1"/>
  <c r="AL303" i="1"/>
  <c r="AM303" i="1"/>
  <c r="AN303" i="1"/>
  <c r="AO303" i="1"/>
  <c r="AJ304" i="1"/>
  <c r="AK304" i="1"/>
  <c r="AL304" i="1"/>
  <c r="AM304" i="1"/>
  <c r="AN304" i="1"/>
  <c r="AO304" i="1"/>
  <c r="AJ305" i="1"/>
  <c r="AK305" i="1"/>
  <c r="AL305" i="1"/>
  <c r="AM305" i="1"/>
  <c r="AN305" i="1"/>
  <c r="AO305" i="1"/>
  <c r="AJ306" i="1"/>
  <c r="AK306" i="1"/>
  <c r="AL306" i="1"/>
  <c r="AM306" i="1"/>
  <c r="AN306" i="1"/>
  <c r="AO306" i="1"/>
  <c r="AJ307" i="1"/>
  <c r="AK307" i="1"/>
  <c r="AL307" i="1"/>
  <c r="AM307" i="1"/>
  <c r="AN307" i="1"/>
  <c r="AO307" i="1"/>
  <c r="AJ308" i="1"/>
  <c r="AK308" i="1"/>
  <c r="AL308" i="1"/>
  <c r="AM308" i="1"/>
  <c r="AN308" i="1"/>
  <c r="AO308" i="1"/>
  <c r="AJ309" i="1"/>
  <c r="AK309" i="1"/>
  <c r="AL309" i="1"/>
  <c r="AM309" i="1"/>
  <c r="AN309" i="1"/>
  <c r="AO309" i="1"/>
  <c r="AJ310" i="1"/>
  <c r="AK310" i="1"/>
  <c r="AL310" i="1"/>
  <c r="AM310" i="1"/>
  <c r="AN310" i="1"/>
  <c r="AO310" i="1"/>
  <c r="AJ311" i="1"/>
  <c r="AK311" i="1"/>
  <c r="AL311" i="1"/>
  <c r="AM311" i="1"/>
  <c r="AN311" i="1"/>
  <c r="AO311" i="1"/>
  <c r="AJ312" i="1"/>
  <c r="AK312" i="1"/>
  <c r="AL312" i="1"/>
  <c r="AM312" i="1"/>
  <c r="AN312" i="1"/>
  <c r="AO312" i="1"/>
  <c r="AJ313" i="1"/>
  <c r="AK313" i="1"/>
  <c r="AL313" i="1"/>
  <c r="AM313" i="1"/>
  <c r="AN313" i="1"/>
  <c r="AO313" i="1"/>
  <c r="AJ314" i="1"/>
  <c r="AK314" i="1"/>
  <c r="AL314" i="1"/>
  <c r="AM314" i="1"/>
  <c r="AN314" i="1"/>
  <c r="AO314" i="1"/>
  <c r="AJ315" i="1"/>
  <c r="AK315" i="1"/>
  <c r="AL315" i="1"/>
  <c r="AM315" i="1"/>
  <c r="AN315" i="1"/>
  <c r="AO315" i="1"/>
  <c r="AJ316" i="1"/>
  <c r="AK316" i="1"/>
  <c r="AL316" i="1"/>
  <c r="AM316" i="1"/>
  <c r="AN316" i="1"/>
  <c r="AO316" i="1"/>
  <c r="AJ317" i="1"/>
  <c r="AK317" i="1"/>
  <c r="AL317" i="1"/>
  <c r="AM317" i="1"/>
  <c r="AN317" i="1"/>
  <c r="AO317" i="1"/>
  <c r="AJ318" i="1"/>
  <c r="AK318" i="1"/>
  <c r="AL318" i="1"/>
  <c r="AM318" i="1"/>
  <c r="AN318" i="1"/>
  <c r="AO318" i="1"/>
  <c r="AJ319" i="1"/>
  <c r="AK319" i="1"/>
  <c r="AL319" i="1"/>
  <c r="AM319" i="1"/>
  <c r="AN319" i="1"/>
  <c r="AO319" i="1"/>
  <c r="AJ320" i="1"/>
  <c r="AK320" i="1"/>
  <c r="AL320" i="1"/>
  <c r="AM320" i="1"/>
  <c r="AN320" i="1"/>
  <c r="AO320" i="1"/>
  <c r="AJ321" i="1"/>
  <c r="AK321" i="1"/>
  <c r="AL321" i="1"/>
  <c r="AM321" i="1"/>
  <c r="AN321" i="1"/>
  <c r="AO321" i="1"/>
  <c r="AJ322" i="1"/>
  <c r="AK322" i="1"/>
  <c r="AL322" i="1"/>
  <c r="AM322" i="1"/>
  <c r="AN322" i="1"/>
  <c r="AO322" i="1"/>
  <c r="AJ323" i="1"/>
  <c r="AK323" i="1"/>
  <c r="AL323" i="1"/>
  <c r="AM323" i="1"/>
  <c r="AN323" i="1"/>
  <c r="AO323" i="1"/>
  <c r="AJ324" i="1"/>
  <c r="AK324" i="1"/>
  <c r="AL324" i="1"/>
  <c r="AM324" i="1"/>
  <c r="AN324" i="1"/>
  <c r="AO324" i="1"/>
  <c r="AJ325" i="1"/>
  <c r="AK325" i="1"/>
  <c r="AL325" i="1"/>
  <c r="AM325" i="1"/>
  <c r="AN325" i="1"/>
  <c r="AO325" i="1"/>
  <c r="AJ326" i="1"/>
  <c r="AK326" i="1"/>
  <c r="AL326" i="1"/>
  <c r="AM326" i="1"/>
  <c r="AN326" i="1"/>
  <c r="AO326" i="1"/>
  <c r="AJ327" i="1"/>
  <c r="AK327" i="1"/>
  <c r="AL327" i="1"/>
  <c r="AM327" i="1"/>
  <c r="AN327" i="1"/>
  <c r="AO327" i="1"/>
  <c r="AJ328" i="1"/>
  <c r="AK328" i="1"/>
  <c r="AL328" i="1"/>
  <c r="AM328" i="1"/>
  <c r="AN328" i="1"/>
  <c r="AO328" i="1"/>
  <c r="AJ329" i="1"/>
  <c r="AK329" i="1"/>
  <c r="AL329" i="1"/>
  <c r="AM329" i="1"/>
  <c r="AN329" i="1"/>
  <c r="AO329" i="1"/>
  <c r="AJ330" i="1"/>
  <c r="AK330" i="1"/>
  <c r="AL330" i="1"/>
  <c r="AM330" i="1"/>
  <c r="AN330" i="1"/>
  <c r="AO330" i="1"/>
  <c r="AJ331" i="1"/>
  <c r="AK331" i="1"/>
  <c r="AL331" i="1"/>
  <c r="AM331" i="1"/>
  <c r="AN331" i="1"/>
  <c r="AO331" i="1"/>
  <c r="AJ332" i="1"/>
  <c r="AK332" i="1"/>
  <c r="AL332" i="1"/>
  <c r="AM332" i="1"/>
  <c r="AN332" i="1"/>
  <c r="AO332" i="1"/>
  <c r="AJ333" i="1"/>
  <c r="AK333" i="1"/>
  <c r="AL333" i="1"/>
  <c r="AM333" i="1"/>
  <c r="AN333" i="1"/>
  <c r="AO333" i="1"/>
  <c r="AJ334" i="1"/>
  <c r="AK334" i="1"/>
  <c r="AL334" i="1"/>
  <c r="AM334" i="1"/>
  <c r="AN334" i="1"/>
  <c r="AO334" i="1"/>
  <c r="AJ335" i="1"/>
  <c r="AK335" i="1"/>
  <c r="AL335" i="1"/>
  <c r="AM335" i="1"/>
  <c r="AN335" i="1"/>
  <c r="AO335" i="1"/>
  <c r="AJ336" i="1"/>
  <c r="AK336" i="1"/>
  <c r="AL336" i="1"/>
  <c r="AM336" i="1"/>
  <c r="AN336" i="1"/>
  <c r="AO336" i="1"/>
  <c r="AJ337" i="1"/>
  <c r="AK337" i="1"/>
  <c r="AL337" i="1"/>
  <c r="AM337" i="1"/>
  <c r="AN337" i="1"/>
  <c r="AO337" i="1"/>
  <c r="AJ338" i="1"/>
  <c r="AK338" i="1"/>
  <c r="AL338" i="1"/>
  <c r="AM338" i="1"/>
  <c r="AN338" i="1"/>
  <c r="AO338" i="1"/>
  <c r="AJ339" i="1"/>
  <c r="AK339" i="1"/>
  <c r="AL339" i="1"/>
  <c r="AM339" i="1"/>
  <c r="AN339" i="1"/>
  <c r="AO339" i="1"/>
  <c r="AJ340" i="1"/>
  <c r="AK340" i="1"/>
  <c r="AL340" i="1"/>
  <c r="AM340" i="1"/>
  <c r="AN340" i="1"/>
  <c r="AO340" i="1"/>
  <c r="AJ341" i="1"/>
  <c r="AK341" i="1"/>
  <c r="AL341" i="1"/>
  <c r="AM341" i="1"/>
  <c r="AN341" i="1"/>
  <c r="AO341" i="1"/>
  <c r="AJ342" i="1"/>
  <c r="AK342" i="1"/>
  <c r="AL342" i="1"/>
  <c r="AM342" i="1"/>
  <c r="AN342" i="1"/>
  <c r="AO342" i="1"/>
  <c r="AJ343" i="1"/>
  <c r="AK343" i="1"/>
  <c r="AL343" i="1"/>
  <c r="AM343" i="1"/>
  <c r="AN343" i="1"/>
  <c r="AO343" i="1"/>
  <c r="AJ344" i="1"/>
  <c r="AK344" i="1"/>
  <c r="AL344" i="1"/>
  <c r="AM344" i="1"/>
  <c r="AN344" i="1"/>
  <c r="AO344" i="1"/>
  <c r="AJ345" i="1"/>
  <c r="AK345" i="1"/>
  <c r="AL345" i="1"/>
  <c r="AM345" i="1"/>
  <c r="AN345" i="1"/>
  <c r="AO345" i="1"/>
  <c r="AJ346" i="1"/>
  <c r="AK346" i="1"/>
  <c r="AL346" i="1"/>
  <c r="AM346" i="1"/>
  <c r="AN346" i="1"/>
  <c r="AO346" i="1"/>
  <c r="AJ347" i="1"/>
  <c r="AK347" i="1"/>
  <c r="AL347" i="1"/>
  <c r="AM347" i="1"/>
  <c r="AN347" i="1"/>
  <c r="AO347" i="1"/>
  <c r="AJ348" i="1"/>
  <c r="AK348" i="1"/>
  <c r="AL348" i="1"/>
  <c r="AM348" i="1"/>
  <c r="AN348" i="1"/>
  <c r="AO348" i="1"/>
  <c r="AJ349" i="1"/>
  <c r="AK349" i="1"/>
  <c r="AL349" i="1"/>
  <c r="AM349" i="1"/>
  <c r="AN349" i="1"/>
  <c r="AO349" i="1"/>
  <c r="AJ350" i="1"/>
  <c r="AK350" i="1"/>
  <c r="AL350" i="1"/>
  <c r="AM350" i="1"/>
  <c r="AN350" i="1"/>
  <c r="AO350" i="1"/>
  <c r="AJ351" i="1"/>
  <c r="AK351" i="1"/>
  <c r="AL351" i="1"/>
  <c r="AM351" i="1"/>
  <c r="AN351" i="1"/>
  <c r="AO351" i="1"/>
  <c r="AJ352" i="1"/>
  <c r="AK352" i="1"/>
  <c r="AL352" i="1"/>
  <c r="AM352" i="1"/>
  <c r="AN352" i="1"/>
  <c r="AO352" i="1"/>
  <c r="AJ353" i="1"/>
  <c r="AK353" i="1"/>
  <c r="AL353" i="1"/>
  <c r="AM353" i="1"/>
  <c r="AN353" i="1"/>
  <c r="AO353" i="1"/>
  <c r="AJ354" i="1"/>
  <c r="AK354" i="1"/>
  <c r="AL354" i="1"/>
  <c r="AM354" i="1"/>
  <c r="AN354" i="1"/>
  <c r="AO354" i="1"/>
  <c r="AJ355" i="1"/>
  <c r="AK355" i="1"/>
  <c r="AL355" i="1"/>
  <c r="AM355" i="1"/>
  <c r="AN355" i="1"/>
  <c r="AO355" i="1"/>
  <c r="AJ356" i="1"/>
  <c r="AK356" i="1"/>
  <c r="AL356" i="1"/>
  <c r="AM356" i="1"/>
  <c r="AN356" i="1"/>
  <c r="AO356" i="1"/>
  <c r="AJ357" i="1"/>
  <c r="AK357" i="1"/>
  <c r="AL357" i="1"/>
  <c r="AM357" i="1"/>
  <c r="AN357" i="1"/>
  <c r="AO357" i="1"/>
  <c r="AJ358" i="1"/>
  <c r="AK358" i="1"/>
  <c r="AL358" i="1"/>
  <c r="AM358" i="1"/>
  <c r="AN358" i="1"/>
  <c r="AO358" i="1"/>
  <c r="AJ359" i="1"/>
  <c r="AK359" i="1"/>
  <c r="AL359" i="1"/>
  <c r="AM359" i="1"/>
  <c r="AN359" i="1"/>
  <c r="AO359" i="1"/>
  <c r="AJ360" i="1"/>
  <c r="AK360" i="1"/>
  <c r="AL360" i="1"/>
  <c r="AM360" i="1"/>
  <c r="AN360" i="1"/>
  <c r="AO360" i="1"/>
  <c r="AJ361" i="1"/>
  <c r="AK361" i="1"/>
  <c r="AL361" i="1"/>
  <c r="AM361" i="1"/>
  <c r="AN361" i="1"/>
  <c r="AO361" i="1"/>
  <c r="AJ362" i="1"/>
  <c r="AK362" i="1"/>
  <c r="AL362" i="1"/>
  <c r="AM362" i="1"/>
  <c r="AN362" i="1"/>
  <c r="AO362" i="1"/>
  <c r="AJ363" i="1"/>
  <c r="AK363" i="1"/>
  <c r="AL363" i="1"/>
  <c r="AM363" i="1"/>
  <c r="AN363" i="1"/>
  <c r="AO363" i="1"/>
  <c r="AJ364" i="1"/>
  <c r="AK364" i="1"/>
  <c r="AL364" i="1"/>
  <c r="AM364" i="1"/>
  <c r="AN364" i="1"/>
  <c r="AO364" i="1"/>
  <c r="AJ365" i="1"/>
  <c r="AK365" i="1"/>
  <c r="AL365" i="1"/>
  <c r="AM365" i="1"/>
  <c r="AN365" i="1"/>
  <c r="AO365" i="1"/>
  <c r="AJ366" i="1"/>
  <c r="AK366" i="1"/>
  <c r="AL366" i="1"/>
  <c r="AM366" i="1"/>
  <c r="AN366" i="1"/>
  <c r="AO366" i="1"/>
  <c r="AJ367" i="1"/>
  <c r="AK367" i="1"/>
  <c r="AL367" i="1"/>
  <c r="AM367" i="1"/>
  <c r="AN367" i="1"/>
  <c r="AO367" i="1"/>
  <c r="AJ368" i="1"/>
  <c r="AK368" i="1"/>
  <c r="AL368" i="1"/>
  <c r="AM368" i="1"/>
  <c r="AN368" i="1"/>
  <c r="AO368" i="1"/>
  <c r="AJ369" i="1"/>
  <c r="AK369" i="1"/>
  <c r="AL369" i="1"/>
  <c r="AM369" i="1"/>
  <c r="AN369" i="1"/>
  <c r="AO369" i="1"/>
  <c r="AJ370" i="1"/>
  <c r="AK370" i="1"/>
  <c r="AL370" i="1"/>
  <c r="AM370" i="1"/>
  <c r="AN370" i="1"/>
  <c r="AO370" i="1"/>
  <c r="AJ371" i="1"/>
  <c r="AK371" i="1"/>
  <c r="AL371" i="1"/>
  <c r="AM371" i="1"/>
  <c r="AN371" i="1"/>
  <c r="AO371" i="1"/>
  <c r="AJ372" i="1"/>
  <c r="AK372" i="1"/>
  <c r="AL372" i="1"/>
  <c r="AM372" i="1"/>
  <c r="AN372" i="1"/>
  <c r="AO372" i="1"/>
  <c r="AJ373" i="1"/>
  <c r="AK373" i="1"/>
  <c r="AL373" i="1"/>
  <c r="AM373" i="1"/>
  <c r="AN373" i="1"/>
  <c r="AO373" i="1"/>
  <c r="AJ374" i="1"/>
  <c r="AK374" i="1"/>
  <c r="AL374" i="1"/>
  <c r="AM374" i="1"/>
  <c r="AN374" i="1"/>
  <c r="AO374" i="1"/>
  <c r="AJ375" i="1"/>
  <c r="AK375" i="1"/>
  <c r="AL375" i="1"/>
  <c r="AM375" i="1"/>
  <c r="AN375" i="1"/>
  <c r="AO375" i="1"/>
  <c r="AJ376" i="1"/>
  <c r="AK376" i="1"/>
  <c r="AL376" i="1"/>
  <c r="AM376" i="1"/>
  <c r="AN376" i="1"/>
  <c r="AO376" i="1"/>
  <c r="AJ377" i="1"/>
  <c r="AK377" i="1"/>
  <c r="AL377" i="1"/>
  <c r="AM377" i="1"/>
  <c r="AN377" i="1"/>
  <c r="AO377" i="1"/>
  <c r="AJ378" i="1"/>
  <c r="AK378" i="1"/>
  <c r="AL378" i="1"/>
  <c r="AM378" i="1"/>
  <c r="AN378" i="1"/>
  <c r="AO378" i="1"/>
  <c r="AJ379" i="1"/>
  <c r="AK379" i="1"/>
  <c r="AL379" i="1"/>
  <c r="AM379" i="1"/>
  <c r="AN379" i="1"/>
  <c r="AO379" i="1"/>
  <c r="AJ380" i="1"/>
  <c r="AK380" i="1"/>
  <c r="AL380" i="1"/>
  <c r="AM380" i="1"/>
  <c r="AN380" i="1"/>
  <c r="AO380" i="1"/>
  <c r="AJ381" i="1"/>
  <c r="AK381" i="1"/>
  <c r="AL381" i="1"/>
  <c r="AM381" i="1"/>
  <c r="AN381" i="1"/>
  <c r="AO381" i="1"/>
  <c r="AJ382" i="1"/>
  <c r="AK382" i="1"/>
  <c r="AL382" i="1"/>
  <c r="AM382" i="1"/>
  <c r="AN382" i="1"/>
  <c r="AO382" i="1"/>
  <c r="AJ383" i="1"/>
  <c r="AK383" i="1"/>
  <c r="AL383" i="1"/>
  <c r="AM383" i="1"/>
  <c r="AN383" i="1"/>
  <c r="AO383" i="1"/>
  <c r="AJ384" i="1"/>
  <c r="AK384" i="1"/>
  <c r="AL384" i="1"/>
  <c r="AM384" i="1"/>
  <c r="AN384" i="1"/>
  <c r="AO384" i="1"/>
  <c r="AJ385" i="1"/>
  <c r="AK385" i="1"/>
  <c r="AL385" i="1"/>
  <c r="AM385" i="1"/>
  <c r="AN385" i="1"/>
  <c r="AO385" i="1"/>
  <c r="AJ386" i="1"/>
  <c r="AK386" i="1"/>
  <c r="AL386" i="1"/>
  <c r="AM386" i="1"/>
  <c r="AN386" i="1"/>
  <c r="AO386" i="1"/>
  <c r="AJ387" i="1"/>
  <c r="AK387" i="1"/>
  <c r="AL387" i="1"/>
  <c r="AM387" i="1"/>
  <c r="AN387" i="1"/>
  <c r="AO387" i="1"/>
  <c r="AJ388" i="1"/>
  <c r="AK388" i="1"/>
  <c r="AL388" i="1"/>
  <c r="AM388" i="1"/>
  <c r="AN388" i="1"/>
  <c r="AO388" i="1"/>
  <c r="AJ389" i="1"/>
  <c r="AK389" i="1"/>
  <c r="AL389" i="1"/>
  <c r="AM389" i="1"/>
  <c r="AN389" i="1"/>
  <c r="AO389" i="1"/>
  <c r="AJ390" i="1"/>
  <c r="AK390" i="1"/>
  <c r="AL390" i="1"/>
  <c r="AM390" i="1"/>
  <c r="AN390" i="1"/>
  <c r="AO390" i="1"/>
  <c r="AJ391" i="1"/>
  <c r="AK391" i="1"/>
  <c r="AL391" i="1"/>
  <c r="AM391" i="1"/>
  <c r="AN391" i="1"/>
  <c r="AO391" i="1"/>
  <c r="AJ392" i="1"/>
  <c r="AK392" i="1"/>
  <c r="AL392" i="1"/>
  <c r="AM392" i="1"/>
  <c r="AN392" i="1"/>
  <c r="AO392" i="1"/>
  <c r="AJ393" i="1"/>
  <c r="AK393" i="1"/>
  <c r="AL393" i="1"/>
  <c r="AM393" i="1"/>
  <c r="AN393" i="1"/>
  <c r="AO393" i="1"/>
  <c r="AJ394" i="1"/>
  <c r="AK394" i="1"/>
  <c r="AL394" i="1"/>
  <c r="AM394" i="1"/>
  <c r="AN394" i="1"/>
  <c r="AO394" i="1"/>
  <c r="AJ395" i="1"/>
  <c r="AK395" i="1"/>
  <c r="AL395" i="1"/>
  <c r="AM395" i="1"/>
  <c r="AN395" i="1"/>
  <c r="AO395" i="1"/>
  <c r="AJ396" i="1"/>
  <c r="AK396" i="1"/>
  <c r="AL396" i="1"/>
  <c r="AM396" i="1"/>
  <c r="AN396" i="1"/>
  <c r="AO396" i="1"/>
  <c r="AJ397" i="1"/>
  <c r="AK397" i="1"/>
  <c r="AL397" i="1"/>
  <c r="AM397" i="1"/>
  <c r="AN397" i="1"/>
  <c r="AO397" i="1"/>
  <c r="AJ398" i="1"/>
  <c r="AK398" i="1"/>
  <c r="AL398" i="1"/>
  <c r="AM398" i="1"/>
  <c r="AN398" i="1"/>
  <c r="AO398" i="1"/>
  <c r="AJ399" i="1"/>
  <c r="AK399" i="1"/>
  <c r="AL399" i="1"/>
  <c r="AM399" i="1"/>
  <c r="AN399" i="1"/>
  <c r="AO399" i="1"/>
  <c r="AJ400" i="1"/>
  <c r="AK400" i="1"/>
  <c r="AL400" i="1"/>
  <c r="AM400" i="1"/>
  <c r="AN400" i="1"/>
  <c r="AO400" i="1"/>
  <c r="AJ401" i="1"/>
  <c r="AK401" i="1"/>
  <c r="AL401" i="1"/>
  <c r="AM401" i="1"/>
  <c r="AN401" i="1"/>
  <c r="AO401" i="1"/>
  <c r="AJ402" i="1"/>
  <c r="AK402" i="1"/>
  <c r="AL402" i="1"/>
  <c r="AM402" i="1"/>
  <c r="AN402" i="1"/>
  <c r="AO402" i="1"/>
  <c r="AJ403" i="1"/>
  <c r="AK403" i="1"/>
  <c r="AL403" i="1"/>
  <c r="AM403" i="1"/>
  <c r="AN403" i="1"/>
  <c r="AO403" i="1"/>
  <c r="AJ404" i="1"/>
  <c r="AK404" i="1"/>
  <c r="AL404" i="1"/>
  <c r="AM404" i="1"/>
  <c r="AN404" i="1"/>
  <c r="AO404" i="1"/>
  <c r="AJ405" i="1"/>
  <c r="AK405" i="1"/>
  <c r="AL405" i="1"/>
  <c r="AM405" i="1"/>
  <c r="AN405" i="1"/>
  <c r="AO405" i="1"/>
  <c r="AJ406" i="1"/>
  <c r="AK406" i="1"/>
  <c r="AL406" i="1"/>
  <c r="AM406" i="1"/>
  <c r="AN406" i="1"/>
  <c r="AO406" i="1"/>
  <c r="AJ407" i="1"/>
  <c r="AK407" i="1"/>
  <c r="AL407" i="1"/>
  <c r="AM407" i="1"/>
  <c r="AN407" i="1"/>
  <c r="AO407" i="1"/>
  <c r="AJ408" i="1"/>
  <c r="AK408" i="1"/>
  <c r="AL408" i="1"/>
  <c r="AM408" i="1"/>
  <c r="AN408" i="1"/>
  <c r="AO408" i="1"/>
  <c r="AJ409" i="1"/>
  <c r="AK409" i="1"/>
  <c r="AL409" i="1"/>
  <c r="AM409" i="1"/>
  <c r="AN409" i="1"/>
  <c r="AO409" i="1"/>
  <c r="AJ410" i="1"/>
  <c r="AK410" i="1"/>
  <c r="AL410" i="1"/>
  <c r="AM410" i="1"/>
  <c r="AN410" i="1"/>
  <c r="AO410" i="1"/>
  <c r="AJ411" i="1"/>
  <c r="AK411" i="1"/>
  <c r="AL411" i="1"/>
  <c r="AM411" i="1"/>
  <c r="AN411" i="1"/>
  <c r="AO411" i="1"/>
  <c r="AJ412" i="1"/>
  <c r="AK412" i="1"/>
  <c r="AL412" i="1"/>
  <c r="AM412" i="1"/>
  <c r="AN412" i="1"/>
  <c r="AO412" i="1"/>
  <c r="AJ413" i="1"/>
  <c r="AK413" i="1"/>
  <c r="AL413" i="1"/>
  <c r="AM413" i="1"/>
  <c r="AN413" i="1"/>
  <c r="AO413" i="1"/>
  <c r="AJ414" i="1"/>
  <c r="AK414" i="1"/>
  <c r="AL414" i="1"/>
  <c r="AM414" i="1"/>
  <c r="AN414" i="1"/>
  <c r="AO414" i="1"/>
  <c r="AJ415" i="1"/>
  <c r="AK415" i="1"/>
  <c r="AL415" i="1"/>
  <c r="AM415" i="1"/>
  <c r="AN415" i="1"/>
  <c r="AO415" i="1"/>
  <c r="AJ416" i="1"/>
  <c r="AK416" i="1"/>
  <c r="AL416" i="1"/>
  <c r="AM416" i="1"/>
  <c r="AN416" i="1"/>
  <c r="AO416" i="1"/>
  <c r="AJ417" i="1"/>
  <c r="AK417" i="1"/>
  <c r="AL417" i="1"/>
  <c r="AM417" i="1"/>
  <c r="AN417" i="1"/>
  <c r="AO417" i="1"/>
  <c r="AJ418" i="1"/>
  <c r="AK418" i="1"/>
  <c r="AL418" i="1"/>
  <c r="AM418" i="1"/>
  <c r="AN418" i="1"/>
  <c r="AO418" i="1"/>
  <c r="AJ419" i="1"/>
  <c r="AK419" i="1"/>
  <c r="AL419" i="1"/>
  <c r="AM419" i="1"/>
  <c r="AN419" i="1"/>
  <c r="AO419" i="1"/>
  <c r="AJ420" i="1"/>
  <c r="AK420" i="1"/>
  <c r="AL420" i="1"/>
  <c r="AM420" i="1"/>
  <c r="AN420" i="1"/>
  <c r="AO420" i="1"/>
  <c r="AJ421" i="1"/>
  <c r="AK421" i="1"/>
  <c r="AL421" i="1"/>
  <c r="AM421" i="1"/>
  <c r="AN421" i="1"/>
  <c r="AO421" i="1"/>
  <c r="AJ422" i="1"/>
  <c r="AK422" i="1"/>
  <c r="AL422" i="1"/>
  <c r="AM422" i="1"/>
  <c r="AN422" i="1"/>
  <c r="AO422" i="1"/>
  <c r="AJ423" i="1"/>
  <c r="AK423" i="1"/>
  <c r="AL423" i="1"/>
  <c r="AM423" i="1"/>
  <c r="AN423" i="1"/>
  <c r="AO423" i="1"/>
  <c r="AJ424" i="1"/>
  <c r="AK424" i="1"/>
  <c r="AL424" i="1"/>
  <c r="AM424" i="1"/>
  <c r="AN424" i="1"/>
  <c r="AO424" i="1"/>
  <c r="AJ425" i="1"/>
  <c r="AK425" i="1"/>
  <c r="AL425" i="1"/>
  <c r="AM425" i="1"/>
  <c r="AN425" i="1"/>
  <c r="AO425" i="1"/>
  <c r="AJ426" i="1"/>
  <c r="AK426" i="1"/>
  <c r="AL426" i="1"/>
  <c r="AM426" i="1"/>
  <c r="AN426" i="1"/>
  <c r="AO426" i="1"/>
  <c r="AJ427" i="1"/>
  <c r="AK427" i="1"/>
  <c r="AL427" i="1"/>
  <c r="AM427" i="1"/>
  <c r="AN427" i="1"/>
  <c r="AO427" i="1"/>
  <c r="AJ428" i="1"/>
  <c r="AK428" i="1"/>
  <c r="AL428" i="1"/>
  <c r="AM428" i="1"/>
  <c r="AN428" i="1"/>
  <c r="AO428" i="1"/>
  <c r="AJ429" i="1"/>
  <c r="AK429" i="1"/>
  <c r="AL429" i="1"/>
  <c r="AM429" i="1"/>
  <c r="AN429" i="1"/>
  <c r="AO429" i="1"/>
  <c r="AJ430" i="1"/>
  <c r="AK430" i="1"/>
  <c r="AL430" i="1"/>
  <c r="AM430" i="1"/>
  <c r="AN430" i="1"/>
  <c r="AO430" i="1"/>
  <c r="AJ431" i="1"/>
  <c r="AK431" i="1"/>
  <c r="AL431" i="1"/>
  <c r="AM431" i="1"/>
  <c r="AN431" i="1"/>
  <c r="AO431" i="1"/>
  <c r="AJ432" i="1"/>
  <c r="AK432" i="1"/>
  <c r="AL432" i="1"/>
  <c r="AM432" i="1"/>
  <c r="AN432" i="1"/>
  <c r="AO432" i="1"/>
  <c r="AJ433" i="1"/>
  <c r="AK433" i="1"/>
  <c r="AL433" i="1"/>
  <c r="AM433" i="1"/>
  <c r="AN433" i="1"/>
  <c r="AO433" i="1"/>
  <c r="AJ434" i="1"/>
  <c r="AK434" i="1"/>
  <c r="AL434" i="1"/>
  <c r="AM434" i="1"/>
  <c r="AN434" i="1"/>
  <c r="AO434" i="1"/>
  <c r="AJ435" i="1"/>
  <c r="AK435" i="1"/>
  <c r="AL435" i="1"/>
  <c r="AM435" i="1"/>
  <c r="AN435" i="1"/>
  <c r="AO435" i="1"/>
  <c r="AJ436" i="1"/>
  <c r="AK436" i="1"/>
  <c r="AL436" i="1"/>
  <c r="AM436" i="1"/>
  <c r="AN436" i="1"/>
  <c r="AO436" i="1"/>
  <c r="AJ437" i="1"/>
  <c r="AK437" i="1"/>
  <c r="AL437" i="1"/>
  <c r="AM437" i="1"/>
  <c r="AN437" i="1"/>
  <c r="AO437" i="1"/>
  <c r="AJ438" i="1"/>
  <c r="AK438" i="1"/>
  <c r="AL438" i="1"/>
  <c r="AM438" i="1"/>
  <c r="AN438" i="1"/>
  <c r="AO438" i="1"/>
  <c r="AJ439" i="1"/>
  <c r="AK439" i="1"/>
  <c r="AL439" i="1"/>
  <c r="AM439" i="1"/>
  <c r="AN439" i="1"/>
  <c r="AO439" i="1"/>
  <c r="AJ440" i="1"/>
  <c r="AK440" i="1"/>
  <c r="AL440" i="1"/>
  <c r="AM440" i="1"/>
  <c r="AN440" i="1"/>
  <c r="AO440" i="1"/>
  <c r="AJ441" i="1"/>
  <c r="AK441" i="1"/>
  <c r="AL441" i="1"/>
  <c r="AM441" i="1"/>
  <c r="AN441" i="1"/>
  <c r="AO441" i="1"/>
  <c r="AJ442" i="1"/>
  <c r="AK442" i="1"/>
  <c r="AL442" i="1"/>
  <c r="AM442" i="1"/>
  <c r="AN442" i="1"/>
  <c r="AO442" i="1"/>
  <c r="AJ443" i="1"/>
  <c r="AK443" i="1"/>
  <c r="AL443" i="1"/>
  <c r="AM443" i="1"/>
  <c r="AN443" i="1"/>
  <c r="AO443" i="1"/>
  <c r="AJ444" i="1"/>
  <c r="AK444" i="1"/>
  <c r="AL444" i="1"/>
  <c r="AM444" i="1"/>
  <c r="AN444" i="1"/>
  <c r="AO444" i="1"/>
  <c r="AJ445" i="1"/>
  <c r="AK445" i="1"/>
  <c r="AL445" i="1"/>
  <c r="AM445" i="1"/>
  <c r="AN445" i="1"/>
  <c r="AO445" i="1"/>
  <c r="AJ446" i="1"/>
  <c r="AK446" i="1"/>
  <c r="AL446" i="1"/>
  <c r="AM446" i="1"/>
  <c r="AN446" i="1"/>
  <c r="AO446" i="1"/>
  <c r="AJ447" i="1"/>
  <c r="AK447" i="1"/>
  <c r="AL447" i="1"/>
  <c r="AM447" i="1"/>
  <c r="AN447" i="1"/>
  <c r="AO447" i="1"/>
  <c r="AJ448" i="1"/>
  <c r="AK448" i="1"/>
  <c r="AL448" i="1"/>
  <c r="AM448" i="1"/>
  <c r="AN448" i="1"/>
  <c r="AO448" i="1"/>
  <c r="AJ449" i="1"/>
  <c r="AK449" i="1"/>
  <c r="AL449" i="1"/>
  <c r="AM449" i="1"/>
  <c r="AN449" i="1"/>
  <c r="AO449" i="1"/>
  <c r="AJ450" i="1"/>
  <c r="AK450" i="1"/>
  <c r="AL450" i="1"/>
  <c r="AM450" i="1"/>
  <c r="AN450" i="1"/>
  <c r="AO450" i="1"/>
  <c r="AJ451" i="1"/>
  <c r="AK451" i="1"/>
  <c r="AL451" i="1"/>
  <c r="AM451" i="1"/>
  <c r="AN451" i="1"/>
  <c r="AO451" i="1"/>
  <c r="AJ452" i="1"/>
  <c r="AK452" i="1"/>
  <c r="AL452" i="1"/>
  <c r="AM452" i="1"/>
  <c r="AN452" i="1"/>
  <c r="AO452" i="1"/>
  <c r="AJ453" i="1"/>
  <c r="AK453" i="1"/>
  <c r="AL453" i="1"/>
  <c r="AM453" i="1"/>
  <c r="AN453" i="1"/>
  <c r="AO453" i="1"/>
  <c r="AJ454" i="1"/>
  <c r="AK454" i="1"/>
  <c r="AL454" i="1"/>
  <c r="AM454" i="1"/>
  <c r="AN454" i="1"/>
  <c r="AO454" i="1"/>
  <c r="AJ455" i="1"/>
  <c r="AK455" i="1"/>
  <c r="AL455" i="1"/>
  <c r="AM455" i="1"/>
  <c r="AN455" i="1"/>
  <c r="AO455" i="1"/>
  <c r="AJ456" i="1"/>
  <c r="AK456" i="1"/>
  <c r="AL456" i="1"/>
  <c r="AM456" i="1"/>
  <c r="AN456" i="1"/>
  <c r="AO456" i="1"/>
  <c r="AJ457" i="1"/>
  <c r="AK457" i="1"/>
  <c r="AL457" i="1"/>
  <c r="AM457" i="1"/>
  <c r="AN457" i="1"/>
  <c r="AO457" i="1"/>
  <c r="AJ458" i="1"/>
  <c r="AK458" i="1"/>
  <c r="AL458" i="1"/>
  <c r="AM458" i="1"/>
  <c r="AN458" i="1"/>
  <c r="AO458" i="1"/>
  <c r="AJ459" i="1"/>
  <c r="AK459" i="1"/>
  <c r="AL459" i="1"/>
  <c r="AM459" i="1"/>
  <c r="AN459" i="1"/>
  <c r="AO459" i="1"/>
  <c r="AJ460" i="1"/>
  <c r="AK460" i="1"/>
  <c r="AL460" i="1"/>
  <c r="AM460" i="1"/>
  <c r="AN460" i="1"/>
  <c r="AO460" i="1"/>
  <c r="AJ461" i="1"/>
  <c r="AK461" i="1"/>
  <c r="AL461" i="1"/>
  <c r="AM461" i="1"/>
  <c r="AN461" i="1"/>
  <c r="AO461" i="1"/>
  <c r="AJ462" i="1"/>
  <c r="AK462" i="1"/>
  <c r="AL462" i="1"/>
  <c r="AM462" i="1"/>
  <c r="AN462" i="1"/>
  <c r="AO462" i="1"/>
  <c r="AJ463" i="1"/>
  <c r="AK463" i="1"/>
  <c r="AL463" i="1"/>
  <c r="AM463" i="1"/>
  <c r="AN463" i="1"/>
  <c r="AO463" i="1"/>
  <c r="AJ464" i="1"/>
  <c r="AK464" i="1"/>
  <c r="AL464" i="1"/>
  <c r="AM464" i="1"/>
  <c r="AN464" i="1"/>
  <c r="AO464" i="1"/>
  <c r="AJ465" i="1"/>
  <c r="AK465" i="1"/>
  <c r="AL465" i="1"/>
  <c r="AM465" i="1"/>
  <c r="AN465" i="1"/>
  <c r="AO465" i="1"/>
  <c r="AJ466" i="1"/>
  <c r="AK466" i="1"/>
  <c r="AL466" i="1"/>
  <c r="AM466" i="1"/>
  <c r="AN466" i="1"/>
  <c r="AO466" i="1"/>
  <c r="AJ467" i="1"/>
  <c r="AK467" i="1"/>
  <c r="AL467" i="1"/>
  <c r="AM467" i="1"/>
  <c r="AN467" i="1"/>
  <c r="AO467" i="1"/>
  <c r="AJ468" i="1"/>
  <c r="AK468" i="1"/>
  <c r="AL468" i="1"/>
  <c r="AM468" i="1"/>
  <c r="AN468" i="1"/>
  <c r="AO468" i="1"/>
  <c r="AJ469" i="1"/>
  <c r="AK469" i="1"/>
  <c r="AL469" i="1"/>
  <c r="AM469" i="1"/>
  <c r="AN469" i="1"/>
  <c r="AO469" i="1"/>
  <c r="AJ470" i="1"/>
  <c r="AK470" i="1"/>
  <c r="AL470" i="1"/>
  <c r="AM470" i="1"/>
  <c r="AN470" i="1"/>
  <c r="AO470" i="1"/>
  <c r="AJ471" i="1"/>
  <c r="AK471" i="1"/>
  <c r="AL471" i="1"/>
  <c r="AM471" i="1"/>
  <c r="AN471" i="1"/>
  <c r="AO471" i="1"/>
  <c r="AJ472" i="1"/>
  <c r="AK472" i="1"/>
  <c r="AL472" i="1"/>
  <c r="AM472" i="1"/>
  <c r="AN472" i="1"/>
  <c r="AO472" i="1"/>
  <c r="AJ473" i="1"/>
  <c r="AK473" i="1"/>
  <c r="AL473" i="1"/>
  <c r="AM473" i="1"/>
  <c r="AN473" i="1"/>
  <c r="AO473" i="1"/>
  <c r="AJ474" i="1"/>
  <c r="AK474" i="1"/>
  <c r="AL474" i="1"/>
  <c r="AM474" i="1"/>
  <c r="AN474" i="1"/>
  <c r="AO474" i="1"/>
  <c r="AJ475" i="1"/>
  <c r="AK475" i="1"/>
  <c r="AL475" i="1"/>
  <c r="AM475" i="1"/>
  <c r="AN475" i="1"/>
  <c r="AO475" i="1"/>
  <c r="AJ476" i="1"/>
  <c r="AK476" i="1"/>
  <c r="AL476" i="1"/>
  <c r="AM476" i="1"/>
  <c r="AN476" i="1"/>
  <c r="AO476" i="1"/>
  <c r="AJ477" i="1"/>
  <c r="AK477" i="1"/>
  <c r="AL477" i="1"/>
  <c r="AM477" i="1"/>
  <c r="AN477" i="1"/>
  <c r="AO477" i="1"/>
  <c r="AJ478" i="1"/>
  <c r="AK478" i="1"/>
  <c r="AL478" i="1"/>
  <c r="AM478" i="1"/>
  <c r="AN478" i="1"/>
  <c r="AO478" i="1"/>
  <c r="AJ479" i="1"/>
  <c r="AK479" i="1"/>
  <c r="AL479" i="1"/>
  <c r="AM479" i="1"/>
  <c r="AN479" i="1"/>
  <c r="AO479" i="1"/>
  <c r="AJ480" i="1"/>
  <c r="AK480" i="1"/>
  <c r="AL480" i="1"/>
  <c r="AM480" i="1"/>
  <c r="AN480" i="1"/>
  <c r="AO480" i="1"/>
  <c r="AJ481" i="1"/>
  <c r="AK481" i="1"/>
  <c r="AL481" i="1"/>
  <c r="AM481" i="1"/>
  <c r="AN481" i="1"/>
  <c r="AO481" i="1"/>
  <c r="AJ482" i="1"/>
  <c r="AK482" i="1"/>
  <c r="AL482" i="1"/>
  <c r="AM482" i="1"/>
  <c r="AN482" i="1"/>
  <c r="AO482" i="1"/>
  <c r="AJ483" i="1"/>
  <c r="AK483" i="1"/>
  <c r="AL483" i="1"/>
  <c r="AM483" i="1"/>
  <c r="AN483" i="1"/>
  <c r="AO483" i="1"/>
  <c r="AJ484" i="1"/>
  <c r="AK484" i="1"/>
  <c r="AL484" i="1"/>
  <c r="AM484" i="1"/>
  <c r="AN484" i="1"/>
  <c r="AO484" i="1"/>
  <c r="AJ485" i="1"/>
  <c r="AK485" i="1"/>
  <c r="AL485" i="1"/>
  <c r="AM485" i="1"/>
  <c r="AN485" i="1"/>
  <c r="AO485" i="1"/>
  <c r="AJ486" i="1"/>
  <c r="AK486" i="1"/>
  <c r="AL486" i="1"/>
  <c r="AM486" i="1"/>
  <c r="AN486" i="1"/>
  <c r="AO486" i="1"/>
  <c r="AJ487" i="1"/>
  <c r="AK487" i="1"/>
  <c r="AL487" i="1"/>
  <c r="AM487" i="1"/>
  <c r="AN487" i="1"/>
  <c r="AO487" i="1"/>
  <c r="AJ488" i="1"/>
  <c r="AK488" i="1"/>
  <c r="AL488" i="1"/>
  <c r="AM488" i="1"/>
  <c r="AN488" i="1"/>
  <c r="AO488" i="1"/>
  <c r="AJ489" i="1"/>
  <c r="AK489" i="1"/>
  <c r="AL489" i="1"/>
  <c r="AM489" i="1"/>
  <c r="AN489" i="1"/>
  <c r="AO489" i="1"/>
  <c r="AJ490" i="1"/>
  <c r="AK490" i="1"/>
  <c r="AL490" i="1"/>
  <c r="AM490" i="1"/>
  <c r="AN490" i="1"/>
  <c r="AO490" i="1"/>
  <c r="AJ491" i="1"/>
  <c r="AK491" i="1"/>
  <c r="AL491" i="1"/>
  <c r="AM491" i="1"/>
  <c r="AN491" i="1"/>
  <c r="AO491" i="1"/>
  <c r="AJ492" i="1"/>
  <c r="AK492" i="1"/>
  <c r="AL492" i="1"/>
  <c r="AM492" i="1"/>
  <c r="AN492" i="1"/>
  <c r="AO492" i="1"/>
  <c r="AJ493" i="1"/>
  <c r="AK493" i="1"/>
  <c r="AL493" i="1"/>
  <c r="AM493" i="1"/>
  <c r="AN493" i="1"/>
  <c r="AO493" i="1"/>
  <c r="AJ494" i="1"/>
  <c r="AK494" i="1"/>
  <c r="AL494" i="1"/>
  <c r="AM494" i="1"/>
  <c r="AN494" i="1"/>
  <c r="AO494" i="1"/>
  <c r="AJ495" i="1"/>
  <c r="AK495" i="1"/>
  <c r="AL495" i="1"/>
  <c r="AM495" i="1"/>
  <c r="AN495" i="1"/>
  <c r="AO495" i="1"/>
  <c r="AJ496" i="1"/>
  <c r="AK496" i="1"/>
  <c r="AL496" i="1"/>
  <c r="AM496" i="1"/>
  <c r="AN496" i="1"/>
  <c r="AO496" i="1"/>
  <c r="AJ497" i="1"/>
  <c r="AK497" i="1"/>
  <c r="AL497" i="1"/>
  <c r="AM497" i="1"/>
  <c r="AN497" i="1"/>
  <c r="AO497" i="1"/>
  <c r="AJ498" i="1"/>
  <c r="AK498" i="1"/>
  <c r="AL498" i="1"/>
  <c r="AM498" i="1"/>
  <c r="AN498" i="1"/>
  <c r="AO498" i="1"/>
  <c r="AJ499" i="1"/>
  <c r="AK499" i="1"/>
  <c r="AL499" i="1"/>
  <c r="AM499" i="1"/>
  <c r="AN499" i="1"/>
  <c r="AO499" i="1"/>
  <c r="AJ500" i="1"/>
  <c r="AK500" i="1"/>
  <c r="AL500" i="1"/>
  <c r="AM500" i="1"/>
  <c r="AN500" i="1"/>
  <c r="AO500" i="1"/>
  <c r="AJ501" i="1"/>
  <c r="AK501" i="1"/>
  <c r="AL501" i="1"/>
  <c r="AM501" i="1"/>
  <c r="AN501" i="1"/>
  <c r="AO501" i="1"/>
  <c r="AJ502" i="1"/>
  <c r="AK502" i="1"/>
  <c r="AL502" i="1"/>
  <c r="AM502" i="1"/>
  <c r="AN502" i="1"/>
  <c r="AO502" i="1"/>
  <c r="AJ503" i="1"/>
  <c r="AK503" i="1"/>
  <c r="AL503" i="1"/>
  <c r="AM503" i="1"/>
  <c r="AN503" i="1"/>
  <c r="AO503" i="1"/>
  <c r="AJ504" i="1"/>
  <c r="AK504" i="1"/>
  <c r="AL504" i="1"/>
  <c r="AM504" i="1"/>
  <c r="AN504" i="1"/>
  <c r="AO504" i="1"/>
  <c r="AJ505" i="1"/>
  <c r="AK505" i="1"/>
  <c r="AL505" i="1"/>
  <c r="AM505" i="1"/>
  <c r="AN505" i="1"/>
  <c r="AO505" i="1"/>
  <c r="AJ506" i="1"/>
  <c r="AK506" i="1"/>
  <c r="AL506" i="1"/>
  <c r="AM506" i="1"/>
  <c r="AN506" i="1"/>
  <c r="AO506" i="1"/>
  <c r="AJ507" i="1"/>
  <c r="AK507" i="1"/>
  <c r="AL507" i="1"/>
  <c r="AM507" i="1"/>
  <c r="AN507" i="1"/>
  <c r="AO507" i="1"/>
  <c r="AJ508" i="1"/>
  <c r="AK508" i="1"/>
  <c r="AL508" i="1"/>
  <c r="AM508" i="1"/>
  <c r="AN508" i="1"/>
  <c r="AO508" i="1"/>
  <c r="AJ509" i="1"/>
  <c r="AK509" i="1"/>
  <c r="AL509" i="1"/>
  <c r="AM509" i="1"/>
  <c r="AN509" i="1"/>
  <c r="AO509" i="1"/>
  <c r="AJ510" i="1"/>
  <c r="AK510" i="1"/>
  <c r="AL510" i="1"/>
  <c r="AM510" i="1"/>
  <c r="AN510" i="1"/>
  <c r="AO510" i="1"/>
  <c r="AO1" i="1"/>
  <c r="AN1" i="1"/>
  <c r="AM1" i="1"/>
  <c r="AL1" i="1"/>
  <c r="AK1" i="1"/>
  <c r="AJ1" i="1"/>
  <c r="AC2" i="1"/>
  <c r="AD2" i="1"/>
  <c r="AE2" i="1"/>
  <c r="AF2" i="1"/>
  <c r="AG2" i="1"/>
  <c r="AH2" i="1"/>
  <c r="AC3" i="1"/>
  <c r="AD3" i="1"/>
  <c r="AE3" i="1"/>
  <c r="AF3" i="1"/>
  <c r="AG3" i="1"/>
  <c r="AH3" i="1"/>
  <c r="AC4" i="1"/>
  <c r="AD4" i="1"/>
  <c r="AE4" i="1"/>
  <c r="AF4" i="1"/>
  <c r="AG4" i="1"/>
  <c r="AH4" i="1"/>
  <c r="AC5" i="1"/>
  <c r="AD5" i="1"/>
  <c r="AE5" i="1"/>
  <c r="AF5" i="1"/>
  <c r="AG5" i="1"/>
  <c r="AH5" i="1"/>
  <c r="AC6" i="1"/>
  <c r="AD6" i="1"/>
  <c r="AE6" i="1"/>
  <c r="AF6" i="1"/>
  <c r="AG6" i="1"/>
  <c r="AH6" i="1"/>
  <c r="AC7" i="1"/>
  <c r="AD7" i="1"/>
  <c r="AE7" i="1"/>
  <c r="AF7" i="1"/>
  <c r="AG7" i="1"/>
  <c r="AH7" i="1"/>
  <c r="AC8" i="1"/>
  <c r="AD8" i="1"/>
  <c r="AE8" i="1"/>
  <c r="AF8" i="1"/>
  <c r="AG8" i="1"/>
  <c r="AH8" i="1"/>
  <c r="AC9" i="1"/>
  <c r="AD9" i="1"/>
  <c r="AE9" i="1"/>
  <c r="AF9" i="1"/>
  <c r="AG9" i="1"/>
  <c r="AH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3" i="1"/>
  <c r="AD23" i="1"/>
  <c r="AE23" i="1"/>
  <c r="AF23" i="1"/>
  <c r="AG23" i="1"/>
  <c r="AH23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7" i="1"/>
  <c r="AD27" i="1"/>
  <c r="AE27" i="1"/>
  <c r="AF27" i="1"/>
  <c r="AG27" i="1"/>
  <c r="AH27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0" i="1"/>
  <c r="AD30" i="1"/>
  <c r="AE30" i="1"/>
  <c r="AF30" i="1"/>
  <c r="AG30" i="1"/>
  <c r="AH30" i="1"/>
  <c r="AC31" i="1"/>
  <c r="AD31" i="1"/>
  <c r="AE31" i="1"/>
  <c r="AF31" i="1"/>
  <c r="AG31" i="1"/>
  <c r="AH31" i="1"/>
  <c r="AC32" i="1"/>
  <c r="AD32" i="1"/>
  <c r="AE32" i="1"/>
  <c r="AF32" i="1"/>
  <c r="AG32" i="1"/>
  <c r="AH32" i="1"/>
  <c r="AC33" i="1"/>
  <c r="AD33" i="1"/>
  <c r="AE33" i="1"/>
  <c r="AF33" i="1"/>
  <c r="AG33" i="1"/>
  <c r="AH33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C41" i="1"/>
  <c r="AD41" i="1"/>
  <c r="AE41" i="1"/>
  <c r="AF41" i="1"/>
  <c r="AG41" i="1"/>
  <c r="AH41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5" i="1"/>
  <c r="AD45" i="1"/>
  <c r="AE45" i="1"/>
  <c r="AF45" i="1"/>
  <c r="AG45" i="1"/>
  <c r="AH45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1" i="1"/>
  <c r="AD51" i="1"/>
  <c r="AE51" i="1"/>
  <c r="AF51" i="1"/>
  <c r="AG51" i="1"/>
  <c r="AH51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59" i="1"/>
  <c r="AD59" i="1"/>
  <c r="AE59" i="1"/>
  <c r="AF59" i="1"/>
  <c r="AG59" i="1"/>
  <c r="AH59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2" i="1"/>
  <c r="AD62" i="1"/>
  <c r="AE62" i="1"/>
  <c r="AF62" i="1"/>
  <c r="AG62" i="1"/>
  <c r="AH62" i="1"/>
  <c r="AC63" i="1"/>
  <c r="AD63" i="1"/>
  <c r="AE63" i="1"/>
  <c r="AF63" i="1"/>
  <c r="AG63" i="1"/>
  <c r="AH63" i="1"/>
  <c r="AC64" i="1"/>
  <c r="AD64" i="1"/>
  <c r="AE64" i="1"/>
  <c r="AF64" i="1"/>
  <c r="AG64" i="1"/>
  <c r="AH64" i="1"/>
  <c r="AC65" i="1"/>
  <c r="AD65" i="1"/>
  <c r="AE65" i="1"/>
  <c r="AF65" i="1"/>
  <c r="AG65" i="1"/>
  <c r="AH65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0" i="1"/>
  <c r="AD70" i="1"/>
  <c r="AE70" i="1"/>
  <c r="AF70" i="1"/>
  <c r="AG70" i="1"/>
  <c r="AH70" i="1"/>
  <c r="AC71" i="1"/>
  <c r="AD71" i="1"/>
  <c r="AE71" i="1"/>
  <c r="AF71" i="1"/>
  <c r="AG71" i="1"/>
  <c r="AH71" i="1"/>
  <c r="AC72" i="1"/>
  <c r="AD72" i="1"/>
  <c r="AE72" i="1"/>
  <c r="AF72" i="1"/>
  <c r="AG72" i="1"/>
  <c r="AH72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5" i="1"/>
  <c r="AD75" i="1"/>
  <c r="AE75" i="1"/>
  <c r="AF75" i="1"/>
  <c r="AG75" i="1"/>
  <c r="AH75" i="1"/>
  <c r="AC76" i="1"/>
  <c r="AD76" i="1"/>
  <c r="AE76" i="1"/>
  <c r="AF76" i="1"/>
  <c r="AG76" i="1"/>
  <c r="AH76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5" i="1"/>
  <c r="AD85" i="1"/>
  <c r="AE85" i="1"/>
  <c r="AF85" i="1"/>
  <c r="AG85" i="1"/>
  <c r="AH85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1" i="1"/>
  <c r="AD91" i="1"/>
  <c r="AE91" i="1"/>
  <c r="AF91" i="1"/>
  <c r="AG91" i="1"/>
  <c r="AH91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4" i="1"/>
  <c r="AD94" i="1"/>
  <c r="AE94" i="1"/>
  <c r="AF94" i="1"/>
  <c r="AG94" i="1"/>
  <c r="AH94" i="1"/>
  <c r="AC95" i="1"/>
  <c r="AD95" i="1"/>
  <c r="AE95" i="1"/>
  <c r="AF95" i="1"/>
  <c r="AG95" i="1"/>
  <c r="AH95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8" i="1"/>
  <c r="AD98" i="1"/>
  <c r="AE98" i="1"/>
  <c r="AF98" i="1"/>
  <c r="AG98" i="1"/>
  <c r="AH98" i="1"/>
  <c r="AC99" i="1"/>
  <c r="AD99" i="1"/>
  <c r="AE99" i="1"/>
  <c r="AF99" i="1"/>
  <c r="AG99" i="1"/>
  <c r="AH99" i="1"/>
  <c r="AC100" i="1"/>
  <c r="AD100" i="1"/>
  <c r="AE100" i="1"/>
  <c r="AF100" i="1"/>
  <c r="AG100" i="1"/>
  <c r="AH100" i="1"/>
  <c r="AC101" i="1"/>
  <c r="AD101" i="1"/>
  <c r="AE101" i="1"/>
  <c r="AF101" i="1"/>
  <c r="AG101" i="1"/>
  <c r="AH101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4" i="1"/>
  <c r="AD104" i="1"/>
  <c r="AE104" i="1"/>
  <c r="AF104" i="1"/>
  <c r="AG104" i="1"/>
  <c r="AH104" i="1"/>
  <c r="AC105" i="1"/>
  <c r="AD105" i="1"/>
  <c r="AE105" i="1"/>
  <c r="AF105" i="1"/>
  <c r="AG105" i="1"/>
  <c r="AH105" i="1"/>
  <c r="AC106" i="1"/>
  <c r="AD106" i="1"/>
  <c r="AE106" i="1"/>
  <c r="AF106" i="1"/>
  <c r="AG106" i="1"/>
  <c r="AH106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0" i="1"/>
  <c r="AD110" i="1"/>
  <c r="AE110" i="1"/>
  <c r="AF110" i="1"/>
  <c r="AG110" i="1"/>
  <c r="AH110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3" i="1"/>
  <c r="AD113" i="1"/>
  <c r="AE113" i="1"/>
  <c r="AF113" i="1"/>
  <c r="AG113" i="1"/>
  <c r="AH113" i="1"/>
  <c r="AC114" i="1"/>
  <c r="AD114" i="1"/>
  <c r="AE114" i="1"/>
  <c r="AF114" i="1"/>
  <c r="AG114" i="1"/>
  <c r="AH114" i="1"/>
  <c r="AC115" i="1"/>
  <c r="AD115" i="1"/>
  <c r="AE115" i="1"/>
  <c r="AF115" i="1"/>
  <c r="AG115" i="1"/>
  <c r="AH115" i="1"/>
  <c r="AC116" i="1"/>
  <c r="AD116" i="1"/>
  <c r="AE116" i="1"/>
  <c r="AF116" i="1"/>
  <c r="AG116" i="1"/>
  <c r="AH116" i="1"/>
  <c r="AC117" i="1"/>
  <c r="AD117" i="1"/>
  <c r="AE117" i="1"/>
  <c r="AF117" i="1"/>
  <c r="AG117" i="1"/>
  <c r="AH117" i="1"/>
  <c r="AC118" i="1"/>
  <c r="AD118" i="1"/>
  <c r="AE118" i="1"/>
  <c r="AF118" i="1"/>
  <c r="AG118" i="1"/>
  <c r="AH118" i="1"/>
  <c r="AC119" i="1"/>
  <c r="AD119" i="1"/>
  <c r="AE119" i="1"/>
  <c r="AF119" i="1"/>
  <c r="AG119" i="1"/>
  <c r="AH119" i="1"/>
  <c r="AC120" i="1"/>
  <c r="AD120" i="1"/>
  <c r="AE120" i="1"/>
  <c r="AF120" i="1"/>
  <c r="AG120" i="1"/>
  <c r="AH120" i="1"/>
  <c r="AC121" i="1"/>
  <c r="AD121" i="1"/>
  <c r="AE121" i="1"/>
  <c r="AF121" i="1"/>
  <c r="AG121" i="1"/>
  <c r="AH121" i="1"/>
  <c r="AC122" i="1"/>
  <c r="AD122" i="1"/>
  <c r="AE122" i="1"/>
  <c r="AF122" i="1"/>
  <c r="AG122" i="1"/>
  <c r="AH122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6" i="1"/>
  <c r="AD126" i="1"/>
  <c r="AE126" i="1"/>
  <c r="AF126" i="1"/>
  <c r="AG126" i="1"/>
  <c r="AH126" i="1"/>
  <c r="AC127" i="1"/>
  <c r="AD127" i="1"/>
  <c r="AE127" i="1"/>
  <c r="AF127" i="1"/>
  <c r="AG127" i="1"/>
  <c r="AH127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5" i="1"/>
  <c r="AD135" i="1"/>
  <c r="AE135" i="1"/>
  <c r="AF135" i="1"/>
  <c r="AG135" i="1"/>
  <c r="AH135" i="1"/>
  <c r="AC136" i="1"/>
  <c r="AD136" i="1"/>
  <c r="AE136" i="1"/>
  <c r="AF136" i="1"/>
  <c r="AG136" i="1"/>
  <c r="AH136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C139" i="1"/>
  <c r="AD139" i="1"/>
  <c r="AE139" i="1"/>
  <c r="AF139" i="1"/>
  <c r="AG139" i="1"/>
  <c r="AH139" i="1"/>
  <c r="AC140" i="1"/>
  <c r="AD140" i="1"/>
  <c r="AE140" i="1"/>
  <c r="AF140" i="1"/>
  <c r="AG140" i="1"/>
  <c r="AH140" i="1"/>
  <c r="AC141" i="1"/>
  <c r="AD141" i="1"/>
  <c r="AE141" i="1"/>
  <c r="AF141" i="1"/>
  <c r="AG141" i="1"/>
  <c r="AH141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4" i="1"/>
  <c r="AD144" i="1"/>
  <c r="AE144" i="1"/>
  <c r="AF144" i="1"/>
  <c r="AG144" i="1"/>
  <c r="AH144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7" i="1"/>
  <c r="AD147" i="1"/>
  <c r="AE147" i="1"/>
  <c r="AF147" i="1"/>
  <c r="AG147" i="1"/>
  <c r="AH147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1" i="1"/>
  <c r="AD151" i="1"/>
  <c r="AE151" i="1"/>
  <c r="AF151" i="1"/>
  <c r="AG151" i="1"/>
  <c r="AH151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59" i="1"/>
  <c r="AD159" i="1"/>
  <c r="AE159" i="1"/>
  <c r="AF159" i="1"/>
  <c r="AG159" i="1"/>
  <c r="AH159" i="1"/>
  <c r="AC160" i="1"/>
  <c r="AD160" i="1"/>
  <c r="AE160" i="1"/>
  <c r="AF160" i="1"/>
  <c r="AG160" i="1"/>
  <c r="AH160" i="1"/>
  <c r="AC161" i="1"/>
  <c r="AD161" i="1"/>
  <c r="AE161" i="1"/>
  <c r="AF161" i="1"/>
  <c r="AG161" i="1"/>
  <c r="AH161" i="1"/>
  <c r="AC162" i="1"/>
  <c r="AD162" i="1"/>
  <c r="AE162" i="1"/>
  <c r="AF162" i="1"/>
  <c r="AG162" i="1"/>
  <c r="AH162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5" i="1"/>
  <c r="AD165" i="1"/>
  <c r="AE165" i="1"/>
  <c r="AF165" i="1"/>
  <c r="AG165" i="1"/>
  <c r="AH165" i="1"/>
  <c r="AC166" i="1"/>
  <c r="AD166" i="1"/>
  <c r="AE166" i="1"/>
  <c r="AF166" i="1"/>
  <c r="AG166" i="1"/>
  <c r="AH166" i="1"/>
  <c r="AC167" i="1"/>
  <c r="AD167" i="1"/>
  <c r="AE167" i="1"/>
  <c r="AF167" i="1"/>
  <c r="AG167" i="1"/>
  <c r="AH167" i="1"/>
  <c r="AC168" i="1"/>
  <c r="AD168" i="1"/>
  <c r="AE168" i="1"/>
  <c r="AF168" i="1"/>
  <c r="AG168" i="1"/>
  <c r="AH168" i="1"/>
  <c r="AC169" i="1"/>
  <c r="AD169" i="1"/>
  <c r="AE169" i="1"/>
  <c r="AF169" i="1"/>
  <c r="AG169" i="1"/>
  <c r="AH169" i="1"/>
  <c r="AC170" i="1"/>
  <c r="AD170" i="1"/>
  <c r="AE170" i="1"/>
  <c r="AF170" i="1"/>
  <c r="AG170" i="1"/>
  <c r="AH170" i="1"/>
  <c r="AC171" i="1"/>
  <c r="AD171" i="1"/>
  <c r="AE171" i="1"/>
  <c r="AF171" i="1"/>
  <c r="AG171" i="1"/>
  <c r="AH171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6" i="1"/>
  <c r="AD176" i="1"/>
  <c r="AE176" i="1"/>
  <c r="AF176" i="1"/>
  <c r="AG176" i="1"/>
  <c r="AH176" i="1"/>
  <c r="AC177" i="1"/>
  <c r="AD177" i="1"/>
  <c r="AE177" i="1"/>
  <c r="AF177" i="1"/>
  <c r="AG177" i="1"/>
  <c r="AH177" i="1"/>
  <c r="AC178" i="1"/>
  <c r="AD178" i="1"/>
  <c r="AE178" i="1"/>
  <c r="AF178" i="1"/>
  <c r="AG178" i="1"/>
  <c r="AH178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1" i="1"/>
  <c r="AD181" i="1"/>
  <c r="AE181" i="1"/>
  <c r="AF181" i="1"/>
  <c r="AG181" i="1"/>
  <c r="AH181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4" i="1"/>
  <c r="AD184" i="1"/>
  <c r="AE184" i="1"/>
  <c r="AF184" i="1"/>
  <c r="AG184" i="1"/>
  <c r="AH184" i="1"/>
  <c r="AC185" i="1"/>
  <c r="AD185" i="1"/>
  <c r="AE185" i="1"/>
  <c r="AF185" i="1"/>
  <c r="AG185" i="1"/>
  <c r="AH185" i="1"/>
  <c r="AC186" i="1"/>
  <c r="AD186" i="1"/>
  <c r="AE186" i="1"/>
  <c r="AF186" i="1"/>
  <c r="AG186" i="1"/>
  <c r="AH186" i="1"/>
  <c r="AC187" i="1"/>
  <c r="AD187" i="1"/>
  <c r="AE187" i="1"/>
  <c r="AF187" i="1"/>
  <c r="AG187" i="1"/>
  <c r="AH187" i="1"/>
  <c r="AC188" i="1"/>
  <c r="AD188" i="1"/>
  <c r="AE188" i="1"/>
  <c r="AF188" i="1"/>
  <c r="AG188" i="1"/>
  <c r="AH188" i="1"/>
  <c r="AC189" i="1"/>
  <c r="AD189" i="1"/>
  <c r="AE189" i="1"/>
  <c r="AF189" i="1"/>
  <c r="AG189" i="1"/>
  <c r="AH189" i="1"/>
  <c r="AC190" i="1"/>
  <c r="AD190" i="1"/>
  <c r="AE190" i="1"/>
  <c r="AF190" i="1"/>
  <c r="AG190" i="1"/>
  <c r="AH190" i="1"/>
  <c r="AC191" i="1"/>
  <c r="AD191" i="1"/>
  <c r="AE191" i="1"/>
  <c r="AF191" i="1"/>
  <c r="AG191" i="1"/>
  <c r="AH191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1" i="1"/>
  <c r="AD201" i="1"/>
  <c r="AE201" i="1"/>
  <c r="AF201" i="1"/>
  <c r="AG201" i="1"/>
  <c r="AH201" i="1"/>
  <c r="AC202" i="1"/>
  <c r="AD202" i="1"/>
  <c r="AE202" i="1"/>
  <c r="AF202" i="1"/>
  <c r="AG202" i="1"/>
  <c r="AH202" i="1"/>
  <c r="AC203" i="1"/>
  <c r="AD203" i="1"/>
  <c r="AE203" i="1"/>
  <c r="AF203" i="1"/>
  <c r="AG203" i="1"/>
  <c r="AH203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8" i="1"/>
  <c r="AD208" i="1"/>
  <c r="AE208" i="1"/>
  <c r="AF208" i="1"/>
  <c r="AG208" i="1"/>
  <c r="AH208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1" i="1"/>
  <c r="AD211" i="1"/>
  <c r="AE211" i="1"/>
  <c r="AF211" i="1"/>
  <c r="AG211" i="1"/>
  <c r="AH211" i="1"/>
  <c r="AC212" i="1"/>
  <c r="AD212" i="1"/>
  <c r="AE212" i="1"/>
  <c r="AF212" i="1"/>
  <c r="AG212" i="1"/>
  <c r="AH212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5" i="1"/>
  <c r="AD215" i="1"/>
  <c r="AE215" i="1"/>
  <c r="AF215" i="1"/>
  <c r="AG215" i="1"/>
  <c r="AH215" i="1"/>
  <c r="AC216" i="1"/>
  <c r="AD216" i="1"/>
  <c r="AE216" i="1"/>
  <c r="AF216" i="1"/>
  <c r="AG216" i="1"/>
  <c r="AH216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7" i="1"/>
  <c r="AD227" i="1"/>
  <c r="AE227" i="1"/>
  <c r="AF227" i="1"/>
  <c r="AG227" i="1"/>
  <c r="AH227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2" i="1"/>
  <c r="AD232" i="1"/>
  <c r="AE232" i="1"/>
  <c r="AF232" i="1"/>
  <c r="AG232" i="1"/>
  <c r="AH232" i="1"/>
  <c r="AC233" i="1"/>
  <c r="AD233" i="1"/>
  <c r="AE233" i="1"/>
  <c r="AF233" i="1"/>
  <c r="AG233" i="1"/>
  <c r="AH233" i="1"/>
  <c r="AC234" i="1"/>
  <c r="AD234" i="1"/>
  <c r="AE234" i="1"/>
  <c r="AF234" i="1"/>
  <c r="AG234" i="1"/>
  <c r="AH234" i="1"/>
  <c r="AC235" i="1"/>
  <c r="AD235" i="1"/>
  <c r="AE235" i="1"/>
  <c r="AF235" i="1"/>
  <c r="AG235" i="1"/>
  <c r="AH235" i="1"/>
  <c r="AC236" i="1"/>
  <c r="AD236" i="1"/>
  <c r="AE236" i="1"/>
  <c r="AF236" i="1"/>
  <c r="AG236" i="1"/>
  <c r="AH236" i="1"/>
  <c r="AC237" i="1"/>
  <c r="AD237" i="1"/>
  <c r="AE237" i="1"/>
  <c r="AF237" i="1"/>
  <c r="AG237" i="1"/>
  <c r="AH237" i="1"/>
  <c r="AC238" i="1"/>
  <c r="AD238" i="1"/>
  <c r="AE238" i="1"/>
  <c r="AF238" i="1"/>
  <c r="AG238" i="1"/>
  <c r="AH238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48" i="1"/>
  <c r="AD248" i="1"/>
  <c r="AE248" i="1"/>
  <c r="AF248" i="1"/>
  <c r="AG248" i="1"/>
  <c r="AH248" i="1"/>
  <c r="AC249" i="1"/>
  <c r="AD249" i="1"/>
  <c r="AE249" i="1"/>
  <c r="AF249" i="1"/>
  <c r="AG249" i="1"/>
  <c r="AH249" i="1"/>
  <c r="AC250" i="1"/>
  <c r="AD250" i="1"/>
  <c r="AE250" i="1"/>
  <c r="AF250" i="1"/>
  <c r="AG250" i="1"/>
  <c r="AH250" i="1"/>
  <c r="AC251" i="1"/>
  <c r="AD251" i="1"/>
  <c r="AE251" i="1"/>
  <c r="AF251" i="1"/>
  <c r="AG251" i="1"/>
  <c r="AH251" i="1"/>
  <c r="AC252" i="1"/>
  <c r="AD252" i="1"/>
  <c r="AE252" i="1"/>
  <c r="AF252" i="1"/>
  <c r="AG252" i="1"/>
  <c r="AH252" i="1"/>
  <c r="AC253" i="1"/>
  <c r="AD253" i="1"/>
  <c r="AE253" i="1"/>
  <c r="AF253" i="1"/>
  <c r="AG253" i="1"/>
  <c r="AH253" i="1"/>
  <c r="AC254" i="1"/>
  <c r="AD254" i="1"/>
  <c r="AE254" i="1"/>
  <c r="AF254" i="1"/>
  <c r="AG254" i="1"/>
  <c r="AH254" i="1"/>
  <c r="AC255" i="1"/>
  <c r="AD255" i="1"/>
  <c r="AE255" i="1"/>
  <c r="AF255" i="1"/>
  <c r="AG255" i="1"/>
  <c r="AH255" i="1"/>
  <c r="AC256" i="1"/>
  <c r="AD256" i="1"/>
  <c r="AE256" i="1"/>
  <c r="AF256" i="1"/>
  <c r="AG256" i="1"/>
  <c r="AH256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59" i="1"/>
  <c r="AD259" i="1"/>
  <c r="AE259" i="1"/>
  <c r="AF259" i="1"/>
  <c r="AG259" i="1"/>
  <c r="AH259" i="1"/>
  <c r="AC260" i="1"/>
  <c r="AD260" i="1"/>
  <c r="AE260" i="1"/>
  <c r="AF260" i="1"/>
  <c r="AG260" i="1"/>
  <c r="AH260" i="1"/>
  <c r="AC261" i="1"/>
  <c r="AD261" i="1"/>
  <c r="AE261" i="1"/>
  <c r="AF261" i="1"/>
  <c r="AG261" i="1"/>
  <c r="AH261" i="1"/>
  <c r="AC262" i="1"/>
  <c r="AD262" i="1"/>
  <c r="AE262" i="1"/>
  <c r="AF262" i="1"/>
  <c r="AG262" i="1"/>
  <c r="AH262" i="1"/>
  <c r="AC263" i="1"/>
  <c r="AD263" i="1"/>
  <c r="AE263" i="1"/>
  <c r="AF263" i="1"/>
  <c r="AG263" i="1"/>
  <c r="AH263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7" i="1"/>
  <c r="AD267" i="1"/>
  <c r="AE267" i="1"/>
  <c r="AF267" i="1"/>
  <c r="AG267" i="1"/>
  <c r="AH267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2" i="1"/>
  <c r="AD272" i="1"/>
  <c r="AE272" i="1"/>
  <c r="AF272" i="1"/>
  <c r="AG272" i="1"/>
  <c r="AH272" i="1"/>
  <c r="AC273" i="1"/>
  <c r="AD273" i="1"/>
  <c r="AE273" i="1"/>
  <c r="AF273" i="1"/>
  <c r="AG273" i="1"/>
  <c r="AH273" i="1"/>
  <c r="AC274" i="1"/>
  <c r="AD274" i="1"/>
  <c r="AE274" i="1"/>
  <c r="AF274" i="1"/>
  <c r="AG274" i="1"/>
  <c r="AH274" i="1"/>
  <c r="AC275" i="1"/>
  <c r="AD275" i="1"/>
  <c r="AE275" i="1"/>
  <c r="AF275" i="1"/>
  <c r="AG275" i="1"/>
  <c r="AH275" i="1"/>
  <c r="AC276" i="1"/>
  <c r="AD276" i="1"/>
  <c r="AE276" i="1"/>
  <c r="AF276" i="1"/>
  <c r="AG276" i="1"/>
  <c r="AH276" i="1"/>
  <c r="AC277" i="1"/>
  <c r="AD277" i="1"/>
  <c r="AE277" i="1"/>
  <c r="AF277" i="1"/>
  <c r="AG277" i="1"/>
  <c r="AH277" i="1"/>
  <c r="AC278" i="1"/>
  <c r="AD278" i="1"/>
  <c r="AE278" i="1"/>
  <c r="AF278" i="1"/>
  <c r="AG278" i="1"/>
  <c r="AH278" i="1"/>
  <c r="AC279" i="1"/>
  <c r="AD279" i="1"/>
  <c r="AE279" i="1"/>
  <c r="AF279" i="1"/>
  <c r="AG279" i="1"/>
  <c r="AH279" i="1"/>
  <c r="AC280" i="1"/>
  <c r="AD280" i="1"/>
  <c r="AE280" i="1"/>
  <c r="AF280" i="1"/>
  <c r="AG280" i="1"/>
  <c r="AH280" i="1"/>
  <c r="AC281" i="1"/>
  <c r="AD281" i="1"/>
  <c r="AE281" i="1"/>
  <c r="AF281" i="1"/>
  <c r="AG281" i="1"/>
  <c r="AH281" i="1"/>
  <c r="AC282" i="1"/>
  <c r="AD282" i="1"/>
  <c r="AE282" i="1"/>
  <c r="AF282" i="1"/>
  <c r="AG282" i="1"/>
  <c r="AH282" i="1"/>
  <c r="AC283" i="1"/>
  <c r="AD283" i="1"/>
  <c r="AE283" i="1"/>
  <c r="AF283" i="1"/>
  <c r="AG283" i="1"/>
  <c r="AH283" i="1"/>
  <c r="AC284" i="1"/>
  <c r="AD284" i="1"/>
  <c r="AE284" i="1"/>
  <c r="AF284" i="1"/>
  <c r="AG284" i="1"/>
  <c r="AH284" i="1"/>
  <c r="AC285" i="1"/>
  <c r="AD285" i="1"/>
  <c r="AE285" i="1"/>
  <c r="AF285" i="1"/>
  <c r="AG285" i="1"/>
  <c r="AH285" i="1"/>
  <c r="AC286" i="1"/>
  <c r="AD286" i="1"/>
  <c r="AE286" i="1"/>
  <c r="AF286" i="1"/>
  <c r="AG286" i="1"/>
  <c r="AH286" i="1"/>
  <c r="AC287" i="1"/>
  <c r="AD287" i="1"/>
  <c r="AE287" i="1"/>
  <c r="AF287" i="1"/>
  <c r="AG287" i="1"/>
  <c r="AH287" i="1"/>
  <c r="AC288" i="1"/>
  <c r="AD288" i="1"/>
  <c r="AE288" i="1"/>
  <c r="AF288" i="1"/>
  <c r="AG288" i="1"/>
  <c r="AH288" i="1"/>
  <c r="AC289" i="1"/>
  <c r="AD289" i="1"/>
  <c r="AE289" i="1"/>
  <c r="AF289" i="1"/>
  <c r="AG289" i="1"/>
  <c r="AH289" i="1"/>
  <c r="AC290" i="1"/>
  <c r="AD290" i="1"/>
  <c r="AE290" i="1"/>
  <c r="AF290" i="1"/>
  <c r="AG290" i="1"/>
  <c r="AH290" i="1"/>
  <c r="AC291" i="1"/>
  <c r="AD291" i="1"/>
  <c r="AE291" i="1"/>
  <c r="AF291" i="1"/>
  <c r="AG291" i="1"/>
  <c r="AH291" i="1"/>
  <c r="AC292" i="1"/>
  <c r="AD292" i="1"/>
  <c r="AE292" i="1"/>
  <c r="AF292" i="1"/>
  <c r="AG292" i="1"/>
  <c r="AH292" i="1"/>
  <c r="AC293" i="1"/>
  <c r="AD293" i="1"/>
  <c r="AE293" i="1"/>
  <c r="AF293" i="1"/>
  <c r="AG293" i="1"/>
  <c r="AH293" i="1"/>
  <c r="AC294" i="1"/>
  <c r="AD294" i="1"/>
  <c r="AE294" i="1"/>
  <c r="AF294" i="1"/>
  <c r="AG294" i="1"/>
  <c r="AH294" i="1"/>
  <c r="AC295" i="1"/>
  <c r="AD295" i="1"/>
  <c r="AE295" i="1"/>
  <c r="AF295" i="1"/>
  <c r="AG295" i="1"/>
  <c r="AH295" i="1"/>
  <c r="AC296" i="1"/>
  <c r="AD296" i="1"/>
  <c r="AE296" i="1"/>
  <c r="AF296" i="1"/>
  <c r="AG296" i="1"/>
  <c r="AH296" i="1"/>
  <c r="AC297" i="1"/>
  <c r="AD297" i="1"/>
  <c r="AE297" i="1"/>
  <c r="AF297" i="1"/>
  <c r="AG297" i="1"/>
  <c r="AH297" i="1"/>
  <c r="AC298" i="1"/>
  <c r="AD298" i="1"/>
  <c r="AE298" i="1"/>
  <c r="AF298" i="1"/>
  <c r="AG298" i="1"/>
  <c r="AH298" i="1"/>
  <c r="AC299" i="1"/>
  <c r="AD299" i="1"/>
  <c r="AE299" i="1"/>
  <c r="AF299" i="1"/>
  <c r="AG299" i="1"/>
  <c r="AH299" i="1"/>
  <c r="AC300" i="1"/>
  <c r="AD300" i="1"/>
  <c r="AE300" i="1"/>
  <c r="AF300" i="1"/>
  <c r="AG300" i="1"/>
  <c r="AH300" i="1"/>
  <c r="AC301" i="1"/>
  <c r="AD301" i="1"/>
  <c r="AE301" i="1"/>
  <c r="AF301" i="1"/>
  <c r="AG301" i="1"/>
  <c r="AH301" i="1"/>
  <c r="AC302" i="1"/>
  <c r="AD302" i="1"/>
  <c r="AE302" i="1"/>
  <c r="AF302" i="1"/>
  <c r="AG302" i="1"/>
  <c r="AH302" i="1"/>
  <c r="AC303" i="1"/>
  <c r="AD303" i="1"/>
  <c r="AE303" i="1"/>
  <c r="AF303" i="1"/>
  <c r="AG303" i="1"/>
  <c r="AH303" i="1"/>
  <c r="AC304" i="1"/>
  <c r="AD304" i="1"/>
  <c r="AE304" i="1"/>
  <c r="AF304" i="1"/>
  <c r="AG304" i="1"/>
  <c r="AH304" i="1"/>
  <c r="AC305" i="1"/>
  <c r="AD305" i="1"/>
  <c r="AE305" i="1"/>
  <c r="AF305" i="1"/>
  <c r="AG305" i="1"/>
  <c r="AH305" i="1"/>
  <c r="AC306" i="1"/>
  <c r="AD306" i="1"/>
  <c r="AE306" i="1"/>
  <c r="AF306" i="1"/>
  <c r="AG306" i="1"/>
  <c r="AH306" i="1"/>
  <c r="AC307" i="1"/>
  <c r="AD307" i="1"/>
  <c r="AE307" i="1"/>
  <c r="AF307" i="1"/>
  <c r="AG307" i="1"/>
  <c r="AH307" i="1"/>
  <c r="AC308" i="1"/>
  <c r="AD308" i="1"/>
  <c r="AE308" i="1"/>
  <c r="AF308" i="1"/>
  <c r="AG308" i="1"/>
  <c r="AH308" i="1"/>
  <c r="AC309" i="1"/>
  <c r="AD309" i="1"/>
  <c r="AE309" i="1"/>
  <c r="AF309" i="1"/>
  <c r="AG309" i="1"/>
  <c r="AH309" i="1"/>
  <c r="AC310" i="1"/>
  <c r="AD310" i="1"/>
  <c r="AE310" i="1"/>
  <c r="AF310" i="1"/>
  <c r="AG310" i="1"/>
  <c r="AH310" i="1"/>
  <c r="AC311" i="1"/>
  <c r="AD311" i="1"/>
  <c r="AE311" i="1"/>
  <c r="AF311" i="1"/>
  <c r="AG311" i="1"/>
  <c r="AH311" i="1"/>
  <c r="AC312" i="1"/>
  <c r="AD312" i="1"/>
  <c r="AE312" i="1"/>
  <c r="AF312" i="1"/>
  <c r="AG312" i="1"/>
  <c r="AH312" i="1"/>
  <c r="AC313" i="1"/>
  <c r="AD313" i="1"/>
  <c r="AE313" i="1"/>
  <c r="AF313" i="1"/>
  <c r="AG313" i="1"/>
  <c r="AH313" i="1"/>
  <c r="AC314" i="1"/>
  <c r="AD314" i="1"/>
  <c r="AE314" i="1"/>
  <c r="AF314" i="1"/>
  <c r="AG314" i="1"/>
  <c r="AH314" i="1"/>
  <c r="AC315" i="1"/>
  <c r="AD315" i="1"/>
  <c r="AE315" i="1"/>
  <c r="AF315" i="1"/>
  <c r="AG315" i="1"/>
  <c r="AH315" i="1"/>
  <c r="AC316" i="1"/>
  <c r="AD316" i="1"/>
  <c r="AE316" i="1"/>
  <c r="AF316" i="1"/>
  <c r="AG316" i="1"/>
  <c r="AH316" i="1"/>
  <c r="AC317" i="1"/>
  <c r="AD317" i="1"/>
  <c r="AE317" i="1"/>
  <c r="AF317" i="1"/>
  <c r="AG317" i="1"/>
  <c r="AH317" i="1"/>
  <c r="AC318" i="1"/>
  <c r="AD318" i="1"/>
  <c r="AE318" i="1"/>
  <c r="AF318" i="1"/>
  <c r="AG318" i="1"/>
  <c r="AH318" i="1"/>
  <c r="AC319" i="1"/>
  <c r="AD319" i="1"/>
  <c r="AE319" i="1"/>
  <c r="AF319" i="1"/>
  <c r="AG319" i="1"/>
  <c r="AH319" i="1"/>
  <c r="AC320" i="1"/>
  <c r="AD320" i="1"/>
  <c r="AE320" i="1"/>
  <c r="AF320" i="1"/>
  <c r="AG320" i="1"/>
  <c r="AH320" i="1"/>
  <c r="AC321" i="1"/>
  <c r="AD321" i="1"/>
  <c r="AE321" i="1"/>
  <c r="AF321" i="1"/>
  <c r="AG321" i="1"/>
  <c r="AH321" i="1"/>
  <c r="AC322" i="1"/>
  <c r="AD322" i="1"/>
  <c r="AE322" i="1"/>
  <c r="AF322" i="1"/>
  <c r="AG322" i="1"/>
  <c r="AH322" i="1"/>
  <c r="AC323" i="1"/>
  <c r="AD323" i="1"/>
  <c r="AE323" i="1"/>
  <c r="AF323" i="1"/>
  <c r="AG323" i="1"/>
  <c r="AH323" i="1"/>
  <c r="AC324" i="1"/>
  <c r="AD324" i="1"/>
  <c r="AE324" i="1"/>
  <c r="AF324" i="1"/>
  <c r="AG324" i="1"/>
  <c r="AH324" i="1"/>
  <c r="AC325" i="1"/>
  <c r="AD325" i="1"/>
  <c r="AE325" i="1"/>
  <c r="AF325" i="1"/>
  <c r="AG325" i="1"/>
  <c r="AH325" i="1"/>
  <c r="AC326" i="1"/>
  <c r="AD326" i="1"/>
  <c r="AE326" i="1"/>
  <c r="AF326" i="1"/>
  <c r="AG326" i="1"/>
  <c r="AH326" i="1"/>
  <c r="AC327" i="1"/>
  <c r="AD327" i="1"/>
  <c r="AE327" i="1"/>
  <c r="AF327" i="1"/>
  <c r="AG327" i="1"/>
  <c r="AH327" i="1"/>
  <c r="AC328" i="1"/>
  <c r="AD328" i="1"/>
  <c r="AE328" i="1"/>
  <c r="AF328" i="1"/>
  <c r="AG328" i="1"/>
  <c r="AH328" i="1"/>
  <c r="AC329" i="1"/>
  <c r="AD329" i="1"/>
  <c r="AE329" i="1"/>
  <c r="AF329" i="1"/>
  <c r="AG329" i="1"/>
  <c r="AH329" i="1"/>
  <c r="AC330" i="1"/>
  <c r="AD330" i="1"/>
  <c r="AE330" i="1"/>
  <c r="AF330" i="1"/>
  <c r="AG330" i="1"/>
  <c r="AH330" i="1"/>
  <c r="AC331" i="1"/>
  <c r="AD331" i="1"/>
  <c r="AE331" i="1"/>
  <c r="AF331" i="1"/>
  <c r="AG331" i="1"/>
  <c r="AH331" i="1"/>
  <c r="AC332" i="1"/>
  <c r="AD332" i="1"/>
  <c r="AE332" i="1"/>
  <c r="AF332" i="1"/>
  <c r="AG332" i="1"/>
  <c r="AH332" i="1"/>
  <c r="AC333" i="1"/>
  <c r="AD333" i="1"/>
  <c r="AE333" i="1"/>
  <c r="AF333" i="1"/>
  <c r="AG333" i="1"/>
  <c r="AH333" i="1"/>
  <c r="AC334" i="1"/>
  <c r="AD334" i="1"/>
  <c r="AE334" i="1"/>
  <c r="AF334" i="1"/>
  <c r="AG334" i="1"/>
  <c r="AH334" i="1"/>
  <c r="AC335" i="1"/>
  <c r="AD335" i="1"/>
  <c r="AE335" i="1"/>
  <c r="AF335" i="1"/>
  <c r="AG335" i="1"/>
  <c r="AH335" i="1"/>
  <c r="AC336" i="1"/>
  <c r="AD336" i="1"/>
  <c r="AE336" i="1"/>
  <c r="AF336" i="1"/>
  <c r="AG336" i="1"/>
  <c r="AH336" i="1"/>
  <c r="AC337" i="1"/>
  <c r="AD337" i="1"/>
  <c r="AE337" i="1"/>
  <c r="AF337" i="1"/>
  <c r="AG337" i="1"/>
  <c r="AH337" i="1"/>
  <c r="AC338" i="1"/>
  <c r="AD338" i="1"/>
  <c r="AE338" i="1"/>
  <c r="AF338" i="1"/>
  <c r="AG338" i="1"/>
  <c r="AH338" i="1"/>
  <c r="AC339" i="1"/>
  <c r="AD339" i="1"/>
  <c r="AE339" i="1"/>
  <c r="AF339" i="1"/>
  <c r="AG339" i="1"/>
  <c r="AH339" i="1"/>
  <c r="AC340" i="1"/>
  <c r="AD340" i="1"/>
  <c r="AE340" i="1"/>
  <c r="AF340" i="1"/>
  <c r="AG340" i="1"/>
  <c r="AH340" i="1"/>
  <c r="AC341" i="1"/>
  <c r="AD341" i="1"/>
  <c r="AE341" i="1"/>
  <c r="AF341" i="1"/>
  <c r="AG341" i="1"/>
  <c r="AH341" i="1"/>
  <c r="AC342" i="1"/>
  <c r="AD342" i="1"/>
  <c r="AE342" i="1"/>
  <c r="AF342" i="1"/>
  <c r="AG342" i="1"/>
  <c r="AH342" i="1"/>
  <c r="AC343" i="1"/>
  <c r="AD343" i="1"/>
  <c r="AE343" i="1"/>
  <c r="AF343" i="1"/>
  <c r="AG343" i="1"/>
  <c r="AH343" i="1"/>
  <c r="AC344" i="1"/>
  <c r="AD344" i="1"/>
  <c r="AE344" i="1"/>
  <c r="AF344" i="1"/>
  <c r="AG344" i="1"/>
  <c r="AH344" i="1"/>
  <c r="AC345" i="1"/>
  <c r="AD345" i="1"/>
  <c r="AE345" i="1"/>
  <c r="AF345" i="1"/>
  <c r="AG345" i="1"/>
  <c r="AH345" i="1"/>
  <c r="AC346" i="1"/>
  <c r="AD346" i="1"/>
  <c r="AE346" i="1"/>
  <c r="AF346" i="1"/>
  <c r="AG346" i="1"/>
  <c r="AH346" i="1"/>
  <c r="AC347" i="1"/>
  <c r="AD347" i="1"/>
  <c r="AE347" i="1"/>
  <c r="AF347" i="1"/>
  <c r="AG347" i="1"/>
  <c r="AH347" i="1"/>
  <c r="AC348" i="1"/>
  <c r="AD348" i="1"/>
  <c r="AE348" i="1"/>
  <c r="AF348" i="1"/>
  <c r="AG348" i="1"/>
  <c r="AH348" i="1"/>
  <c r="AC349" i="1"/>
  <c r="AD349" i="1"/>
  <c r="AE349" i="1"/>
  <c r="AF349" i="1"/>
  <c r="AG349" i="1"/>
  <c r="AH349" i="1"/>
  <c r="AC350" i="1"/>
  <c r="AD350" i="1"/>
  <c r="AE350" i="1"/>
  <c r="AF350" i="1"/>
  <c r="AG350" i="1"/>
  <c r="AH350" i="1"/>
  <c r="AC351" i="1"/>
  <c r="AD351" i="1"/>
  <c r="AE351" i="1"/>
  <c r="AF351" i="1"/>
  <c r="AG351" i="1"/>
  <c r="AH351" i="1"/>
  <c r="AC352" i="1"/>
  <c r="AD352" i="1"/>
  <c r="AE352" i="1"/>
  <c r="AF352" i="1"/>
  <c r="AG352" i="1"/>
  <c r="AH352" i="1"/>
  <c r="AC353" i="1"/>
  <c r="AD353" i="1"/>
  <c r="AE353" i="1"/>
  <c r="AF353" i="1"/>
  <c r="AG353" i="1"/>
  <c r="AH353" i="1"/>
  <c r="AC354" i="1"/>
  <c r="AD354" i="1"/>
  <c r="AE354" i="1"/>
  <c r="AF354" i="1"/>
  <c r="AG354" i="1"/>
  <c r="AH354" i="1"/>
  <c r="AC355" i="1"/>
  <c r="AD355" i="1"/>
  <c r="AE355" i="1"/>
  <c r="AF355" i="1"/>
  <c r="AG355" i="1"/>
  <c r="AH355" i="1"/>
  <c r="AC356" i="1"/>
  <c r="AD356" i="1"/>
  <c r="AE356" i="1"/>
  <c r="AF356" i="1"/>
  <c r="AG356" i="1"/>
  <c r="AH356" i="1"/>
  <c r="AC357" i="1"/>
  <c r="AD357" i="1"/>
  <c r="AE357" i="1"/>
  <c r="AF357" i="1"/>
  <c r="AG357" i="1"/>
  <c r="AH357" i="1"/>
  <c r="AC358" i="1"/>
  <c r="AD358" i="1"/>
  <c r="AE358" i="1"/>
  <c r="AF358" i="1"/>
  <c r="AG358" i="1"/>
  <c r="AH358" i="1"/>
  <c r="AC359" i="1"/>
  <c r="AD359" i="1"/>
  <c r="AE359" i="1"/>
  <c r="AF359" i="1"/>
  <c r="AG359" i="1"/>
  <c r="AH359" i="1"/>
  <c r="AC360" i="1"/>
  <c r="AD360" i="1"/>
  <c r="AE360" i="1"/>
  <c r="AF360" i="1"/>
  <c r="AG360" i="1"/>
  <c r="AH360" i="1"/>
  <c r="AC361" i="1"/>
  <c r="AD361" i="1"/>
  <c r="AE361" i="1"/>
  <c r="AF361" i="1"/>
  <c r="AG361" i="1"/>
  <c r="AH361" i="1"/>
  <c r="AC362" i="1"/>
  <c r="AD362" i="1"/>
  <c r="AE362" i="1"/>
  <c r="AF362" i="1"/>
  <c r="AG362" i="1"/>
  <c r="AH362" i="1"/>
  <c r="AC363" i="1"/>
  <c r="AD363" i="1"/>
  <c r="AE363" i="1"/>
  <c r="AF363" i="1"/>
  <c r="AG363" i="1"/>
  <c r="AH363" i="1"/>
  <c r="AC364" i="1"/>
  <c r="AD364" i="1"/>
  <c r="AE364" i="1"/>
  <c r="AF364" i="1"/>
  <c r="AG364" i="1"/>
  <c r="AH364" i="1"/>
  <c r="AC365" i="1"/>
  <c r="AD365" i="1"/>
  <c r="AE365" i="1"/>
  <c r="AF365" i="1"/>
  <c r="AG365" i="1"/>
  <c r="AH365" i="1"/>
  <c r="AC366" i="1"/>
  <c r="AD366" i="1"/>
  <c r="AE366" i="1"/>
  <c r="AF366" i="1"/>
  <c r="AG366" i="1"/>
  <c r="AH366" i="1"/>
  <c r="AC367" i="1"/>
  <c r="AD367" i="1"/>
  <c r="AE367" i="1"/>
  <c r="AF367" i="1"/>
  <c r="AG367" i="1"/>
  <c r="AH367" i="1"/>
  <c r="AC368" i="1"/>
  <c r="AD368" i="1"/>
  <c r="AE368" i="1"/>
  <c r="AF368" i="1"/>
  <c r="AG368" i="1"/>
  <c r="AH368" i="1"/>
  <c r="AC369" i="1"/>
  <c r="AD369" i="1"/>
  <c r="AE369" i="1"/>
  <c r="AF369" i="1"/>
  <c r="AG369" i="1"/>
  <c r="AH369" i="1"/>
  <c r="AC370" i="1"/>
  <c r="AD370" i="1"/>
  <c r="AE370" i="1"/>
  <c r="AF370" i="1"/>
  <c r="AG370" i="1"/>
  <c r="AH370" i="1"/>
  <c r="AC371" i="1"/>
  <c r="AD371" i="1"/>
  <c r="AE371" i="1"/>
  <c r="AF371" i="1"/>
  <c r="AG371" i="1"/>
  <c r="AH371" i="1"/>
  <c r="AC372" i="1"/>
  <c r="AD372" i="1"/>
  <c r="AE372" i="1"/>
  <c r="AF372" i="1"/>
  <c r="AG372" i="1"/>
  <c r="AH372" i="1"/>
  <c r="AC373" i="1"/>
  <c r="AD373" i="1"/>
  <c r="AE373" i="1"/>
  <c r="AF373" i="1"/>
  <c r="AG373" i="1"/>
  <c r="AH373" i="1"/>
  <c r="AC374" i="1"/>
  <c r="AD374" i="1"/>
  <c r="AE374" i="1"/>
  <c r="AF374" i="1"/>
  <c r="AG374" i="1"/>
  <c r="AH374" i="1"/>
  <c r="AC375" i="1"/>
  <c r="AD375" i="1"/>
  <c r="AE375" i="1"/>
  <c r="AF375" i="1"/>
  <c r="AG375" i="1"/>
  <c r="AH375" i="1"/>
  <c r="AC376" i="1"/>
  <c r="AD376" i="1"/>
  <c r="AE376" i="1"/>
  <c r="AF376" i="1"/>
  <c r="AG376" i="1"/>
  <c r="AH376" i="1"/>
  <c r="AC377" i="1"/>
  <c r="AD377" i="1"/>
  <c r="AE377" i="1"/>
  <c r="AF377" i="1"/>
  <c r="AG377" i="1"/>
  <c r="AH377" i="1"/>
  <c r="AC378" i="1"/>
  <c r="AD378" i="1"/>
  <c r="AE378" i="1"/>
  <c r="AF378" i="1"/>
  <c r="AG378" i="1"/>
  <c r="AH378" i="1"/>
  <c r="AC379" i="1"/>
  <c r="AD379" i="1"/>
  <c r="AE379" i="1"/>
  <c r="AF379" i="1"/>
  <c r="AG379" i="1"/>
  <c r="AH379" i="1"/>
  <c r="AC380" i="1"/>
  <c r="AD380" i="1"/>
  <c r="AE380" i="1"/>
  <c r="AF380" i="1"/>
  <c r="AG380" i="1"/>
  <c r="AH380" i="1"/>
  <c r="AC381" i="1"/>
  <c r="AD381" i="1"/>
  <c r="AE381" i="1"/>
  <c r="AF381" i="1"/>
  <c r="AG381" i="1"/>
  <c r="AH381" i="1"/>
  <c r="AC382" i="1"/>
  <c r="AD382" i="1"/>
  <c r="AE382" i="1"/>
  <c r="AF382" i="1"/>
  <c r="AG382" i="1"/>
  <c r="AH382" i="1"/>
  <c r="AC383" i="1"/>
  <c r="AD383" i="1"/>
  <c r="AE383" i="1"/>
  <c r="AF383" i="1"/>
  <c r="AG383" i="1"/>
  <c r="AH383" i="1"/>
  <c r="AC384" i="1"/>
  <c r="AD384" i="1"/>
  <c r="AE384" i="1"/>
  <c r="AF384" i="1"/>
  <c r="AG384" i="1"/>
  <c r="AH384" i="1"/>
  <c r="AC385" i="1"/>
  <c r="AD385" i="1"/>
  <c r="AE385" i="1"/>
  <c r="AF385" i="1"/>
  <c r="AG385" i="1"/>
  <c r="AH385" i="1"/>
  <c r="AC386" i="1"/>
  <c r="AD386" i="1"/>
  <c r="AE386" i="1"/>
  <c r="AF386" i="1"/>
  <c r="AG386" i="1"/>
  <c r="AH386" i="1"/>
  <c r="AC387" i="1"/>
  <c r="AD387" i="1"/>
  <c r="AE387" i="1"/>
  <c r="AF387" i="1"/>
  <c r="AG387" i="1"/>
  <c r="AH387" i="1"/>
  <c r="AC388" i="1"/>
  <c r="AD388" i="1"/>
  <c r="AE388" i="1"/>
  <c r="AF388" i="1"/>
  <c r="AG388" i="1"/>
  <c r="AH388" i="1"/>
  <c r="AC389" i="1"/>
  <c r="AD389" i="1"/>
  <c r="AE389" i="1"/>
  <c r="AF389" i="1"/>
  <c r="AG389" i="1"/>
  <c r="AH389" i="1"/>
  <c r="AC390" i="1"/>
  <c r="AD390" i="1"/>
  <c r="AE390" i="1"/>
  <c r="AF390" i="1"/>
  <c r="AG390" i="1"/>
  <c r="AH390" i="1"/>
  <c r="AC391" i="1"/>
  <c r="AD391" i="1"/>
  <c r="AE391" i="1"/>
  <c r="AF391" i="1"/>
  <c r="AG391" i="1"/>
  <c r="AH391" i="1"/>
  <c r="AC392" i="1"/>
  <c r="AD392" i="1"/>
  <c r="AE392" i="1"/>
  <c r="AF392" i="1"/>
  <c r="AG392" i="1"/>
  <c r="AH392" i="1"/>
  <c r="AC393" i="1"/>
  <c r="AD393" i="1"/>
  <c r="AE393" i="1"/>
  <c r="AF393" i="1"/>
  <c r="AG393" i="1"/>
  <c r="AH393" i="1"/>
  <c r="AC394" i="1"/>
  <c r="AD394" i="1"/>
  <c r="AE394" i="1"/>
  <c r="AF394" i="1"/>
  <c r="AG394" i="1"/>
  <c r="AH394" i="1"/>
  <c r="AC395" i="1"/>
  <c r="AD395" i="1"/>
  <c r="AE395" i="1"/>
  <c r="AF395" i="1"/>
  <c r="AG395" i="1"/>
  <c r="AH395" i="1"/>
  <c r="AC396" i="1"/>
  <c r="AD396" i="1"/>
  <c r="AE396" i="1"/>
  <c r="AF396" i="1"/>
  <c r="AG396" i="1"/>
  <c r="AH396" i="1"/>
  <c r="AC397" i="1"/>
  <c r="AD397" i="1"/>
  <c r="AE397" i="1"/>
  <c r="AF397" i="1"/>
  <c r="AG397" i="1"/>
  <c r="AH397" i="1"/>
  <c r="AC398" i="1"/>
  <c r="AD398" i="1"/>
  <c r="AE398" i="1"/>
  <c r="AF398" i="1"/>
  <c r="AG398" i="1"/>
  <c r="AH398" i="1"/>
  <c r="AC399" i="1"/>
  <c r="AD399" i="1"/>
  <c r="AE399" i="1"/>
  <c r="AF399" i="1"/>
  <c r="AG399" i="1"/>
  <c r="AH399" i="1"/>
  <c r="AC400" i="1"/>
  <c r="AD400" i="1"/>
  <c r="AE400" i="1"/>
  <c r="AF400" i="1"/>
  <c r="AG400" i="1"/>
  <c r="AH400" i="1"/>
  <c r="AC401" i="1"/>
  <c r="AD401" i="1"/>
  <c r="AE401" i="1"/>
  <c r="AF401" i="1"/>
  <c r="AG401" i="1"/>
  <c r="AH401" i="1"/>
  <c r="AC402" i="1"/>
  <c r="AD402" i="1"/>
  <c r="AE402" i="1"/>
  <c r="AF402" i="1"/>
  <c r="AG402" i="1"/>
  <c r="AH402" i="1"/>
  <c r="AC403" i="1"/>
  <c r="AD403" i="1"/>
  <c r="AE403" i="1"/>
  <c r="AF403" i="1"/>
  <c r="AG403" i="1"/>
  <c r="AH403" i="1"/>
  <c r="AC404" i="1"/>
  <c r="AD404" i="1"/>
  <c r="AE404" i="1"/>
  <c r="AF404" i="1"/>
  <c r="AG404" i="1"/>
  <c r="AH404" i="1"/>
  <c r="AC405" i="1"/>
  <c r="AD405" i="1"/>
  <c r="AE405" i="1"/>
  <c r="AF405" i="1"/>
  <c r="AG405" i="1"/>
  <c r="AH405" i="1"/>
  <c r="AC406" i="1"/>
  <c r="AD406" i="1"/>
  <c r="AE406" i="1"/>
  <c r="AF406" i="1"/>
  <c r="AG406" i="1"/>
  <c r="AH406" i="1"/>
  <c r="AC407" i="1"/>
  <c r="AD407" i="1"/>
  <c r="AE407" i="1"/>
  <c r="AF407" i="1"/>
  <c r="AG407" i="1"/>
  <c r="AH407" i="1"/>
  <c r="AC408" i="1"/>
  <c r="AD408" i="1"/>
  <c r="AE408" i="1"/>
  <c r="AF408" i="1"/>
  <c r="AG408" i="1"/>
  <c r="AH408" i="1"/>
  <c r="AC409" i="1"/>
  <c r="AD409" i="1"/>
  <c r="AE409" i="1"/>
  <c r="AF409" i="1"/>
  <c r="AG409" i="1"/>
  <c r="AH409" i="1"/>
  <c r="AC410" i="1"/>
  <c r="AD410" i="1"/>
  <c r="AE410" i="1"/>
  <c r="AF410" i="1"/>
  <c r="AG410" i="1"/>
  <c r="AH410" i="1"/>
  <c r="AC411" i="1"/>
  <c r="AD411" i="1"/>
  <c r="AE411" i="1"/>
  <c r="AF411" i="1"/>
  <c r="AG411" i="1"/>
  <c r="AH411" i="1"/>
  <c r="AC412" i="1"/>
  <c r="AD412" i="1"/>
  <c r="AE412" i="1"/>
  <c r="AF412" i="1"/>
  <c r="AG412" i="1"/>
  <c r="AH412" i="1"/>
  <c r="AC413" i="1"/>
  <c r="AD413" i="1"/>
  <c r="AE413" i="1"/>
  <c r="AF413" i="1"/>
  <c r="AG413" i="1"/>
  <c r="AH413" i="1"/>
  <c r="AC414" i="1"/>
  <c r="AD414" i="1"/>
  <c r="AE414" i="1"/>
  <c r="AF414" i="1"/>
  <c r="AG414" i="1"/>
  <c r="AH414" i="1"/>
  <c r="AC415" i="1"/>
  <c r="AD415" i="1"/>
  <c r="AE415" i="1"/>
  <c r="AF415" i="1"/>
  <c r="AG415" i="1"/>
  <c r="AH415" i="1"/>
  <c r="AC416" i="1"/>
  <c r="AD416" i="1"/>
  <c r="AE416" i="1"/>
  <c r="AF416" i="1"/>
  <c r="AG416" i="1"/>
  <c r="AH416" i="1"/>
  <c r="AC417" i="1"/>
  <c r="AD417" i="1"/>
  <c r="AE417" i="1"/>
  <c r="AF417" i="1"/>
  <c r="AG417" i="1"/>
  <c r="AH417" i="1"/>
  <c r="AC418" i="1"/>
  <c r="AD418" i="1"/>
  <c r="AE418" i="1"/>
  <c r="AF418" i="1"/>
  <c r="AG418" i="1"/>
  <c r="AH418" i="1"/>
  <c r="AC419" i="1"/>
  <c r="AD419" i="1"/>
  <c r="AE419" i="1"/>
  <c r="AF419" i="1"/>
  <c r="AG419" i="1"/>
  <c r="AH419" i="1"/>
  <c r="AC420" i="1"/>
  <c r="AD420" i="1"/>
  <c r="AE420" i="1"/>
  <c r="AF420" i="1"/>
  <c r="AG420" i="1"/>
  <c r="AH420" i="1"/>
  <c r="AC421" i="1"/>
  <c r="AD421" i="1"/>
  <c r="AE421" i="1"/>
  <c r="AF421" i="1"/>
  <c r="AG421" i="1"/>
  <c r="AH421" i="1"/>
  <c r="AC422" i="1"/>
  <c r="AD422" i="1"/>
  <c r="AE422" i="1"/>
  <c r="AF422" i="1"/>
  <c r="AG422" i="1"/>
  <c r="AH422" i="1"/>
  <c r="AC423" i="1"/>
  <c r="AD423" i="1"/>
  <c r="AE423" i="1"/>
  <c r="AF423" i="1"/>
  <c r="AG423" i="1"/>
  <c r="AH423" i="1"/>
  <c r="AC424" i="1"/>
  <c r="AD424" i="1"/>
  <c r="AE424" i="1"/>
  <c r="AF424" i="1"/>
  <c r="AG424" i="1"/>
  <c r="AH424" i="1"/>
  <c r="AC425" i="1"/>
  <c r="AD425" i="1"/>
  <c r="AE425" i="1"/>
  <c r="AF425" i="1"/>
  <c r="AG425" i="1"/>
  <c r="AH425" i="1"/>
  <c r="AC426" i="1"/>
  <c r="AD426" i="1"/>
  <c r="AE426" i="1"/>
  <c r="AF426" i="1"/>
  <c r="AG426" i="1"/>
  <c r="AH426" i="1"/>
  <c r="AC427" i="1"/>
  <c r="AD427" i="1"/>
  <c r="AE427" i="1"/>
  <c r="AF427" i="1"/>
  <c r="AG427" i="1"/>
  <c r="AH427" i="1"/>
  <c r="AC428" i="1"/>
  <c r="AD428" i="1"/>
  <c r="AE428" i="1"/>
  <c r="AF428" i="1"/>
  <c r="AG428" i="1"/>
  <c r="AH428" i="1"/>
  <c r="AC429" i="1"/>
  <c r="AD429" i="1"/>
  <c r="AE429" i="1"/>
  <c r="AF429" i="1"/>
  <c r="AG429" i="1"/>
  <c r="AH429" i="1"/>
  <c r="AC430" i="1"/>
  <c r="AD430" i="1"/>
  <c r="AE430" i="1"/>
  <c r="AF430" i="1"/>
  <c r="AG430" i="1"/>
  <c r="AH430" i="1"/>
  <c r="AC431" i="1"/>
  <c r="AD431" i="1"/>
  <c r="AE431" i="1"/>
  <c r="AF431" i="1"/>
  <c r="AG431" i="1"/>
  <c r="AH431" i="1"/>
  <c r="AC432" i="1"/>
  <c r="AD432" i="1"/>
  <c r="AE432" i="1"/>
  <c r="AF432" i="1"/>
  <c r="AG432" i="1"/>
  <c r="AH432" i="1"/>
  <c r="AC433" i="1"/>
  <c r="AD433" i="1"/>
  <c r="AE433" i="1"/>
  <c r="AF433" i="1"/>
  <c r="AG433" i="1"/>
  <c r="AH433" i="1"/>
  <c r="AC434" i="1"/>
  <c r="AD434" i="1"/>
  <c r="AE434" i="1"/>
  <c r="AF434" i="1"/>
  <c r="AG434" i="1"/>
  <c r="AH434" i="1"/>
  <c r="AC435" i="1"/>
  <c r="AD435" i="1"/>
  <c r="AE435" i="1"/>
  <c r="AF435" i="1"/>
  <c r="AG435" i="1"/>
  <c r="AH435" i="1"/>
  <c r="AC436" i="1"/>
  <c r="AD436" i="1"/>
  <c r="AE436" i="1"/>
  <c r="AF436" i="1"/>
  <c r="AG436" i="1"/>
  <c r="AH436" i="1"/>
  <c r="AC437" i="1"/>
  <c r="AD437" i="1"/>
  <c r="AE437" i="1"/>
  <c r="AF437" i="1"/>
  <c r="AG437" i="1"/>
  <c r="AH437" i="1"/>
  <c r="AC438" i="1"/>
  <c r="AD438" i="1"/>
  <c r="AE438" i="1"/>
  <c r="AF438" i="1"/>
  <c r="AG438" i="1"/>
  <c r="AH438" i="1"/>
  <c r="AC439" i="1"/>
  <c r="AD439" i="1"/>
  <c r="AE439" i="1"/>
  <c r="AF439" i="1"/>
  <c r="AG439" i="1"/>
  <c r="AH439" i="1"/>
  <c r="AC440" i="1"/>
  <c r="AD440" i="1"/>
  <c r="AE440" i="1"/>
  <c r="AF440" i="1"/>
  <c r="AG440" i="1"/>
  <c r="AH440" i="1"/>
  <c r="AC441" i="1"/>
  <c r="AD441" i="1"/>
  <c r="AE441" i="1"/>
  <c r="AF441" i="1"/>
  <c r="AG441" i="1"/>
  <c r="AH441" i="1"/>
  <c r="AC442" i="1"/>
  <c r="AD442" i="1"/>
  <c r="AE442" i="1"/>
  <c r="AF442" i="1"/>
  <c r="AG442" i="1"/>
  <c r="AH442" i="1"/>
  <c r="AC443" i="1"/>
  <c r="AD443" i="1"/>
  <c r="AE443" i="1"/>
  <c r="AF443" i="1"/>
  <c r="AG443" i="1"/>
  <c r="AH443" i="1"/>
  <c r="AC444" i="1"/>
  <c r="AD444" i="1"/>
  <c r="AE444" i="1"/>
  <c r="AF444" i="1"/>
  <c r="AG444" i="1"/>
  <c r="AH444" i="1"/>
  <c r="AC445" i="1"/>
  <c r="AD445" i="1"/>
  <c r="AE445" i="1"/>
  <c r="AF445" i="1"/>
  <c r="AG445" i="1"/>
  <c r="AH445" i="1"/>
  <c r="AC446" i="1"/>
  <c r="AD446" i="1"/>
  <c r="AE446" i="1"/>
  <c r="AF446" i="1"/>
  <c r="AG446" i="1"/>
  <c r="AH446" i="1"/>
  <c r="AC447" i="1"/>
  <c r="AD447" i="1"/>
  <c r="AE447" i="1"/>
  <c r="AF447" i="1"/>
  <c r="AG447" i="1"/>
  <c r="AH447" i="1"/>
  <c r="AC448" i="1"/>
  <c r="AD448" i="1"/>
  <c r="AE448" i="1"/>
  <c r="AF448" i="1"/>
  <c r="AG448" i="1"/>
  <c r="AH448" i="1"/>
  <c r="AC449" i="1"/>
  <c r="AD449" i="1"/>
  <c r="AE449" i="1"/>
  <c r="AF449" i="1"/>
  <c r="AG449" i="1"/>
  <c r="AH449" i="1"/>
  <c r="AC450" i="1"/>
  <c r="AD450" i="1"/>
  <c r="AE450" i="1"/>
  <c r="AF450" i="1"/>
  <c r="AG450" i="1"/>
  <c r="AH450" i="1"/>
  <c r="AC451" i="1"/>
  <c r="AD451" i="1"/>
  <c r="AE451" i="1"/>
  <c r="AF451" i="1"/>
  <c r="AG451" i="1"/>
  <c r="AH451" i="1"/>
  <c r="AC452" i="1"/>
  <c r="AD452" i="1"/>
  <c r="AE452" i="1"/>
  <c r="AF452" i="1"/>
  <c r="AG452" i="1"/>
  <c r="AH452" i="1"/>
  <c r="AC453" i="1"/>
  <c r="AD453" i="1"/>
  <c r="AE453" i="1"/>
  <c r="AF453" i="1"/>
  <c r="AG453" i="1"/>
  <c r="AH453" i="1"/>
  <c r="AC454" i="1"/>
  <c r="AD454" i="1"/>
  <c r="AE454" i="1"/>
  <c r="AF454" i="1"/>
  <c r="AG454" i="1"/>
  <c r="AH454" i="1"/>
  <c r="AC455" i="1"/>
  <c r="AD455" i="1"/>
  <c r="AE455" i="1"/>
  <c r="AF455" i="1"/>
  <c r="AG455" i="1"/>
  <c r="AH455" i="1"/>
  <c r="AC456" i="1"/>
  <c r="AD456" i="1"/>
  <c r="AE456" i="1"/>
  <c r="AF456" i="1"/>
  <c r="AG456" i="1"/>
  <c r="AH456" i="1"/>
  <c r="AC457" i="1"/>
  <c r="AD457" i="1"/>
  <c r="AE457" i="1"/>
  <c r="AF457" i="1"/>
  <c r="AG457" i="1"/>
  <c r="AH457" i="1"/>
  <c r="AC458" i="1"/>
  <c r="AD458" i="1"/>
  <c r="AE458" i="1"/>
  <c r="AF458" i="1"/>
  <c r="AG458" i="1"/>
  <c r="AH458" i="1"/>
  <c r="AC459" i="1"/>
  <c r="AD459" i="1"/>
  <c r="AE459" i="1"/>
  <c r="AF459" i="1"/>
  <c r="AG459" i="1"/>
  <c r="AH459" i="1"/>
  <c r="AC460" i="1"/>
  <c r="AD460" i="1"/>
  <c r="AE460" i="1"/>
  <c r="AF460" i="1"/>
  <c r="AG460" i="1"/>
  <c r="AH460" i="1"/>
  <c r="AC461" i="1"/>
  <c r="AD461" i="1"/>
  <c r="AE461" i="1"/>
  <c r="AF461" i="1"/>
  <c r="AG461" i="1"/>
  <c r="AH461" i="1"/>
  <c r="AC462" i="1"/>
  <c r="AD462" i="1"/>
  <c r="AE462" i="1"/>
  <c r="AF462" i="1"/>
  <c r="AG462" i="1"/>
  <c r="AH462" i="1"/>
  <c r="AC463" i="1"/>
  <c r="AD463" i="1"/>
  <c r="AE463" i="1"/>
  <c r="AF463" i="1"/>
  <c r="AG463" i="1"/>
  <c r="AH463" i="1"/>
  <c r="AC464" i="1"/>
  <c r="AD464" i="1"/>
  <c r="AE464" i="1"/>
  <c r="AF464" i="1"/>
  <c r="AG464" i="1"/>
  <c r="AH464" i="1"/>
  <c r="AC465" i="1"/>
  <c r="AD465" i="1"/>
  <c r="AE465" i="1"/>
  <c r="AF465" i="1"/>
  <c r="AG465" i="1"/>
  <c r="AH465" i="1"/>
  <c r="AC466" i="1"/>
  <c r="AD466" i="1"/>
  <c r="AE466" i="1"/>
  <c r="AF466" i="1"/>
  <c r="AG466" i="1"/>
  <c r="AH466" i="1"/>
  <c r="AC467" i="1"/>
  <c r="AD467" i="1"/>
  <c r="AE467" i="1"/>
  <c r="AF467" i="1"/>
  <c r="AG467" i="1"/>
  <c r="AH467" i="1"/>
  <c r="AC468" i="1"/>
  <c r="AD468" i="1"/>
  <c r="AE468" i="1"/>
  <c r="AF468" i="1"/>
  <c r="AG468" i="1"/>
  <c r="AH468" i="1"/>
  <c r="AC469" i="1"/>
  <c r="AD469" i="1"/>
  <c r="AE469" i="1"/>
  <c r="AF469" i="1"/>
  <c r="AG469" i="1"/>
  <c r="AH469" i="1"/>
  <c r="AC470" i="1"/>
  <c r="AD470" i="1"/>
  <c r="AE470" i="1"/>
  <c r="AF470" i="1"/>
  <c r="AG470" i="1"/>
  <c r="AH470" i="1"/>
  <c r="AC471" i="1"/>
  <c r="AD471" i="1"/>
  <c r="AE471" i="1"/>
  <c r="AF471" i="1"/>
  <c r="AG471" i="1"/>
  <c r="AH471" i="1"/>
  <c r="AC472" i="1"/>
  <c r="AD472" i="1"/>
  <c r="AE472" i="1"/>
  <c r="AF472" i="1"/>
  <c r="AG472" i="1"/>
  <c r="AH472" i="1"/>
  <c r="AC473" i="1"/>
  <c r="AD473" i="1"/>
  <c r="AE473" i="1"/>
  <c r="AF473" i="1"/>
  <c r="AG473" i="1"/>
  <c r="AH473" i="1"/>
  <c r="AC474" i="1"/>
  <c r="AD474" i="1"/>
  <c r="AE474" i="1"/>
  <c r="AF474" i="1"/>
  <c r="AG474" i="1"/>
  <c r="AH474" i="1"/>
  <c r="AC475" i="1"/>
  <c r="AD475" i="1"/>
  <c r="AE475" i="1"/>
  <c r="AF475" i="1"/>
  <c r="AG475" i="1"/>
  <c r="AH475" i="1"/>
  <c r="AC476" i="1"/>
  <c r="AD476" i="1"/>
  <c r="AE476" i="1"/>
  <c r="AF476" i="1"/>
  <c r="AG476" i="1"/>
  <c r="AH476" i="1"/>
  <c r="AC477" i="1"/>
  <c r="AD477" i="1"/>
  <c r="AE477" i="1"/>
  <c r="AF477" i="1"/>
  <c r="AG477" i="1"/>
  <c r="AH477" i="1"/>
  <c r="AC478" i="1"/>
  <c r="AD478" i="1"/>
  <c r="AE478" i="1"/>
  <c r="AF478" i="1"/>
  <c r="AG478" i="1"/>
  <c r="AH478" i="1"/>
  <c r="AC479" i="1"/>
  <c r="AD479" i="1"/>
  <c r="AE479" i="1"/>
  <c r="AF479" i="1"/>
  <c r="AG479" i="1"/>
  <c r="AH479" i="1"/>
  <c r="AC480" i="1"/>
  <c r="AD480" i="1"/>
  <c r="AE480" i="1"/>
  <c r="AF480" i="1"/>
  <c r="AG480" i="1"/>
  <c r="AH480" i="1"/>
  <c r="AC481" i="1"/>
  <c r="AD481" i="1"/>
  <c r="AE481" i="1"/>
  <c r="AF481" i="1"/>
  <c r="AG481" i="1"/>
  <c r="AH481" i="1"/>
  <c r="AC482" i="1"/>
  <c r="AD482" i="1"/>
  <c r="AE482" i="1"/>
  <c r="AF482" i="1"/>
  <c r="AG482" i="1"/>
  <c r="AH482" i="1"/>
  <c r="AC483" i="1"/>
  <c r="AD483" i="1"/>
  <c r="AE483" i="1"/>
  <c r="AF483" i="1"/>
  <c r="AG483" i="1"/>
  <c r="AH483" i="1"/>
  <c r="AC484" i="1"/>
  <c r="AD484" i="1"/>
  <c r="AE484" i="1"/>
  <c r="AF484" i="1"/>
  <c r="AG484" i="1"/>
  <c r="AH484" i="1"/>
  <c r="AC485" i="1"/>
  <c r="AD485" i="1"/>
  <c r="AE485" i="1"/>
  <c r="AF485" i="1"/>
  <c r="AG485" i="1"/>
  <c r="AH485" i="1"/>
  <c r="AC486" i="1"/>
  <c r="AD486" i="1"/>
  <c r="AE486" i="1"/>
  <c r="AF486" i="1"/>
  <c r="AG486" i="1"/>
  <c r="AH486" i="1"/>
  <c r="AC487" i="1"/>
  <c r="AD487" i="1"/>
  <c r="AE487" i="1"/>
  <c r="AF487" i="1"/>
  <c r="AG487" i="1"/>
  <c r="AH487" i="1"/>
  <c r="AC488" i="1"/>
  <c r="AD488" i="1"/>
  <c r="AE488" i="1"/>
  <c r="AF488" i="1"/>
  <c r="AG488" i="1"/>
  <c r="AH488" i="1"/>
  <c r="AC489" i="1"/>
  <c r="AD489" i="1"/>
  <c r="AE489" i="1"/>
  <c r="AF489" i="1"/>
  <c r="AG489" i="1"/>
  <c r="AH489" i="1"/>
  <c r="AC490" i="1"/>
  <c r="AD490" i="1"/>
  <c r="AE490" i="1"/>
  <c r="AF490" i="1"/>
  <c r="AG490" i="1"/>
  <c r="AH490" i="1"/>
  <c r="AC491" i="1"/>
  <c r="AD491" i="1"/>
  <c r="AE491" i="1"/>
  <c r="AF491" i="1"/>
  <c r="AG491" i="1"/>
  <c r="AH491" i="1"/>
  <c r="AC492" i="1"/>
  <c r="AD492" i="1"/>
  <c r="AE492" i="1"/>
  <c r="AF492" i="1"/>
  <c r="AG492" i="1"/>
  <c r="AH492" i="1"/>
  <c r="AC493" i="1"/>
  <c r="AD493" i="1"/>
  <c r="AE493" i="1"/>
  <c r="AF493" i="1"/>
  <c r="AG493" i="1"/>
  <c r="AH493" i="1"/>
  <c r="AC494" i="1"/>
  <c r="AD494" i="1"/>
  <c r="AE494" i="1"/>
  <c r="AF494" i="1"/>
  <c r="AG494" i="1"/>
  <c r="AH494" i="1"/>
  <c r="AC495" i="1"/>
  <c r="AD495" i="1"/>
  <c r="AE495" i="1"/>
  <c r="AF495" i="1"/>
  <c r="AG495" i="1"/>
  <c r="AH495" i="1"/>
  <c r="AC496" i="1"/>
  <c r="AD496" i="1"/>
  <c r="AE496" i="1"/>
  <c r="AF496" i="1"/>
  <c r="AG496" i="1"/>
  <c r="AH496" i="1"/>
  <c r="AC497" i="1"/>
  <c r="AD497" i="1"/>
  <c r="AE497" i="1"/>
  <c r="AF497" i="1"/>
  <c r="AG497" i="1"/>
  <c r="AH497" i="1"/>
  <c r="AC498" i="1"/>
  <c r="AD498" i="1"/>
  <c r="AE498" i="1"/>
  <c r="AF498" i="1"/>
  <c r="AG498" i="1"/>
  <c r="AH498" i="1"/>
  <c r="AC499" i="1"/>
  <c r="AD499" i="1"/>
  <c r="AE499" i="1"/>
  <c r="AF499" i="1"/>
  <c r="AG499" i="1"/>
  <c r="AH499" i="1"/>
  <c r="AC500" i="1"/>
  <c r="AD500" i="1"/>
  <c r="AE500" i="1"/>
  <c r="AF500" i="1"/>
  <c r="AG500" i="1"/>
  <c r="AH500" i="1"/>
  <c r="AC501" i="1"/>
  <c r="AD501" i="1"/>
  <c r="AE501" i="1"/>
  <c r="AF501" i="1"/>
  <c r="AG501" i="1"/>
  <c r="AH501" i="1"/>
  <c r="AC502" i="1"/>
  <c r="AD502" i="1"/>
  <c r="AE502" i="1"/>
  <c r="AF502" i="1"/>
  <c r="AG502" i="1"/>
  <c r="AH502" i="1"/>
  <c r="AC503" i="1"/>
  <c r="AD503" i="1"/>
  <c r="AE503" i="1"/>
  <c r="AF503" i="1"/>
  <c r="AG503" i="1"/>
  <c r="AH503" i="1"/>
  <c r="AC504" i="1"/>
  <c r="AD504" i="1"/>
  <c r="AE504" i="1"/>
  <c r="AF504" i="1"/>
  <c r="AG504" i="1"/>
  <c r="AH504" i="1"/>
  <c r="AC505" i="1"/>
  <c r="AD505" i="1"/>
  <c r="AE505" i="1"/>
  <c r="AF505" i="1"/>
  <c r="AG505" i="1"/>
  <c r="AH505" i="1"/>
  <c r="AC506" i="1"/>
  <c r="AD506" i="1"/>
  <c r="AE506" i="1"/>
  <c r="AF506" i="1"/>
  <c r="AG506" i="1"/>
  <c r="AH506" i="1"/>
  <c r="AC507" i="1"/>
  <c r="AD507" i="1"/>
  <c r="AE507" i="1"/>
  <c r="AF507" i="1"/>
  <c r="AG507" i="1"/>
  <c r="AH507" i="1"/>
  <c r="AC508" i="1"/>
  <c r="AD508" i="1"/>
  <c r="AE508" i="1"/>
  <c r="AF508" i="1"/>
  <c r="AG508" i="1"/>
  <c r="AH508" i="1"/>
  <c r="AC509" i="1"/>
  <c r="AD509" i="1"/>
  <c r="AE509" i="1"/>
  <c r="AF509" i="1"/>
  <c r="AG509" i="1"/>
  <c r="AH509" i="1"/>
  <c r="AC510" i="1"/>
  <c r="AD510" i="1"/>
  <c r="AE510" i="1"/>
  <c r="AF510" i="1"/>
  <c r="AG510" i="1"/>
  <c r="AH510" i="1"/>
  <c r="AH1" i="1"/>
  <c r="AG1" i="1"/>
  <c r="AF1" i="1"/>
  <c r="AE1" i="1"/>
  <c r="AD1" i="1"/>
  <c r="AC1" i="1"/>
  <c r="V2" i="1"/>
  <c r="W2" i="1"/>
  <c r="X2" i="1"/>
  <c r="Y2" i="1"/>
  <c r="Z2" i="1"/>
  <c r="AA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V148" i="1"/>
  <c r="W148" i="1"/>
  <c r="X148" i="1"/>
  <c r="Y148" i="1"/>
  <c r="Z148" i="1"/>
  <c r="AA148" i="1"/>
  <c r="V149" i="1"/>
  <c r="W149" i="1"/>
  <c r="X149" i="1"/>
  <c r="Y149" i="1"/>
  <c r="Z149" i="1"/>
  <c r="AA149" i="1"/>
  <c r="V150" i="1"/>
  <c r="W150" i="1"/>
  <c r="X150" i="1"/>
  <c r="Y150" i="1"/>
  <c r="Z150" i="1"/>
  <c r="AA150" i="1"/>
  <c r="V151" i="1"/>
  <c r="W151" i="1"/>
  <c r="X151" i="1"/>
  <c r="Y151" i="1"/>
  <c r="Z151" i="1"/>
  <c r="AA151" i="1"/>
  <c r="V152" i="1"/>
  <c r="W152" i="1"/>
  <c r="X152" i="1"/>
  <c r="Y152" i="1"/>
  <c r="Z152" i="1"/>
  <c r="AA152" i="1"/>
  <c r="V153" i="1"/>
  <c r="W153" i="1"/>
  <c r="X153" i="1"/>
  <c r="Y153" i="1"/>
  <c r="Z153" i="1"/>
  <c r="AA153" i="1"/>
  <c r="V154" i="1"/>
  <c r="W154" i="1"/>
  <c r="X154" i="1"/>
  <c r="Y154" i="1"/>
  <c r="Z154" i="1"/>
  <c r="AA154" i="1"/>
  <c r="V155" i="1"/>
  <c r="W155" i="1"/>
  <c r="X155" i="1"/>
  <c r="Y155" i="1"/>
  <c r="Z155" i="1"/>
  <c r="AA155" i="1"/>
  <c r="V156" i="1"/>
  <c r="W156" i="1"/>
  <c r="X156" i="1"/>
  <c r="Y156" i="1"/>
  <c r="Z156" i="1"/>
  <c r="AA156" i="1"/>
  <c r="V157" i="1"/>
  <c r="W157" i="1"/>
  <c r="X157" i="1"/>
  <c r="Y157" i="1"/>
  <c r="Z157" i="1"/>
  <c r="AA157" i="1"/>
  <c r="V158" i="1"/>
  <c r="W158" i="1"/>
  <c r="X158" i="1"/>
  <c r="Y158" i="1"/>
  <c r="Z158" i="1"/>
  <c r="AA158" i="1"/>
  <c r="V159" i="1"/>
  <c r="W159" i="1"/>
  <c r="X159" i="1"/>
  <c r="Y159" i="1"/>
  <c r="Z159" i="1"/>
  <c r="AA159" i="1"/>
  <c r="V160" i="1"/>
  <c r="W160" i="1"/>
  <c r="X160" i="1"/>
  <c r="Y160" i="1"/>
  <c r="Z160" i="1"/>
  <c r="AA160" i="1"/>
  <c r="V161" i="1"/>
  <c r="W161" i="1"/>
  <c r="X161" i="1"/>
  <c r="Y161" i="1"/>
  <c r="Z161" i="1"/>
  <c r="AA161" i="1"/>
  <c r="V162" i="1"/>
  <c r="W162" i="1"/>
  <c r="X162" i="1"/>
  <c r="Y162" i="1"/>
  <c r="Z162" i="1"/>
  <c r="AA162" i="1"/>
  <c r="V163" i="1"/>
  <c r="W163" i="1"/>
  <c r="X163" i="1"/>
  <c r="Y163" i="1"/>
  <c r="Z163" i="1"/>
  <c r="AA163" i="1"/>
  <c r="V164" i="1"/>
  <c r="W164" i="1"/>
  <c r="X164" i="1"/>
  <c r="Y164" i="1"/>
  <c r="Z164" i="1"/>
  <c r="AA164" i="1"/>
  <c r="V165" i="1"/>
  <c r="W165" i="1"/>
  <c r="X165" i="1"/>
  <c r="Y165" i="1"/>
  <c r="Z165" i="1"/>
  <c r="AA165" i="1"/>
  <c r="V166" i="1"/>
  <c r="W166" i="1"/>
  <c r="X166" i="1"/>
  <c r="Y166" i="1"/>
  <c r="Z166" i="1"/>
  <c r="AA166" i="1"/>
  <c r="V167" i="1"/>
  <c r="W167" i="1"/>
  <c r="X167" i="1"/>
  <c r="Y167" i="1"/>
  <c r="Z167" i="1"/>
  <c r="AA167" i="1"/>
  <c r="V168" i="1"/>
  <c r="W168" i="1"/>
  <c r="X168" i="1"/>
  <c r="Y168" i="1"/>
  <c r="Z168" i="1"/>
  <c r="AA168" i="1"/>
  <c r="V169" i="1"/>
  <c r="W169" i="1"/>
  <c r="X169" i="1"/>
  <c r="Y169" i="1"/>
  <c r="Z169" i="1"/>
  <c r="AA169" i="1"/>
  <c r="V170" i="1"/>
  <c r="W170" i="1"/>
  <c r="X170" i="1"/>
  <c r="Y170" i="1"/>
  <c r="Z170" i="1"/>
  <c r="AA170" i="1"/>
  <c r="V171" i="1"/>
  <c r="W171" i="1"/>
  <c r="X171" i="1"/>
  <c r="Y171" i="1"/>
  <c r="Z171" i="1"/>
  <c r="AA171" i="1"/>
  <c r="V172" i="1"/>
  <c r="W172" i="1"/>
  <c r="X172" i="1"/>
  <c r="Y172" i="1"/>
  <c r="Z172" i="1"/>
  <c r="AA172" i="1"/>
  <c r="V173" i="1"/>
  <c r="W173" i="1"/>
  <c r="X173" i="1"/>
  <c r="Y173" i="1"/>
  <c r="Z173" i="1"/>
  <c r="AA173" i="1"/>
  <c r="V174" i="1"/>
  <c r="W174" i="1"/>
  <c r="X174" i="1"/>
  <c r="Y174" i="1"/>
  <c r="Z174" i="1"/>
  <c r="AA174" i="1"/>
  <c r="V175" i="1"/>
  <c r="W175" i="1"/>
  <c r="X175" i="1"/>
  <c r="Y175" i="1"/>
  <c r="Z175" i="1"/>
  <c r="AA175" i="1"/>
  <c r="V176" i="1"/>
  <c r="W176" i="1"/>
  <c r="X176" i="1"/>
  <c r="Y176" i="1"/>
  <c r="Z176" i="1"/>
  <c r="AA176" i="1"/>
  <c r="V177" i="1"/>
  <c r="W177" i="1"/>
  <c r="X177" i="1"/>
  <c r="Y177" i="1"/>
  <c r="Z177" i="1"/>
  <c r="AA177" i="1"/>
  <c r="V178" i="1"/>
  <c r="W178" i="1"/>
  <c r="X178" i="1"/>
  <c r="Y178" i="1"/>
  <c r="Z178" i="1"/>
  <c r="AA178" i="1"/>
  <c r="V179" i="1"/>
  <c r="W179" i="1"/>
  <c r="X179" i="1"/>
  <c r="Y179" i="1"/>
  <c r="Z179" i="1"/>
  <c r="AA179" i="1"/>
  <c r="V180" i="1"/>
  <c r="W180" i="1"/>
  <c r="X180" i="1"/>
  <c r="Y180" i="1"/>
  <c r="Z180" i="1"/>
  <c r="AA180" i="1"/>
  <c r="V181" i="1"/>
  <c r="W181" i="1"/>
  <c r="X181" i="1"/>
  <c r="Y181" i="1"/>
  <c r="Z181" i="1"/>
  <c r="AA181" i="1"/>
  <c r="V182" i="1"/>
  <c r="W182" i="1"/>
  <c r="X182" i="1"/>
  <c r="Y182" i="1"/>
  <c r="Z182" i="1"/>
  <c r="AA182" i="1"/>
  <c r="V183" i="1"/>
  <c r="W183" i="1"/>
  <c r="X183" i="1"/>
  <c r="Y183" i="1"/>
  <c r="Z183" i="1"/>
  <c r="AA183" i="1"/>
  <c r="V184" i="1"/>
  <c r="W184" i="1"/>
  <c r="X184" i="1"/>
  <c r="Y184" i="1"/>
  <c r="Z184" i="1"/>
  <c r="AA184" i="1"/>
  <c r="V185" i="1"/>
  <c r="W185" i="1"/>
  <c r="X185" i="1"/>
  <c r="Y185" i="1"/>
  <c r="Z185" i="1"/>
  <c r="AA185" i="1"/>
  <c r="V186" i="1"/>
  <c r="W186" i="1"/>
  <c r="X186" i="1"/>
  <c r="Y186" i="1"/>
  <c r="Z186" i="1"/>
  <c r="AA186" i="1"/>
  <c r="V187" i="1"/>
  <c r="W187" i="1"/>
  <c r="X187" i="1"/>
  <c r="Y187" i="1"/>
  <c r="Z187" i="1"/>
  <c r="AA187" i="1"/>
  <c r="V188" i="1"/>
  <c r="W188" i="1"/>
  <c r="X188" i="1"/>
  <c r="Y188" i="1"/>
  <c r="Z188" i="1"/>
  <c r="AA188" i="1"/>
  <c r="V189" i="1"/>
  <c r="W189" i="1"/>
  <c r="X189" i="1"/>
  <c r="Y189" i="1"/>
  <c r="Z189" i="1"/>
  <c r="AA189" i="1"/>
  <c r="V190" i="1"/>
  <c r="W190" i="1"/>
  <c r="X190" i="1"/>
  <c r="Y190" i="1"/>
  <c r="Z190" i="1"/>
  <c r="AA190" i="1"/>
  <c r="V191" i="1"/>
  <c r="W191" i="1"/>
  <c r="X191" i="1"/>
  <c r="Y191" i="1"/>
  <c r="Z191" i="1"/>
  <c r="AA191" i="1"/>
  <c r="V192" i="1"/>
  <c r="W192" i="1"/>
  <c r="X192" i="1"/>
  <c r="Y192" i="1"/>
  <c r="Z192" i="1"/>
  <c r="AA192" i="1"/>
  <c r="V193" i="1"/>
  <c r="W193" i="1"/>
  <c r="X193" i="1"/>
  <c r="Y193" i="1"/>
  <c r="Z193" i="1"/>
  <c r="AA193" i="1"/>
  <c r="V194" i="1"/>
  <c r="W194" i="1"/>
  <c r="X194" i="1"/>
  <c r="Y194" i="1"/>
  <c r="Z194" i="1"/>
  <c r="AA194" i="1"/>
  <c r="V195" i="1"/>
  <c r="W195" i="1"/>
  <c r="X195" i="1"/>
  <c r="Y195" i="1"/>
  <c r="Z195" i="1"/>
  <c r="AA195" i="1"/>
  <c r="V196" i="1"/>
  <c r="W196" i="1"/>
  <c r="X196" i="1"/>
  <c r="Y196" i="1"/>
  <c r="Z196" i="1"/>
  <c r="AA196" i="1"/>
  <c r="V197" i="1"/>
  <c r="W197" i="1"/>
  <c r="X197" i="1"/>
  <c r="Y197" i="1"/>
  <c r="Z197" i="1"/>
  <c r="AA197" i="1"/>
  <c r="V198" i="1"/>
  <c r="W198" i="1"/>
  <c r="X198" i="1"/>
  <c r="Y198" i="1"/>
  <c r="Z198" i="1"/>
  <c r="AA198" i="1"/>
  <c r="V199" i="1"/>
  <c r="W199" i="1"/>
  <c r="X199" i="1"/>
  <c r="Y199" i="1"/>
  <c r="Z199" i="1"/>
  <c r="AA199" i="1"/>
  <c r="V200" i="1"/>
  <c r="W200" i="1"/>
  <c r="X200" i="1"/>
  <c r="Y200" i="1"/>
  <c r="Z200" i="1"/>
  <c r="AA200" i="1"/>
  <c r="V201" i="1"/>
  <c r="W201" i="1"/>
  <c r="X201" i="1"/>
  <c r="Y201" i="1"/>
  <c r="Z201" i="1"/>
  <c r="AA201" i="1"/>
  <c r="V202" i="1"/>
  <c r="W202" i="1"/>
  <c r="X202" i="1"/>
  <c r="Y202" i="1"/>
  <c r="Z202" i="1"/>
  <c r="AA202" i="1"/>
  <c r="V203" i="1"/>
  <c r="W203" i="1"/>
  <c r="X203" i="1"/>
  <c r="Y203" i="1"/>
  <c r="Z203" i="1"/>
  <c r="AA203" i="1"/>
  <c r="V204" i="1"/>
  <c r="W204" i="1"/>
  <c r="X204" i="1"/>
  <c r="Y204" i="1"/>
  <c r="Z204" i="1"/>
  <c r="AA204" i="1"/>
  <c r="V205" i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V212" i="1"/>
  <c r="W212" i="1"/>
  <c r="X212" i="1"/>
  <c r="Y212" i="1"/>
  <c r="Z212" i="1"/>
  <c r="AA212" i="1"/>
  <c r="V213" i="1"/>
  <c r="W213" i="1"/>
  <c r="X213" i="1"/>
  <c r="Y213" i="1"/>
  <c r="Z213" i="1"/>
  <c r="AA213" i="1"/>
  <c r="V214" i="1"/>
  <c r="W214" i="1"/>
  <c r="X214" i="1"/>
  <c r="Y214" i="1"/>
  <c r="Z214" i="1"/>
  <c r="AA214" i="1"/>
  <c r="V215" i="1"/>
  <c r="W215" i="1"/>
  <c r="X215" i="1"/>
  <c r="Y215" i="1"/>
  <c r="Z215" i="1"/>
  <c r="AA215" i="1"/>
  <c r="V216" i="1"/>
  <c r="W216" i="1"/>
  <c r="X216" i="1"/>
  <c r="Y216" i="1"/>
  <c r="Z216" i="1"/>
  <c r="AA216" i="1"/>
  <c r="V217" i="1"/>
  <c r="W217" i="1"/>
  <c r="X217" i="1"/>
  <c r="Y217" i="1"/>
  <c r="Z217" i="1"/>
  <c r="AA217" i="1"/>
  <c r="V218" i="1"/>
  <c r="W218" i="1"/>
  <c r="X218" i="1"/>
  <c r="Y218" i="1"/>
  <c r="Z218" i="1"/>
  <c r="AA218" i="1"/>
  <c r="V219" i="1"/>
  <c r="W219" i="1"/>
  <c r="X219" i="1"/>
  <c r="Y219" i="1"/>
  <c r="Z219" i="1"/>
  <c r="AA219" i="1"/>
  <c r="V220" i="1"/>
  <c r="W220" i="1"/>
  <c r="X220" i="1"/>
  <c r="Y220" i="1"/>
  <c r="Z220" i="1"/>
  <c r="AA220" i="1"/>
  <c r="V221" i="1"/>
  <c r="W221" i="1"/>
  <c r="X221" i="1"/>
  <c r="Y221" i="1"/>
  <c r="Z221" i="1"/>
  <c r="AA221" i="1"/>
  <c r="V222" i="1"/>
  <c r="W222" i="1"/>
  <c r="X222" i="1"/>
  <c r="Y222" i="1"/>
  <c r="Z222" i="1"/>
  <c r="AA222" i="1"/>
  <c r="V223" i="1"/>
  <c r="W223" i="1"/>
  <c r="X223" i="1"/>
  <c r="Y223" i="1"/>
  <c r="Z223" i="1"/>
  <c r="AA223" i="1"/>
  <c r="V224" i="1"/>
  <c r="W224" i="1"/>
  <c r="X224" i="1"/>
  <c r="Y224" i="1"/>
  <c r="Z224" i="1"/>
  <c r="AA224" i="1"/>
  <c r="V225" i="1"/>
  <c r="W225" i="1"/>
  <c r="X225" i="1"/>
  <c r="Y225" i="1"/>
  <c r="Z225" i="1"/>
  <c r="AA225" i="1"/>
  <c r="V226" i="1"/>
  <c r="W226" i="1"/>
  <c r="X226" i="1"/>
  <c r="Y226" i="1"/>
  <c r="Z226" i="1"/>
  <c r="AA226" i="1"/>
  <c r="V227" i="1"/>
  <c r="W227" i="1"/>
  <c r="X227" i="1"/>
  <c r="Y227" i="1"/>
  <c r="Z227" i="1"/>
  <c r="AA227" i="1"/>
  <c r="V228" i="1"/>
  <c r="W228" i="1"/>
  <c r="X228" i="1"/>
  <c r="Y228" i="1"/>
  <c r="Z228" i="1"/>
  <c r="AA228" i="1"/>
  <c r="V229" i="1"/>
  <c r="W229" i="1"/>
  <c r="X229" i="1"/>
  <c r="Y229" i="1"/>
  <c r="Z229" i="1"/>
  <c r="AA229" i="1"/>
  <c r="V230" i="1"/>
  <c r="W230" i="1"/>
  <c r="X230" i="1"/>
  <c r="Y230" i="1"/>
  <c r="Z230" i="1"/>
  <c r="AA230" i="1"/>
  <c r="V231" i="1"/>
  <c r="W231" i="1"/>
  <c r="X231" i="1"/>
  <c r="Y231" i="1"/>
  <c r="Z231" i="1"/>
  <c r="AA231" i="1"/>
  <c r="V232" i="1"/>
  <c r="W232" i="1"/>
  <c r="X232" i="1"/>
  <c r="Y232" i="1"/>
  <c r="Z232" i="1"/>
  <c r="AA232" i="1"/>
  <c r="V233" i="1"/>
  <c r="W233" i="1"/>
  <c r="X233" i="1"/>
  <c r="Y233" i="1"/>
  <c r="Z233" i="1"/>
  <c r="AA233" i="1"/>
  <c r="V234" i="1"/>
  <c r="W234" i="1"/>
  <c r="X234" i="1"/>
  <c r="Y234" i="1"/>
  <c r="Z234" i="1"/>
  <c r="AA234" i="1"/>
  <c r="V235" i="1"/>
  <c r="W235" i="1"/>
  <c r="X235" i="1"/>
  <c r="Y235" i="1"/>
  <c r="Z235" i="1"/>
  <c r="AA235" i="1"/>
  <c r="V236" i="1"/>
  <c r="W236" i="1"/>
  <c r="X236" i="1"/>
  <c r="Y236" i="1"/>
  <c r="Z236" i="1"/>
  <c r="AA236" i="1"/>
  <c r="V237" i="1"/>
  <c r="W237" i="1"/>
  <c r="X237" i="1"/>
  <c r="Y237" i="1"/>
  <c r="Z237" i="1"/>
  <c r="AA237" i="1"/>
  <c r="V238" i="1"/>
  <c r="W238" i="1"/>
  <c r="X238" i="1"/>
  <c r="Y238" i="1"/>
  <c r="Z238" i="1"/>
  <c r="AA238" i="1"/>
  <c r="V239" i="1"/>
  <c r="W239" i="1"/>
  <c r="X239" i="1"/>
  <c r="Y239" i="1"/>
  <c r="Z239" i="1"/>
  <c r="AA239" i="1"/>
  <c r="V240" i="1"/>
  <c r="W240" i="1"/>
  <c r="X240" i="1"/>
  <c r="Y240" i="1"/>
  <c r="Z240" i="1"/>
  <c r="AA240" i="1"/>
  <c r="V241" i="1"/>
  <c r="W241" i="1"/>
  <c r="X241" i="1"/>
  <c r="Y241" i="1"/>
  <c r="Z241" i="1"/>
  <c r="AA241" i="1"/>
  <c r="V242" i="1"/>
  <c r="W242" i="1"/>
  <c r="X242" i="1"/>
  <c r="Y242" i="1"/>
  <c r="Z242" i="1"/>
  <c r="AA242" i="1"/>
  <c r="V243" i="1"/>
  <c r="W243" i="1"/>
  <c r="X243" i="1"/>
  <c r="Y243" i="1"/>
  <c r="Z243" i="1"/>
  <c r="AA243" i="1"/>
  <c r="V244" i="1"/>
  <c r="W244" i="1"/>
  <c r="X244" i="1"/>
  <c r="Y244" i="1"/>
  <c r="Z244" i="1"/>
  <c r="AA244" i="1"/>
  <c r="V245" i="1"/>
  <c r="W245" i="1"/>
  <c r="X245" i="1"/>
  <c r="Y245" i="1"/>
  <c r="Z245" i="1"/>
  <c r="AA245" i="1"/>
  <c r="V246" i="1"/>
  <c r="W246" i="1"/>
  <c r="X246" i="1"/>
  <c r="Y246" i="1"/>
  <c r="Z246" i="1"/>
  <c r="AA246" i="1"/>
  <c r="V247" i="1"/>
  <c r="W247" i="1"/>
  <c r="X247" i="1"/>
  <c r="Y247" i="1"/>
  <c r="Z247" i="1"/>
  <c r="AA247" i="1"/>
  <c r="V248" i="1"/>
  <c r="W248" i="1"/>
  <c r="X248" i="1"/>
  <c r="Y248" i="1"/>
  <c r="Z248" i="1"/>
  <c r="AA248" i="1"/>
  <c r="V249" i="1"/>
  <c r="W249" i="1"/>
  <c r="X249" i="1"/>
  <c r="Y249" i="1"/>
  <c r="Z249" i="1"/>
  <c r="AA249" i="1"/>
  <c r="V250" i="1"/>
  <c r="W250" i="1"/>
  <c r="X250" i="1"/>
  <c r="Y250" i="1"/>
  <c r="Z250" i="1"/>
  <c r="AA250" i="1"/>
  <c r="V251" i="1"/>
  <c r="W251" i="1"/>
  <c r="X251" i="1"/>
  <c r="Y251" i="1"/>
  <c r="Z251" i="1"/>
  <c r="AA251" i="1"/>
  <c r="V252" i="1"/>
  <c r="W252" i="1"/>
  <c r="X252" i="1"/>
  <c r="Y252" i="1"/>
  <c r="Z252" i="1"/>
  <c r="AA252" i="1"/>
  <c r="V253" i="1"/>
  <c r="W253" i="1"/>
  <c r="X253" i="1"/>
  <c r="Y253" i="1"/>
  <c r="Z253" i="1"/>
  <c r="AA253" i="1"/>
  <c r="V254" i="1"/>
  <c r="W254" i="1"/>
  <c r="X254" i="1"/>
  <c r="Y254" i="1"/>
  <c r="Z254" i="1"/>
  <c r="AA254" i="1"/>
  <c r="V255" i="1"/>
  <c r="W255" i="1"/>
  <c r="X255" i="1"/>
  <c r="Y255" i="1"/>
  <c r="Z255" i="1"/>
  <c r="AA255" i="1"/>
  <c r="V256" i="1"/>
  <c r="W256" i="1"/>
  <c r="X256" i="1"/>
  <c r="Y256" i="1"/>
  <c r="Z256" i="1"/>
  <c r="AA256" i="1"/>
  <c r="V257" i="1"/>
  <c r="W257" i="1"/>
  <c r="X257" i="1"/>
  <c r="Y257" i="1"/>
  <c r="Z257" i="1"/>
  <c r="AA257" i="1"/>
  <c r="V258" i="1"/>
  <c r="W258" i="1"/>
  <c r="X258" i="1"/>
  <c r="Y258" i="1"/>
  <c r="Z258" i="1"/>
  <c r="AA258" i="1"/>
  <c r="V259" i="1"/>
  <c r="W259" i="1"/>
  <c r="X259" i="1"/>
  <c r="Y259" i="1"/>
  <c r="Z259" i="1"/>
  <c r="AA259" i="1"/>
  <c r="V260" i="1"/>
  <c r="W260" i="1"/>
  <c r="X260" i="1"/>
  <c r="Y260" i="1"/>
  <c r="Z260" i="1"/>
  <c r="AA260" i="1"/>
  <c r="V261" i="1"/>
  <c r="W261" i="1"/>
  <c r="X261" i="1"/>
  <c r="Y261" i="1"/>
  <c r="Z261" i="1"/>
  <c r="AA261" i="1"/>
  <c r="V262" i="1"/>
  <c r="W262" i="1"/>
  <c r="X262" i="1"/>
  <c r="Y262" i="1"/>
  <c r="Z262" i="1"/>
  <c r="AA262" i="1"/>
  <c r="V263" i="1"/>
  <c r="W263" i="1"/>
  <c r="X263" i="1"/>
  <c r="Y263" i="1"/>
  <c r="Z263" i="1"/>
  <c r="AA263" i="1"/>
  <c r="V264" i="1"/>
  <c r="W264" i="1"/>
  <c r="X264" i="1"/>
  <c r="Y264" i="1"/>
  <c r="Z264" i="1"/>
  <c r="AA264" i="1"/>
  <c r="V265" i="1"/>
  <c r="W265" i="1"/>
  <c r="X265" i="1"/>
  <c r="Y265" i="1"/>
  <c r="Z265" i="1"/>
  <c r="AA265" i="1"/>
  <c r="V266" i="1"/>
  <c r="W266" i="1"/>
  <c r="X266" i="1"/>
  <c r="Y266" i="1"/>
  <c r="Z266" i="1"/>
  <c r="AA266" i="1"/>
  <c r="V267" i="1"/>
  <c r="W267" i="1"/>
  <c r="X267" i="1"/>
  <c r="Y267" i="1"/>
  <c r="Z267" i="1"/>
  <c r="AA267" i="1"/>
  <c r="V268" i="1"/>
  <c r="W268" i="1"/>
  <c r="X268" i="1"/>
  <c r="Y268" i="1"/>
  <c r="Z268" i="1"/>
  <c r="AA268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V271" i="1"/>
  <c r="W271" i="1"/>
  <c r="X271" i="1"/>
  <c r="Y271" i="1"/>
  <c r="Z271" i="1"/>
  <c r="AA271" i="1"/>
  <c r="V272" i="1"/>
  <c r="W272" i="1"/>
  <c r="X272" i="1"/>
  <c r="Y272" i="1"/>
  <c r="Z272" i="1"/>
  <c r="AA272" i="1"/>
  <c r="V273" i="1"/>
  <c r="W273" i="1"/>
  <c r="X273" i="1"/>
  <c r="Y273" i="1"/>
  <c r="Z273" i="1"/>
  <c r="AA273" i="1"/>
  <c r="V274" i="1"/>
  <c r="W274" i="1"/>
  <c r="X274" i="1"/>
  <c r="Y274" i="1"/>
  <c r="Z274" i="1"/>
  <c r="AA274" i="1"/>
  <c r="V275" i="1"/>
  <c r="W275" i="1"/>
  <c r="X275" i="1"/>
  <c r="Y275" i="1"/>
  <c r="Z275" i="1"/>
  <c r="AA275" i="1"/>
  <c r="V276" i="1"/>
  <c r="W276" i="1"/>
  <c r="X276" i="1"/>
  <c r="Y276" i="1"/>
  <c r="Z276" i="1"/>
  <c r="AA276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  <c r="V283" i="1"/>
  <c r="W283" i="1"/>
  <c r="X283" i="1"/>
  <c r="Y283" i="1"/>
  <c r="Z283" i="1"/>
  <c r="AA283" i="1"/>
  <c r="V284" i="1"/>
  <c r="W284" i="1"/>
  <c r="X284" i="1"/>
  <c r="Y284" i="1"/>
  <c r="Z284" i="1"/>
  <c r="AA284" i="1"/>
  <c r="V285" i="1"/>
  <c r="W285" i="1"/>
  <c r="X285" i="1"/>
  <c r="Y285" i="1"/>
  <c r="Z285" i="1"/>
  <c r="AA285" i="1"/>
  <c r="V286" i="1"/>
  <c r="W286" i="1"/>
  <c r="X286" i="1"/>
  <c r="Y286" i="1"/>
  <c r="Z286" i="1"/>
  <c r="AA286" i="1"/>
  <c r="V287" i="1"/>
  <c r="W287" i="1"/>
  <c r="X287" i="1"/>
  <c r="Y287" i="1"/>
  <c r="Z287" i="1"/>
  <c r="AA287" i="1"/>
  <c r="V288" i="1"/>
  <c r="W288" i="1"/>
  <c r="X288" i="1"/>
  <c r="Y288" i="1"/>
  <c r="Z288" i="1"/>
  <c r="AA288" i="1"/>
  <c r="V289" i="1"/>
  <c r="W289" i="1"/>
  <c r="X289" i="1"/>
  <c r="Y289" i="1"/>
  <c r="Z289" i="1"/>
  <c r="AA289" i="1"/>
  <c r="V290" i="1"/>
  <c r="W290" i="1"/>
  <c r="X290" i="1"/>
  <c r="Y290" i="1"/>
  <c r="Z290" i="1"/>
  <c r="AA290" i="1"/>
  <c r="V291" i="1"/>
  <c r="W291" i="1"/>
  <c r="X291" i="1"/>
  <c r="Y291" i="1"/>
  <c r="Z291" i="1"/>
  <c r="AA291" i="1"/>
  <c r="V292" i="1"/>
  <c r="W292" i="1"/>
  <c r="X292" i="1"/>
  <c r="Y292" i="1"/>
  <c r="Z292" i="1"/>
  <c r="AA292" i="1"/>
  <c r="V293" i="1"/>
  <c r="W293" i="1"/>
  <c r="X293" i="1"/>
  <c r="Y293" i="1"/>
  <c r="Z293" i="1"/>
  <c r="AA293" i="1"/>
  <c r="V294" i="1"/>
  <c r="W294" i="1"/>
  <c r="X294" i="1"/>
  <c r="Y294" i="1"/>
  <c r="Z294" i="1"/>
  <c r="AA294" i="1"/>
  <c r="V295" i="1"/>
  <c r="W295" i="1"/>
  <c r="X295" i="1"/>
  <c r="Y295" i="1"/>
  <c r="Z295" i="1"/>
  <c r="AA295" i="1"/>
  <c r="V296" i="1"/>
  <c r="W296" i="1"/>
  <c r="X296" i="1"/>
  <c r="Y296" i="1"/>
  <c r="Z296" i="1"/>
  <c r="AA296" i="1"/>
  <c r="V297" i="1"/>
  <c r="W297" i="1"/>
  <c r="X297" i="1"/>
  <c r="Y297" i="1"/>
  <c r="Z297" i="1"/>
  <c r="AA297" i="1"/>
  <c r="V298" i="1"/>
  <c r="W298" i="1"/>
  <c r="X298" i="1"/>
  <c r="Y298" i="1"/>
  <c r="Z298" i="1"/>
  <c r="AA298" i="1"/>
  <c r="V299" i="1"/>
  <c r="W299" i="1"/>
  <c r="X299" i="1"/>
  <c r="Y299" i="1"/>
  <c r="Z299" i="1"/>
  <c r="AA299" i="1"/>
  <c r="V300" i="1"/>
  <c r="W300" i="1"/>
  <c r="X300" i="1"/>
  <c r="Y300" i="1"/>
  <c r="Z300" i="1"/>
  <c r="AA300" i="1"/>
  <c r="V301" i="1"/>
  <c r="W301" i="1"/>
  <c r="X301" i="1"/>
  <c r="Y301" i="1"/>
  <c r="Z301" i="1"/>
  <c r="AA301" i="1"/>
  <c r="V302" i="1"/>
  <c r="W302" i="1"/>
  <c r="X302" i="1"/>
  <c r="Y302" i="1"/>
  <c r="Z302" i="1"/>
  <c r="AA302" i="1"/>
  <c r="V303" i="1"/>
  <c r="W303" i="1"/>
  <c r="X303" i="1"/>
  <c r="Y303" i="1"/>
  <c r="Z303" i="1"/>
  <c r="AA303" i="1"/>
  <c r="V304" i="1"/>
  <c r="W304" i="1"/>
  <c r="X304" i="1"/>
  <c r="Y304" i="1"/>
  <c r="Z304" i="1"/>
  <c r="AA304" i="1"/>
  <c r="V305" i="1"/>
  <c r="W305" i="1"/>
  <c r="X305" i="1"/>
  <c r="Y305" i="1"/>
  <c r="Z305" i="1"/>
  <c r="AA305" i="1"/>
  <c r="V306" i="1"/>
  <c r="W306" i="1"/>
  <c r="X306" i="1"/>
  <c r="Y306" i="1"/>
  <c r="Z306" i="1"/>
  <c r="AA306" i="1"/>
  <c r="V307" i="1"/>
  <c r="W307" i="1"/>
  <c r="X307" i="1"/>
  <c r="Y307" i="1"/>
  <c r="Z307" i="1"/>
  <c r="AA307" i="1"/>
  <c r="V308" i="1"/>
  <c r="W308" i="1"/>
  <c r="X308" i="1"/>
  <c r="Y308" i="1"/>
  <c r="Z308" i="1"/>
  <c r="AA308" i="1"/>
  <c r="V309" i="1"/>
  <c r="W309" i="1"/>
  <c r="X309" i="1"/>
  <c r="Y309" i="1"/>
  <c r="Z309" i="1"/>
  <c r="AA309" i="1"/>
  <c r="V310" i="1"/>
  <c r="W310" i="1"/>
  <c r="X310" i="1"/>
  <c r="Y310" i="1"/>
  <c r="Z310" i="1"/>
  <c r="AA310" i="1"/>
  <c r="V311" i="1"/>
  <c r="W311" i="1"/>
  <c r="X311" i="1"/>
  <c r="Y311" i="1"/>
  <c r="Z311" i="1"/>
  <c r="AA311" i="1"/>
  <c r="V312" i="1"/>
  <c r="W312" i="1"/>
  <c r="X312" i="1"/>
  <c r="Y312" i="1"/>
  <c r="Z312" i="1"/>
  <c r="AA312" i="1"/>
  <c r="V313" i="1"/>
  <c r="W313" i="1"/>
  <c r="X313" i="1"/>
  <c r="Y313" i="1"/>
  <c r="Z313" i="1"/>
  <c r="AA313" i="1"/>
  <c r="V314" i="1"/>
  <c r="W314" i="1"/>
  <c r="X314" i="1"/>
  <c r="Y314" i="1"/>
  <c r="Z314" i="1"/>
  <c r="AA314" i="1"/>
  <c r="V315" i="1"/>
  <c r="W315" i="1"/>
  <c r="X315" i="1"/>
  <c r="Y315" i="1"/>
  <c r="Z315" i="1"/>
  <c r="AA315" i="1"/>
  <c r="V316" i="1"/>
  <c r="W316" i="1"/>
  <c r="X316" i="1"/>
  <c r="Y316" i="1"/>
  <c r="Z316" i="1"/>
  <c r="AA316" i="1"/>
  <c r="V317" i="1"/>
  <c r="W317" i="1"/>
  <c r="X317" i="1"/>
  <c r="Y317" i="1"/>
  <c r="Z317" i="1"/>
  <c r="AA317" i="1"/>
  <c r="V318" i="1"/>
  <c r="W318" i="1"/>
  <c r="X318" i="1"/>
  <c r="Y318" i="1"/>
  <c r="Z318" i="1"/>
  <c r="AA318" i="1"/>
  <c r="V319" i="1"/>
  <c r="W319" i="1"/>
  <c r="X319" i="1"/>
  <c r="Y319" i="1"/>
  <c r="Z319" i="1"/>
  <c r="AA319" i="1"/>
  <c r="V320" i="1"/>
  <c r="W320" i="1"/>
  <c r="X320" i="1"/>
  <c r="Y320" i="1"/>
  <c r="Z320" i="1"/>
  <c r="AA320" i="1"/>
  <c r="V321" i="1"/>
  <c r="W321" i="1"/>
  <c r="X321" i="1"/>
  <c r="Y321" i="1"/>
  <c r="Z321" i="1"/>
  <c r="AA321" i="1"/>
  <c r="V322" i="1"/>
  <c r="W322" i="1"/>
  <c r="X322" i="1"/>
  <c r="Y322" i="1"/>
  <c r="Z322" i="1"/>
  <c r="AA322" i="1"/>
  <c r="V323" i="1"/>
  <c r="W323" i="1"/>
  <c r="X323" i="1"/>
  <c r="Y323" i="1"/>
  <c r="Z323" i="1"/>
  <c r="AA323" i="1"/>
  <c r="V324" i="1"/>
  <c r="W324" i="1"/>
  <c r="X324" i="1"/>
  <c r="Y324" i="1"/>
  <c r="Z324" i="1"/>
  <c r="AA324" i="1"/>
  <c r="V325" i="1"/>
  <c r="W325" i="1"/>
  <c r="X325" i="1"/>
  <c r="Y325" i="1"/>
  <c r="Z325" i="1"/>
  <c r="AA325" i="1"/>
  <c r="V326" i="1"/>
  <c r="W326" i="1"/>
  <c r="X326" i="1"/>
  <c r="Y326" i="1"/>
  <c r="Z326" i="1"/>
  <c r="AA326" i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V332" i="1"/>
  <c r="W332" i="1"/>
  <c r="X332" i="1"/>
  <c r="Y332" i="1"/>
  <c r="Z332" i="1"/>
  <c r="AA332" i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5" i="1"/>
  <c r="W335" i="1"/>
  <c r="X335" i="1"/>
  <c r="Y335" i="1"/>
  <c r="Z335" i="1"/>
  <c r="AA335" i="1"/>
  <c r="V336" i="1"/>
  <c r="W336" i="1"/>
  <c r="X336" i="1"/>
  <c r="Y336" i="1"/>
  <c r="Z336" i="1"/>
  <c r="AA336" i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Y352" i="1"/>
  <c r="Z352" i="1"/>
  <c r="AA352" i="1"/>
  <c r="V353" i="1"/>
  <c r="W353" i="1"/>
  <c r="X353" i="1"/>
  <c r="Y353" i="1"/>
  <c r="Z353" i="1"/>
  <c r="AA353" i="1"/>
  <c r="V354" i="1"/>
  <c r="W354" i="1"/>
  <c r="X354" i="1"/>
  <c r="Y354" i="1"/>
  <c r="Z354" i="1"/>
  <c r="AA354" i="1"/>
  <c r="V355" i="1"/>
  <c r="W355" i="1"/>
  <c r="X355" i="1"/>
  <c r="Y355" i="1"/>
  <c r="Z355" i="1"/>
  <c r="AA355" i="1"/>
  <c r="V356" i="1"/>
  <c r="W356" i="1"/>
  <c r="X356" i="1"/>
  <c r="Y356" i="1"/>
  <c r="Z356" i="1"/>
  <c r="AA356" i="1"/>
  <c r="V357" i="1"/>
  <c r="W357" i="1"/>
  <c r="X357" i="1"/>
  <c r="Y357" i="1"/>
  <c r="Z357" i="1"/>
  <c r="AA357" i="1"/>
  <c r="V358" i="1"/>
  <c r="W358" i="1"/>
  <c r="X358" i="1"/>
  <c r="Y358" i="1"/>
  <c r="Z358" i="1"/>
  <c r="AA358" i="1"/>
  <c r="V359" i="1"/>
  <c r="W359" i="1"/>
  <c r="X359" i="1"/>
  <c r="Y359" i="1"/>
  <c r="Z359" i="1"/>
  <c r="AA359" i="1"/>
  <c r="V360" i="1"/>
  <c r="W360" i="1"/>
  <c r="X360" i="1"/>
  <c r="Y360" i="1"/>
  <c r="Z360" i="1"/>
  <c r="AA360" i="1"/>
  <c r="V361" i="1"/>
  <c r="W361" i="1"/>
  <c r="X361" i="1"/>
  <c r="Y361" i="1"/>
  <c r="Z361" i="1"/>
  <c r="AA361" i="1"/>
  <c r="V362" i="1"/>
  <c r="W362" i="1"/>
  <c r="X362" i="1"/>
  <c r="Y362" i="1"/>
  <c r="Z362" i="1"/>
  <c r="AA362" i="1"/>
  <c r="V363" i="1"/>
  <c r="W363" i="1"/>
  <c r="X363" i="1"/>
  <c r="Y363" i="1"/>
  <c r="Z363" i="1"/>
  <c r="AA363" i="1"/>
  <c r="V364" i="1"/>
  <c r="W364" i="1"/>
  <c r="X364" i="1"/>
  <c r="Y364" i="1"/>
  <c r="Z364" i="1"/>
  <c r="AA364" i="1"/>
  <c r="V365" i="1"/>
  <c r="W365" i="1"/>
  <c r="X365" i="1"/>
  <c r="Y365" i="1"/>
  <c r="Z365" i="1"/>
  <c r="AA365" i="1"/>
  <c r="V366" i="1"/>
  <c r="W366" i="1"/>
  <c r="X366" i="1"/>
  <c r="Y366" i="1"/>
  <c r="Z366" i="1"/>
  <c r="AA366" i="1"/>
  <c r="V367" i="1"/>
  <c r="W367" i="1"/>
  <c r="X367" i="1"/>
  <c r="Y367" i="1"/>
  <c r="Z367" i="1"/>
  <c r="AA367" i="1"/>
  <c r="V368" i="1"/>
  <c r="W368" i="1"/>
  <c r="X368" i="1"/>
  <c r="Y368" i="1"/>
  <c r="Z368" i="1"/>
  <c r="AA368" i="1"/>
  <c r="V369" i="1"/>
  <c r="W369" i="1"/>
  <c r="X369" i="1"/>
  <c r="Y369" i="1"/>
  <c r="Z369" i="1"/>
  <c r="AA369" i="1"/>
  <c r="V370" i="1"/>
  <c r="W370" i="1"/>
  <c r="X370" i="1"/>
  <c r="Y370" i="1"/>
  <c r="Z370" i="1"/>
  <c r="AA370" i="1"/>
  <c r="V371" i="1"/>
  <c r="W371" i="1"/>
  <c r="X371" i="1"/>
  <c r="Y371" i="1"/>
  <c r="Z371" i="1"/>
  <c r="AA371" i="1"/>
  <c r="V372" i="1"/>
  <c r="W372" i="1"/>
  <c r="X372" i="1"/>
  <c r="Y372" i="1"/>
  <c r="Z372" i="1"/>
  <c r="AA372" i="1"/>
  <c r="V373" i="1"/>
  <c r="W373" i="1"/>
  <c r="X373" i="1"/>
  <c r="Y373" i="1"/>
  <c r="Z373" i="1"/>
  <c r="AA373" i="1"/>
  <c r="V374" i="1"/>
  <c r="W374" i="1"/>
  <c r="X374" i="1"/>
  <c r="Y374" i="1"/>
  <c r="Z374" i="1"/>
  <c r="AA374" i="1"/>
  <c r="V375" i="1"/>
  <c r="W375" i="1"/>
  <c r="X375" i="1"/>
  <c r="Y375" i="1"/>
  <c r="Z375" i="1"/>
  <c r="AA375" i="1"/>
  <c r="V376" i="1"/>
  <c r="W376" i="1"/>
  <c r="X376" i="1"/>
  <c r="Y376" i="1"/>
  <c r="Z376" i="1"/>
  <c r="AA376" i="1"/>
  <c r="V377" i="1"/>
  <c r="W377" i="1"/>
  <c r="X377" i="1"/>
  <c r="Y377" i="1"/>
  <c r="Z377" i="1"/>
  <c r="AA377" i="1"/>
  <c r="V378" i="1"/>
  <c r="W378" i="1"/>
  <c r="X378" i="1"/>
  <c r="Y378" i="1"/>
  <c r="Z378" i="1"/>
  <c r="AA378" i="1"/>
  <c r="V379" i="1"/>
  <c r="W379" i="1"/>
  <c r="X379" i="1"/>
  <c r="Y379" i="1"/>
  <c r="Z379" i="1"/>
  <c r="AA379" i="1"/>
  <c r="V380" i="1"/>
  <c r="W380" i="1"/>
  <c r="X380" i="1"/>
  <c r="Y380" i="1"/>
  <c r="Z380" i="1"/>
  <c r="AA380" i="1"/>
  <c r="V381" i="1"/>
  <c r="W381" i="1"/>
  <c r="X381" i="1"/>
  <c r="Y381" i="1"/>
  <c r="Z381" i="1"/>
  <c r="AA381" i="1"/>
  <c r="V382" i="1"/>
  <c r="W382" i="1"/>
  <c r="X382" i="1"/>
  <c r="Y382" i="1"/>
  <c r="Z382" i="1"/>
  <c r="AA382" i="1"/>
  <c r="V383" i="1"/>
  <c r="W383" i="1"/>
  <c r="X383" i="1"/>
  <c r="Y383" i="1"/>
  <c r="Z383" i="1"/>
  <c r="AA383" i="1"/>
  <c r="V384" i="1"/>
  <c r="W384" i="1"/>
  <c r="X384" i="1"/>
  <c r="Y384" i="1"/>
  <c r="Z384" i="1"/>
  <c r="AA384" i="1"/>
  <c r="V385" i="1"/>
  <c r="W385" i="1"/>
  <c r="X385" i="1"/>
  <c r="Y385" i="1"/>
  <c r="Z385" i="1"/>
  <c r="AA385" i="1"/>
  <c r="V386" i="1"/>
  <c r="W386" i="1"/>
  <c r="X386" i="1"/>
  <c r="Y386" i="1"/>
  <c r="Z386" i="1"/>
  <c r="AA386" i="1"/>
  <c r="V387" i="1"/>
  <c r="W387" i="1"/>
  <c r="X387" i="1"/>
  <c r="Y387" i="1"/>
  <c r="Z387" i="1"/>
  <c r="AA387" i="1"/>
  <c r="V388" i="1"/>
  <c r="W388" i="1"/>
  <c r="X388" i="1"/>
  <c r="Y388" i="1"/>
  <c r="Z388" i="1"/>
  <c r="AA388" i="1"/>
  <c r="V389" i="1"/>
  <c r="W389" i="1"/>
  <c r="X389" i="1"/>
  <c r="Y389" i="1"/>
  <c r="Z389" i="1"/>
  <c r="AA389" i="1"/>
  <c r="V390" i="1"/>
  <c r="W390" i="1"/>
  <c r="X390" i="1"/>
  <c r="Y390" i="1"/>
  <c r="Z390" i="1"/>
  <c r="AA390" i="1"/>
  <c r="V391" i="1"/>
  <c r="W391" i="1"/>
  <c r="X391" i="1"/>
  <c r="Y391" i="1"/>
  <c r="Z391" i="1"/>
  <c r="AA391" i="1"/>
  <c r="V392" i="1"/>
  <c r="W392" i="1"/>
  <c r="X392" i="1"/>
  <c r="Y392" i="1"/>
  <c r="Z392" i="1"/>
  <c r="AA392" i="1"/>
  <c r="V393" i="1"/>
  <c r="W393" i="1"/>
  <c r="X393" i="1"/>
  <c r="Y393" i="1"/>
  <c r="Z393" i="1"/>
  <c r="AA393" i="1"/>
  <c r="V394" i="1"/>
  <c r="W394" i="1"/>
  <c r="X394" i="1"/>
  <c r="Y394" i="1"/>
  <c r="Z394" i="1"/>
  <c r="AA394" i="1"/>
  <c r="V395" i="1"/>
  <c r="W395" i="1"/>
  <c r="X395" i="1"/>
  <c r="Y395" i="1"/>
  <c r="Z395" i="1"/>
  <c r="AA395" i="1"/>
  <c r="V396" i="1"/>
  <c r="W396" i="1"/>
  <c r="X396" i="1"/>
  <c r="Y396" i="1"/>
  <c r="Z396" i="1"/>
  <c r="AA396" i="1"/>
  <c r="V397" i="1"/>
  <c r="W397" i="1"/>
  <c r="X397" i="1"/>
  <c r="Y397" i="1"/>
  <c r="Z397" i="1"/>
  <c r="AA397" i="1"/>
  <c r="V398" i="1"/>
  <c r="W398" i="1"/>
  <c r="X398" i="1"/>
  <c r="Y398" i="1"/>
  <c r="Z398" i="1"/>
  <c r="AA398" i="1"/>
  <c r="V399" i="1"/>
  <c r="W399" i="1"/>
  <c r="X399" i="1"/>
  <c r="Y399" i="1"/>
  <c r="Z399" i="1"/>
  <c r="AA399" i="1"/>
  <c r="V400" i="1"/>
  <c r="W400" i="1"/>
  <c r="X400" i="1"/>
  <c r="Y400" i="1"/>
  <c r="Z400" i="1"/>
  <c r="AA400" i="1"/>
  <c r="V401" i="1"/>
  <c r="W401" i="1"/>
  <c r="X401" i="1"/>
  <c r="Y401" i="1"/>
  <c r="Z401" i="1"/>
  <c r="AA401" i="1"/>
  <c r="V402" i="1"/>
  <c r="W402" i="1"/>
  <c r="X402" i="1"/>
  <c r="Y402" i="1"/>
  <c r="Z402" i="1"/>
  <c r="AA402" i="1"/>
  <c r="V403" i="1"/>
  <c r="W403" i="1"/>
  <c r="X403" i="1"/>
  <c r="Y403" i="1"/>
  <c r="Z403" i="1"/>
  <c r="AA403" i="1"/>
  <c r="V404" i="1"/>
  <c r="W404" i="1"/>
  <c r="X404" i="1"/>
  <c r="Y404" i="1"/>
  <c r="Z404" i="1"/>
  <c r="AA404" i="1"/>
  <c r="V405" i="1"/>
  <c r="W405" i="1"/>
  <c r="X405" i="1"/>
  <c r="Y405" i="1"/>
  <c r="Z405" i="1"/>
  <c r="AA405" i="1"/>
  <c r="V406" i="1"/>
  <c r="W406" i="1"/>
  <c r="X406" i="1"/>
  <c r="Y406" i="1"/>
  <c r="Z406" i="1"/>
  <c r="AA406" i="1"/>
  <c r="V407" i="1"/>
  <c r="W407" i="1"/>
  <c r="X407" i="1"/>
  <c r="Y407" i="1"/>
  <c r="Z407" i="1"/>
  <c r="AA407" i="1"/>
  <c r="V408" i="1"/>
  <c r="W408" i="1"/>
  <c r="X408" i="1"/>
  <c r="Y408" i="1"/>
  <c r="Z408" i="1"/>
  <c r="AA408" i="1"/>
  <c r="V409" i="1"/>
  <c r="W409" i="1"/>
  <c r="X409" i="1"/>
  <c r="Y409" i="1"/>
  <c r="Z409" i="1"/>
  <c r="AA409" i="1"/>
  <c r="V410" i="1"/>
  <c r="W410" i="1"/>
  <c r="X410" i="1"/>
  <c r="Y410" i="1"/>
  <c r="Z410" i="1"/>
  <c r="AA410" i="1"/>
  <c r="V411" i="1"/>
  <c r="W411" i="1"/>
  <c r="X411" i="1"/>
  <c r="Y411" i="1"/>
  <c r="Z411" i="1"/>
  <c r="AA411" i="1"/>
  <c r="V412" i="1"/>
  <c r="W412" i="1"/>
  <c r="X412" i="1"/>
  <c r="Y412" i="1"/>
  <c r="Z412" i="1"/>
  <c r="AA412" i="1"/>
  <c r="V413" i="1"/>
  <c r="W413" i="1"/>
  <c r="X413" i="1"/>
  <c r="Y413" i="1"/>
  <c r="Z413" i="1"/>
  <c r="AA413" i="1"/>
  <c r="V414" i="1"/>
  <c r="W414" i="1"/>
  <c r="X414" i="1"/>
  <c r="Y414" i="1"/>
  <c r="Z414" i="1"/>
  <c r="AA414" i="1"/>
  <c r="V415" i="1"/>
  <c r="W415" i="1"/>
  <c r="X415" i="1"/>
  <c r="Y415" i="1"/>
  <c r="Z415" i="1"/>
  <c r="AA415" i="1"/>
  <c r="V416" i="1"/>
  <c r="W416" i="1"/>
  <c r="X416" i="1"/>
  <c r="Y416" i="1"/>
  <c r="Z416" i="1"/>
  <c r="AA416" i="1"/>
  <c r="V417" i="1"/>
  <c r="W417" i="1"/>
  <c r="X417" i="1"/>
  <c r="Y417" i="1"/>
  <c r="Z417" i="1"/>
  <c r="AA417" i="1"/>
  <c r="V418" i="1"/>
  <c r="W418" i="1"/>
  <c r="X418" i="1"/>
  <c r="Y418" i="1"/>
  <c r="Z418" i="1"/>
  <c r="AA418" i="1"/>
  <c r="V419" i="1"/>
  <c r="W419" i="1"/>
  <c r="X419" i="1"/>
  <c r="Y419" i="1"/>
  <c r="Z419" i="1"/>
  <c r="AA419" i="1"/>
  <c r="V420" i="1"/>
  <c r="W420" i="1"/>
  <c r="X420" i="1"/>
  <c r="Y420" i="1"/>
  <c r="Z420" i="1"/>
  <c r="AA420" i="1"/>
  <c r="V421" i="1"/>
  <c r="W421" i="1"/>
  <c r="X421" i="1"/>
  <c r="Y421" i="1"/>
  <c r="Z421" i="1"/>
  <c r="AA421" i="1"/>
  <c r="V422" i="1"/>
  <c r="W422" i="1"/>
  <c r="X422" i="1"/>
  <c r="Y422" i="1"/>
  <c r="Z422" i="1"/>
  <c r="AA422" i="1"/>
  <c r="V423" i="1"/>
  <c r="W423" i="1"/>
  <c r="X423" i="1"/>
  <c r="Y423" i="1"/>
  <c r="Z423" i="1"/>
  <c r="AA423" i="1"/>
  <c r="V424" i="1"/>
  <c r="W424" i="1"/>
  <c r="X424" i="1"/>
  <c r="Y424" i="1"/>
  <c r="Z424" i="1"/>
  <c r="AA424" i="1"/>
  <c r="V425" i="1"/>
  <c r="W425" i="1"/>
  <c r="X425" i="1"/>
  <c r="Y425" i="1"/>
  <c r="Z425" i="1"/>
  <c r="AA425" i="1"/>
  <c r="V426" i="1"/>
  <c r="W426" i="1"/>
  <c r="X426" i="1"/>
  <c r="Y426" i="1"/>
  <c r="Z426" i="1"/>
  <c r="AA426" i="1"/>
  <c r="V427" i="1"/>
  <c r="W427" i="1"/>
  <c r="X427" i="1"/>
  <c r="Y427" i="1"/>
  <c r="Z427" i="1"/>
  <c r="AA427" i="1"/>
  <c r="V428" i="1"/>
  <c r="W428" i="1"/>
  <c r="X428" i="1"/>
  <c r="Y428" i="1"/>
  <c r="Z428" i="1"/>
  <c r="AA428" i="1"/>
  <c r="V429" i="1"/>
  <c r="W429" i="1"/>
  <c r="X429" i="1"/>
  <c r="Y429" i="1"/>
  <c r="Z429" i="1"/>
  <c r="AA429" i="1"/>
  <c r="V430" i="1"/>
  <c r="W430" i="1"/>
  <c r="X430" i="1"/>
  <c r="Y430" i="1"/>
  <c r="Z430" i="1"/>
  <c r="AA430" i="1"/>
  <c r="V431" i="1"/>
  <c r="W431" i="1"/>
  <c r="X431" i="1"/>
  <c r="Y431" i="1"/>
  <c r="Z431" i="1"/>
  <c r="AA431" i="1"/>
  <c r="V432" i="1"/>
  <c r="W432" i="1"/>
  <c r="X432" i="1"/>
  <c r="Y432" i="1"/>
  <c r="Z432" i="1"/>
  <c r="AA432" i="1"/>
  <c r="V433" i="1"/>
  <c r="W433" i="1"/>
  <c r="X433" i="1"/>
  <c r="Y433" i="1"/>
  <c r="Z433" i="1"/>
  <c r="AA433" i="1"/>
  <c r="V434" i="1"/>
  <c r="W434" i="1"/>
  <c r="X434" i="1"/>
  <c r="Y434" i="1"/>
  <c r="Z434" i="1"/>
  <c r="AA434" i="1"/>
  <c r="V435" i="1"/>
  <c r="W435" i="1"/>
  <c r="X435" i="1"/>
  <c r="Y435" i="1"/>
  <c r="Z435" i="1"/>
  <c r="AA435" i="1"/>
  <c r="V436" i="1"/>
  <c r="W436" i="1"/>
  <c r="X436" i="1"/>
  <c r="Y436" i="1"/>
  <c r="Z436" i="1"/>
  <c r="AA436" i="1"/>
  <c r="V437" i="1"/>
  <c r="W437" i="1"/>
  <c r="X437" i="1"/>
  <c r="Y437" i="1"/>
  <c r="Z437" i="1"/>
  <c r="AA437" i="1"/>
  <c r="V438" i="1"/>
  <c r="W438" i="1"/>
  <c r="X438" i="1"/>
  <c r="Y438" i="1"/>
  <c r="Z438" i="1"/>
  <c r="AA438" i="1"/>
  <c r="V439" i="1"/>
  <c r="W439" i="1"/>
  <c r="X439" i="1"/>
  <c r="Y439" i="1"/>
  <c r="Z439" i="1"/>
  <c r="AA439" i="1"/>
  <c r="V440" i="1"/>
  <c r="W440" i="1"/>
  <c r="X440" i="1"/>
  <c r="Y440" i="1"/>
  <c r="Z440" i="1"/>
  <c r="AA440" i="1"/>
  <c r="V441" i="1"/>
  <c r="W441" i="1"/>
  <c r="X441" i="1"/>
  <c r="Y441" i="1"/>
  <c r="Z441" i="1"/>
  <c r="AA441" i="1"/>
  <c r="V442" i="1"/>
  <c r="W442" i="1"/>
  <c r="X442" i="1"/>
  <c r="Y442" i="1"/>
  <c r="Z442" i="1"/>
  <c r="AA442" i="1"/>
  <c r="V443" i="1"/>
  <c r="W443" i="1"/>
  <c r="X443" i="1"/>
  <c r="Y443" i="1"/>
  <c r="Z443" i="1"/>
  <c r="AA443" i="1"/>
  <c r="V444" i="1"/>
  <c r="W444" i="1"/>
  <c r="X444" i="1"/>
  <c r="Y444" i="1"/>
  <c r="Z444" i="1"/>
  <c r="AA444" i="1"/>
  <c r="V445" i="1"/>
  <c r="W445" i="1"/>
  <c r="X445" i="1"/>
  <c r="Y445" i="1"/>
  <c r="Z445" i="1"/>
  <c r="AA445" i="1"/>
  <c r="V446" i="1"/>
  <c r="W446" i="1"/>
  <c r="X446" i="1"/>
  <c r="Y446" i="1"/>
  <c r="Z446" i="1"/>
  <c r="AA446" i="1"/>
  <c r="V447" i="1"/>
  <c r="W447" i="1"/>
  <c r="X447" i="1"/>
  <c r="Y447" i="1"/>
  <c r="Z447" i="1"/>
  <c r="AA447" i="1"/>
  <c r="V448" i="1"/>
  <c r="W448" i="1"/>
  <c r="X448" i="1"/>
  <c r="Y448" i="1"/>
  <c r="Z448" i="1"/>
  <c r="AA448" i="1"/>
  <c r="V449" i="1"/>
  <c r="W449" i="1"/>
  <c r="X449" i="1"/>
  <c r="Y449" i="1"/>
  <c r="Z449" i="1"/>
  <c r="AA449" i="1"/>
  <c r="V450" i="1"/>
  <c r="W450" i="1"/>
  <c r="X450" i="1"/>
  <c r="Y450" i="1"/>
  <c r="Z450" i="1"/>
  <c r="AA450" i="1"/>
  <c r="V451" i="1"/>
  <c r="W451" i="1"/>
  <c r="X451" i="1"/>
  <c r="Y451" i="1"/>
  <c r="Z451" i="1"/>
  <c r="AA451" i="1"/>
  <c r="V452" i="1"/>
  <c r="W452" i="1"/>
  <c r="X452" i="1"/>
  <c r="Y452" i="1"/>
  <c r="Z452" i="1"/>
  <c r="AA452" i="1"/>
  <c r="V453" i="1"/>
  <c r="W453" i="1"/>
  <c r="X453" i="1"/>
  <c r="Y453" i="1"/>
  <c r="Z453" i="1"/>
  <c r="AA453" i="1"/>
  <c r="V454" i="1"/>
  <c r="W454" i="1"/>
  <c r="X454" i="1"/>
  <c r="Y454" i="1"/>
  <c r="Z454" i="1"/>
  <c r="AA454" i="1"/>
  <c r="V455" i="1"/>
  <c r="W455" i="1"/>
  <c r="X455" i="1"/>
  <c r="Y455" i="1"/>
  <c r="Z455" i="1"/>
  <c r="AA455" i="1"/>
  <c r="V456" i="1"/>
  <c r="W456" i="1"/>
  <c r="X456" i="1"/>
  <c r="Y456" i="1"/>
  <c r="Z456" i="1"/>
  <c r="AA456" i="1"/>
  <c r="V457" i="1"/>
  <c r="W457" i="1"/>
  <c r="X457" i="1"/>
  <c r="Y457" i="1"/>
  <c r="Z457" i="1"/>
  <c r="AA457" i="1"/>
  <c r="V458" i="1"/>
  <c r="W458" i="1"/>
  <c r="X458" i="1"/>
  <c r="Y458" i="1"/>
  <c r="Z458" i="1"/>
  <c r="AA458" i="1"/>
  <c r="V459" i="1"/>
  <c r="W459" i="1"/>
  <c r="X459" i="1"/>
  <c r="Y459" i="1"/>
  <c r="Z459" i="1"/>
  <c r="AA459" i="1"/>
  <c r="V460" i="1"/>
  <c r="W460" i="1"/>
  <c r="X460" i="1"/>
  <c r="Y460" i="1"/>
  <c r="Z460" i="1"/>
  <c r="AA460" i="1"/>
  <c r="V461" i="1"/>
  <c r="W461" i="1"/>
  <c r="X461" i="1"/>
  <c r="Y461" i="1"/>
  <c r="Z461" i="1"/>
  <c r="AA461" i="1"/>
  <c r="V462" i="1"/>
  <c r="W462" i="1"/>
  <c r="X462" i="1"/>
  <c r="Y462" i="1"/>
  <c r="Z462" i="1"/>
  <c r="AA462" i="1"/>
  <c r="V463" i="1"/>
  <c r="W463" i="1"/>
  <c r="X463" i="1"/>
  <c r="Y463" i="1"/>
  <c r="Z463" i="1"/>
  <c r="AA463" i="1"/>
  <c r="V464" i="1"/>
  <c r="W464" i="1"/>
  <c r="X464" i="1"/>
  <c r="Y464" i="1"/>
  <c r="Z464" i="1"/>
  <c r="AA464" i="1"/>
  <c r="V465" i="1"/>
  <c r="W465" i="1"/>
  <c r="X465" i="1"/>
  <c r="Y465" i="1"/>
  <c r="Z465" i="1"/>
  <c r="AA465" i="1"/>
  <c r="V466" i="1"/>
  <c r="W466" i="1"/>
  <c r="X466" i="1"/>
  <c r="Y466" i="1"/>
  <c r="Z466" i="1"/>
  <c r="AA466" i="1"/>
  <c r="V467" i="1"/>
  <c r="W467" i="1"/>
  <c r="X467" i="1"/>
  <c r="Y467" i="1"/>
  <c r="Z467" i="1"/>
  <c r="AA467" i="1"/>
  <c r="V468" i="1"/>
  <c r="W468" i="1"/>
  <c r="X468" i="1"/>
  <c r="Y468" i="1"/>
  <c r="Z468" i="1"/>
  <c r="AA468" i="1"/>
  <c r="V469" i="1"/>
  <c r="W469" i="1"/>
  <c r="X469" i="1"/>
  <c r="Y469" i="1"/>
  <c r="Z469" i="1"/>
  <c r="AA469" i="1"/>
  <c r="V470" i="1"/>
  <c r="W470" i="1"/>
  <c r="X470" i="1"/>
  <c r="Y470" i="1"/>
  <c r="Z470" i="1"/>
  <c r="AA470" i="1"/>
  <c r="V471" i="1"/>
  <c r="W471" i="1"/>
  <c r="X471" i="1"/>
  <c r="Y471" i="1"/>
  <c r="Z471" i="1"/>
  <c r="AA471" i="1"/>
  <c r="V472" i="1"/>
  <c r="W472" i="1"/>
  <c r="X472" i="1"/>
  <c r="Y472" i="1"/>
  <c r="Z472" i="1"/>
  <c r="AA472" i="1"/>
  <c r="V473" i="1"/>
  <c r="W473" i="1"/>
  <c r="X473" i="1"/>
  <c r="Y473" i="1"/>
  <c r="Z473" i="1"/>
  <c r="AA473" i="1"/>
  <c r="V474" i="1"/>
  <c r="W474" i="1"/>
  <c r="X474" i="1"/>
  <c r="Y474" i="1"/>
  <c r="Z474" i="1"/>
  <c r="AA474" i="1"/>
  <c r="V475" i="1"/>
  <c r="W475" i="1"/>
  <c r="X475" i="1"/>
  <c r="Y475" i="1"/>
  <c r="Z475" i="1"/>
  <c r="AA475" i="1"/>
  <c r="V476" i="1"/>
  <c r="W476" i="1"/>
  <c r="X476" i="1"/>
  <c r="Y476" i="1"/>
  <c r="Z476" i="1"/>
  <c r="AA476" i="1"/>
  <c r="V477" i="1"/>
  <c r="W477" i="1"/>
  <c r="X477" i="1"/>
  <c r="Y477" i="1"/>
  <c r="Z477" i="1"/>
  <c r="AA477" i="1"/>
  <c r="V478" i="1"/>
  <c r="W478" i="1"/>
  <c r="X478" i="1"/>
  <c r="Y478" i="1"/>
  <c r="Z478" i="1"/>
  <c r="AA478" i="1"/>
  <c r="V479" i="1"/>
  <c r="W479" i="1"/>
  <c r="X479" i="1"/>
  <c r="Y479" i="1"/>
  <c r="Z479" i="1"/>
  <c r="AA479" i="1"/>
  <c r="V480" i="1"/>
  <c r="W480" i="1"/>
  <c r="X480" i="1"/>
  <c r="Y480" i="1"/>
  <c r="Z480" i="1"/>
  <c r="AA480" i="1"/>
  <c r="V481" i="1"/>
  <c r="W481" i="1"/>
  <c r="X481" i="1"/>
  <c r="Y481" i="1"/>
  <c r="Z481" i="1"/>
  <c r="AA481" i="1"/>
  <c r="V482" i="1"/>
  <c r="W482" i="1"/>
  <c r="X482" i="1"/>
  <c r="Y482" i="1"/>
  <c r="Z482" i="1"/>
  <c r="AA482" i="1"/>
  <c r="V483" i="1"/>
  <c r="W483" i="1"/>
  <c r="X483" i="1"/>
  <c r="Y483" i="1"/>
  <c r="Z483" i="1"/>
  <c r="AA483" i="1"/>
  <c r="V484" i="1"/>
  <c r="W484" i="1"/>
  <c r="X484" i="1"/>
  <c r="Y484" i="1"/>
  <c r="Z484" i="1"/>
  <c r="AA484" i="1"/>
  <c r="V485" i="1"/>
  <c r="W485" i="1"/>
  <c r="X485" i="1"/>
  <c r="Y485" i="1"/>
  <c r="Z485" i="1"/>
  <c r="AA485" i="1"/>
  <c r="V486" i="1"/>
  <c r="W486" i="1"/>
  <c r="X486" i="1"/>
  <c r="Y486" i="1"/>
  <c r="Z486" i="1"/>
  <c r="AA486" i="1"/>
  <c r="V487" i="1"/>
  <c r="W487" i="1"/>
  <c r="X487" i="1"/>
  <c r="Y487" i="1"/>
  <c r="Z487" i="1"/>
  <c r="AA487" i="1"/>
  <c r="V488" i="1"/>
  <c r="W488" i="1"/>
  <c r="X488" i="1"/>
  <c r="Y488" i="1"/>
  <c r="Z488" i="1"/>
  <c r="AA488" i="1"/>
  <c r="V489" i="1"/>
  <c r="W489" i="1"/>
  <c r="X489" i="1"/>
  <c r="Y489" i="1"/>
  <c r="Z489" i="1"/>
  <c r="AA489" i="1"/>
  <c r="V490" i="1"/>
  <c r="W490" i="1"/>
  <c r="X490" i="1"/>
  <c r="Y490" i="1"/>
  <c r="Z490" i="1"/>
  <c r="AA490" i="1"/>
  <c r="V491" i="1"/>
  <c r="W491" i="1"/>
  <c r="X491" i="1"/>
  <c r="Y491" i="1"/>
  <c r="Z491" i="1"/>
  <c r="AA491" i="1"/>
  <c r="V492" i="1"/>
  <c r="W492" i="1"/>
  <c r="X492" i="1"/>
  <c r="Y492" i="1"/>
  <c r="Z492" i="1"/>
  <c r="AA492" i="1"/>
  <c r="V493" i="1"/>
  <c r="W493" i="1"/>
  <c r="X493" i="1"/>
  <c r="Y493" i="1"/>
  <c r="Z493" i="1"/>
  <c r="AA493" i="1"/>
  <c r="V494" i="1"/>
  <c r="W494" i="1"/>
  <c r="X494" i="1"/>
  <c r="Y494" i="1"/>
  <c r="Z494" i="1"/>
  <c r="AA494" i="1"/>
  <c r="V495" i="1"/>
  <c r="W495" i="1"/>
  <c r="X495" i="1"/>
  <c r="Y495" i="1"/>
  <c r="Z495" i="1"/>
  <c r="AA495" i="1"/>
  <c r="V496" i="1"/>
  <c r="W496" i="1"/>
  <c r="X496" i="1"/>
  <c r="Y496" i="1"/>
  <c r="Z496" i="1"/>
  <c r="AA496" i="1"/>
  <c r="V497" i="1"/>
  <c r="W497" i="1"/>
  <c r="X497" i="1"/>
  <c r="Y497" i="1"/>
  <c r="Z497" i="1"/>
  <c r="AA497" i="1"/>
  <c r="V498" i="1"/>
  <c r="W498" i="1"/>
  <c r="X498" i="1"/>
  <c r="Y498" i="1"/>
  <c r="Z498" i="1"/>
  <c r="AA498" i="1"/>
  <c r="V499" i="1"/>
  <c r="W499" i="1"/>
  <c r="X499" i="1"/>
  <c r="Y499" i="1"/>
  <c r="Z499" i="1"/>
  <c r="AA499" i="1"/>
  <c r="V500" i="1"/>
  <c r="W500" i="1"/>
  <c r="X500" i="1"/>
  <c r="Y500" i="1"/>
  <c r="Z500" i="1"/>
  <c r="AA500" i="1"/>
  <c r="V501" i="1"/>
  <c r="W501" i="1"/>
  <c r="X501" i="1"/>
  <c r="Y501" i="1"/>
  <c r="Z501" i="1"/>
  <c r="AA501" i="1"/>
  <c r="V502" i="1"/>
  <c r="W502" i="1"/>
  <c r="X502" i="1"/>
  <c r="Y502" i="1"/>
  <c r="Z502" i="1"/>
  <c r="AA502" i="1"/>
  <c r="V503" i="1"/>
  <c r="W503" i="1"/>
  <c r="X503" i="1"/>
  <c r="Y503" i="1"/>
  <c r="Z503" i="1"/>
  <c r="AA503" i="1"/>
  <c r="V504" i="1"/>
  <c r="W504" i="1"/>
  <c r="X504" i="1"/>
  <c r="Y504" i="1"/>
  <c r="Z504" i="1"/>
  <c r="AA504" i="1"/>
  <c r="V505" i="1"/>
  <c r="W505" i="1"/>
  <c r="X505" i="1"/>
  <c r="Y505" i="1"/>
  <c r="Z505" i="1"/>
  <c r="AA505" i="1"/>
  <c r="V506" i="1"/>
  <c r="W506" i="1"/>
  <c r="X506" i="1"/>
  <c r="Y506" i="1"/>
  <c r="Z506" i="1"/>
  <c r="AA506" i="1"/>
  <c r="V507" i="1"/>
  <c r="W507" i="1"/>
  <c r="X507" i="1"/>
  <c r="Y507" i="1"/>
  <c r="Z507" i="1"/>
  <c r="AA507" i="1"/>
  <c r="V508" i="1"/>
  <c r="W508" i="1"/>
  <c r="X508" i="1"/>
  <c r="Y508" i="1"/>
  <c r="Z508" i="1"/>
  <c r="AA508" i="1"/>
  <c r="V509" i="1"/>
  <c r="W509" i="1"/>
  <c r="X509" i="1"/>
  <c r="Y509" i="1"/>
  <c r="Z509" i="1"/>
  <c r="AA509" i="1"/>
  <c r="V510" i="1"/>
  <c r="W510" i="1"/>
  <c r="X510" i="1"/>
  <c r="Y510" i="1"/>
  <c r="Z510" i="1"/>
  <c r="AA510" i="1"/>
  <c r="AA1" i="1"/>
  <c r="Z1" i="1"/>
  <c r="Y1" i="1"/>
  <c r="X1" i="1"/>
  <c r="W1" i="1"/>
  <c r="V1" i="1"/>
  <c r="O2" i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O160" i="1"/>
  <c r="P160" i="1"/>
  <c r="Q160" i="1"/>
  <c r="R160" i="1"/>
  <c r="S160" i="1"/>
  <c r="T160" i="1"/>
  <c r="O161" i="1"/>
  <c r="P161" i="1"/>
  <c r="Q161" i="1"/>
  <c r="R161" i="1"/>
  <c r="S161" i="1"/>
  <c r="T161" i="1"/>
  <c r="O162" i="1"/>
  <c r="P162" i="1"/>
  <c r="Q162" i="1"/>
  <c r="R162" i="1"/>
  <c r="S162" i="1"/>
  <c r="T162" i="1"/>
  <c r="O163" i="1"/>
  <c r="P163" i="1"/>
  <c r="Q163" i="1"/>
  <c r="R163" i="1"/>
  <c r="S163" i="1"/>
  <c r="T163" i="1"/>
  <c r="O164" i="1"/>
  <c r="P164" i="1"/>
  <c r="Q164" i="1"/>
  <c r="R164" i="1"/>
  <c r="S164" i="1"/>
  <c r="T164" i="1"/>
  <c r="O165" i="1"/>
  <c r="P165" i="1"/>
  <c r="Q165" i="1"/>
  <c r="R165" i="1"/>
  <c r="S165" i="1"/>
  <c r="T165" i="1"/>
  <c r="O166" i="1"/>
  <c r="P166" i="1"/>
  <c r="Q166" i="1"/>
  <c r="R166" i="1"/>
  <c r="S166" i="1"/>
  <c r="T166" i="1"/>
  <c r="O167" i="1"/>
  <c r="P167" i="1"/>
  <c r="Q167" i="1"/>
  <c r="R167" i="1"/>
  <c r="S167" i="1"/>
  <c r="T167" i="1"/>
  <c r="O168" i="1"/>
  <c r="P168" i="1"/>
  <c r="Q168" i="1"/>
  <c r="R168" i="1"/>
  <c r="S168" i="1"/>
  <c r="T168" i="1"/>
  <c r="O169" i="1"/>
  <c r="P169" i="1"/>
  <c r="Q169" i="1"/>
  <c r="R169" i="1"/>
  <c r="S169" i="1"/>
  <c r="T169" i="1"/>
  <c r="O170" i="1"/>
  <c r="P170" i="1"/>
  <c r="Q170" i="1"/>
  <c r="R170" i="1"/>
  <c r="S170" i="1"/>
  <c r="T170" i="1"/>
  <c r="O171" i="1"/>
  <c r="P171" i="1"/>
  <c r="Q171" i="1"/>
  <c r="R171" i="1"/>
  <c r="S171" i="1"/>
  <c r="T171" i="1"/>
  <c r="O172" i="1"/>
  <c r="P172" i="1"/>
  <c r="Q172" i="1"/>
  <c r="R172" i="1"/>
  <c r="S172" i="1"/>
  <c r="T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O177" i="1"/>
  <c r="P177" i="1"/>
  <c r="Q177" i="1"/>
  <c r="R177" i="1"/>
  <c r="S177" i="1"/>
  <c r="T177" i="1"/>
  <c r="O178" i="1"/>
  <c r="P178" i="1"/>
  <c r="Q178" i="1"/>
  <c r="R178" i="1"/>
  <c r="S178" i="1"/>
  <c r="T178" i="1"/>
  <c r="O179" i="1"/>
  <c r="P179" i="1"/>
  <c r="Q179" i="1"/>
  <c r="R179" i="1"/>
  <c r="S179" i="1"/>
  <c r="T179" i="1"/>
  <c r="O180" i="1"/>
  <c r="P180" i="1"/>
  <c r="Q180" i="1"/>
  <c r="R180" i="1"/>
  <c r="S180" i="1"/>
  <c r="T180" i="1"/>
  <c r="O181" i="1"/>
  <c r="P181" i="1"/>
  <c r="Q181" i="1"/>
  <c r="R181" i="1"/>
  <c r="S181" i="1"/>
  <c r="T181" i="1"/>
  <c r="O182" i="1"/>
  <c r="P182" i="1"/>
  <c r="Q182" i="1"/>
  <c r="R182" i="1"/>
  <c r="S182" i="1"/>
  <c r="T182" i="1"/>
  <c r="O183" i="1"/>
  <c r="P183" i="1"/>
  <c r="Q183" i="1"/>
  <c r="R183" i="1"/>
  <c r="S183" i="1"/>
  <c r="T183" i="1"/>
  <c r="O184" i="1"/>
  <c r="P184" i="1"/>
  <c r="Q184" i="1"/>
  <c r="R184" i="1"/>
  <c r="S184" i="1"/>
  <c r="T184" i="1"/>
  <c r="O185" i="1"/>
  <c r="P185" i="1"/>
  <c r="Q185" i="1"/>
  <c r="R185" i="1"/>
  <c r="S185" i="1"/>
  <c r="T185" i="1"/>
  <c r="O186" i="1"/>
  <c r="P186" i="1"/>
  <c r="Q186" i="1"/>
  <c r="R186" i="1"/>
  <c r="S186" i="1"/>
  <c r="T186" i="1"/>
  <c r="O187" i="1"/>
  <c r="P187" i="1"/>
  <c r="Q187" i="1"/>
  <c r="R187" i="1"/>
  <c r="S187" i="1"/>
  <c r="T187" i="1"/>
  <c r="O188" i="1"/>
  <c r="P188" i="1"/>
  <c r="Q188" i="1"/>
  <c r="R188" i="1"/>
  <c r="S188" i="1"/>
  <c r="T188" i="1"/>
  <c r="O189" i="1"/>
  <c r="P189" i="1"/>
  <c r="Q189" i="1"/>
  <c r="R189" i="1"/>
  <c r="S189" i="1"/>
  <c r="T189" i="1"/>
  <c r="O190" i="1"/>
  <c r="P190" i="1"/>
  <c r="Q190" i="1"/>
  <c r="R190" i="1"/>
  <c r="S190" i="1"/>
  <c r="T190" i="1"/>
  <c r="O191" i="1"/>
  <c r="P191" i="1"/>
  <c r="Q191" i="1"/>
  <c r="R191" i="1"/>
  <c r="S191" i="1"/>
  <c r="T191" i="1"/>
  <c r="O192" i="1"/>
  <c r="P192" i="1"/>
  <c r="Q192" i="1"/>
  <c r="R192" i="1"/>
  <c r="S192" i="1"/>
  <c r="T192" i="1"/>
  <c r="O193" i="1"/>
  <c r="P193" i="1"/>
  <c r="Q193" i="1"/>
  <c r="R193" i="1"/>
  <c r="S193" i="1"/>
  <c r="T193" i="1"/>
  <c r="O194" i="1"/>
  <c r="P194" i="1"/>
  <c r="Q194" i="1"/>
  <c r="R194" i="1"/>
  <c r="S194" i="1"/>
  <c r="T194" i="1"/>
  <c r="O195" i="1"/>
  <c r="P195" i="1"/>
  <c r="Q195" i="1"/>
  <c r="R195" i="1"/>
  <c r="S195" i="1"/>
  <c r="T195" i="1"/>
  <c r="O196" i="1"/>
  <c r="P196" i="1"/>
  <c r="Q196" i="1"/>
  <c r="R196" i="1"/>
  <c r="S196" i="1"/>
  <c r="T196" i="1"/>
  <c r="O197" i="1"/>
  <c r="P197" i="1"/>
  <c r="Q197" i="1"/>
  <c r="R197" i="1"/>
  <c r="S197" i="1"/>
  <c r="T197" i="1"/>
  <c r="O198" i="1"/>
  <c r="P198" i="1"/>
  <c r="Q198" i="1"/>
  <c r="R198" i="1"/>
  <c r="S198" i="1"/>
  <c r="T198" i="1"/>
  <c r="O199" i="1"/>
  <c r="P199" i="1"/>
  <c r="Q199" i="1"/>
  <c r="R199" i="1"/>
  <c r="S199" i="1"/>
  <c r="T199" i="1"/>
  <c r="O200" i="1"/>
  <c r="P200" i="1"/>
  <c r="Q200" i="1"/>
  <c r="R200" i="1"/>
  <c r="S200" i="1"/>
  <c r="T200" i="1"/>
  <c r="O201" i="1"/>
  <c r="P201" i="1"/>
  <c r="Q201" i="1"/>
  <c r="R201" i="1"/>
  <c r="S201" i="1"/>
  <c r="T201" i="1"/>
  <c r="O202" i="1"/>
  <c r="P202" i="1"/>
  <c r="Q202" i="1"/>
  <c r="R202" i="1"/>
  <c r="S202" i="1"/>
  <c r="T202" i="1"/>
  <c r="O203" i="1"/>
  <c r="P203" i="1"/>
  <c r="Q203" i="1"/>
  <c r="R203" i="1"/>
  <c r="S203" i="1"/>
  <c r="T203" i="1"/>
  <c r="O204" i="1"/>
  <c r="P204" i="1"/>
  <c r="Q204" i="1"/>
  <c r="R204" i="1"/>
  <c r="S204" i="1"/>
  <c r="T204" i="1"/>
  <c r="O205" i="1"/>
  <c r="P205" i="1"/>
  <c r="Q205" i="1"/>
  <c r="R205" i="1"/>
  <c r="S205" i="1"/>
  <c r="T205" i="1"/>
  <c r="O206" i="1"/>
  <c r="P206" i="1"/>
  <c r="Q206" i="1"/>
  <c r="R206" i="1"/>
  <c r="S206" i="1"/>
  <c r="T206" i="1"/>
  <c r="O207" i="1"/>
  <c r="P207" i="1"/>
  <c r="Q207" i="1"/>
  <c r="R207" i="1"/>
  <c r="S207" i="1"/>
  <c r="T207" i="1"/>
  <c r="O208" i="1"/>
  <c r="P208" i="1"/>
  <c r="Q208" i="1"/>
  <c r="R208" i="1"/>
  <c r="S208" i="1"/>
  <c r="T208" i="1"/>
  <c r="O209" i="1"/>
  <c r="P209" i="1"/>
  <c r="Q209" i="1"/>
  <c r="R209" i="1"/>
  <c r="S209" i="1"/>
  <c r="T209" i="1"/>
  <c r="O210" i="1"/>
  <c r="P210" i="1"/>
  <c r="Q210" i="1"/>
  <c r="R210" i="1"/>
  <c r="S210" i="1"/>
  <c r="T210" i="1"/>
  <c r="O211" i="1"/>
  <c r="P211" i="1"/>
  <c r="Q211" i="1"/>
  <c r="R211" i="1"/>
  <c r="S211" i="1"/>
  <c r="T211" i="1"/>
  <c r="O212" i="1"/>
  <c r="P212" i="1"/>
  <c r="Q212" i="1"/>
  <c r="R212" i="1"/>
  <c r="S212" i="1"/>
  <c r="T212" i="1"/>
  <c r="O213" i="1"/>
  <c r="P213" i="1"/>
  <c r="Q213" i="1"/>
  <c r="R213" i="1"/>
  <c r="S213" i="1"/>
  <c r="T213" i="1"/>
  <c r="O214" i="1"/>
  <c r="P214" i="1"/>
  <c r="Q214" i="1"/>
  <c r="R214" i="1"/>
  <c r="S214" i="1"/>
  <c r="T214" i="1"/>
  <c r="O215" i="1"/>
  <c r="P215" i="1"/>
  <c r="Q215" i="1"/>
  <c r="R215" i="1"/>
  <c r="S215" i="1"/>
  <c r="T215" i="1"/>
  <c r="O216" i="1"/>
  <c r="P216" i="1"/>
  <c r="Q216" i="1"/>
  <c r="R216" i="1"/>
  <c r="S216" i="1"/>
  <c r="T216" i="1"/>
  <c r="O217" i="1"/>
  <c r="P217" i="1"/>
  <c r="Q217" i="1"/>
  <c r="R217" i="1"/>
  <c r="S217" i="1"/>
  <c r="T217" i="1"/>
  <c r="O218" i="1"/>
  <c r="P218" i="1"/>
  <c r="Q218" i="1"/>
  <c r="R218" i="1"/>
  <c r="S218" i="1"/>
  <c r="T218" i="1"/>
  <c r="O219" i="1"/>
  <c r="P219" i="1"/>
  <c r="Q219" i="1"/>
  <c r="R219" i="1"/>
  <c r="S219" i="1"/>
  <c r="T219" i="1"/>
  <c r="O220" i="1"/>
  <c r="P220" i="1"/>
  <c r="Q220" i="1"/>
  <c r="R220" i="1"/>
  <c r="S220" i="1"/>
  <c r="T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O223" i="1"/>
  <c r="P223" i="1"/>
  <c r="Q223" i="1"/>
  <c r="R223" i="1"/>
  <c r="S223" i="1"/>
  <c r="T223" i="1"/>
  <c r="O224" i="1"/>
  <c r="P224" i="1"/>
  <c r="Q224" i="1"/>
  <c r="R224" i="1"/>
  <c r="S224" i="1"/>
  <c r="T224" i="1"/>
  <c r="O225" i="1"/>
  <c r="P225" i="1"/>
  <c r="Q225" i="1"/>
  <c r="R225" i="1"/>
  <c r="S225" i="1"/>
  <c r="T225" i="1"/>
  <c r="O226" i="1"/>
  <c r="P226" i="1"/>
  <c r="Q226" i="1"/>
  <c r="R226" i="1"/>
  <c r="S226" i="1"/>
  <c r="T226" i="1"/>
  <c r="O227" i="1"/>
  <c r="P227" i="1"/>
  <c r="Q227" i="1"/>
  <c r="R227" i="1"/>
  <c r="S227" i="1"/>
  <c r="T227" i="1"/>
  <c r="O228" i="1"/>
  <c r="P228" i="1"/>
  <c r="Q228" i="1"/>
  <c r="R228" i="1"/>
  <c r="S228" i="1"/>
  <c r="T228" i="1"/>
  <c r="O229" i="1"/>
  <c r="P229" i="1"/>
  <c r="Q229" i="1"/>
  <c r="R229" i="1"/>
  <c r="S229" i="1"/>
  <c r="T229" i="1"/>
  <c r="O230" i="1"/>
  <c r="P230" i="1"/>
  <c r="Q230" i="1"/>
  <c r="R230" i="1"/>
  <c r="S230" i="1"/>
  <c r="T230" i="1"/>
  <c r="O231" i="1"/>
  <c r="P231" i="1"/>
  <c r="Q231" i="1"/>
  <c r="R231" i="1"/>
  <c r="S231" i="1"/>
  <c r="T231" i="1"/>
  <c r="O232" i="1"/>
  <c r="P232" i="1"/>
  <c r="Q232" i="1"/>
  <c r="R232" i="1"/>
  <c r="S232" i="1"/>
  <c r="T232" i="1"/>
  <c r="O233" i="1"/>
  <c r="P233" i="1"/>
  <c r="Q233" i="1"/>
  <c r="R233" i="1"/>
  <c r="S233" i="1"/>
  <c r="T233" i="1"/>
  <c r="O234" i="1"/>
  <c r="P234" i="1"/>
  <c r="Q234" i="1"/>
  <c r="R234" i="1"/>
  <c r="S234" i="1"/>
  <c r="T234" i="1"/>
  <c r="O235" i="1"/>
  <c r="P235" i="1"/>
  <c r="Q235" i="1"/>
  <c r="R235" i="1"/>
  <c r="S235" i="1"/>
  <c r="T235" i="1"/>
  <c r="O236" i="1"/>
  <c r="P236" i="1"/>
  <c r="Q236" i="1"/>
  <c r="R236" i="1"/>
  <c r="S236" i="1"/>
  <c r="T236" i="1"/>
  <c r="O237" i="1"/>
  <c r="P237" i="1"/>
  <c r="Q237" i="1"/>
  <c r="R237" i="1"/>
  <c r="S237" i="1"/>
  <c r="T237" i="1"/>
  <c r="O238" i="1"/>
  <c r="P238" i="1"/>
  <c r="Q238" i="1"/>
  <c r="R238" i="1"/>
  <c r="S238" i="1"/>
  <c r="T238" i="1"/>
  <c r="O239" i="1"/>
  <c r="P239" i="1"/>
  <c r="Q239" i="1"/>
  <c r="R239" i="1"/>
  <c r="S239" i="1"/>
  <c r="T239" i="1"/>
  <c r="O240" i="1"/>
  <c r="P240" i="1"/>
  <c r="Q240" i="1"/>
  <c r="R240" i="1"/>
  <c r="S240" i="1"/>
  <c r="T240" i="1"/>
  <c r="O241" i="1"/>
  <c r="P241" i="1"/>
  <c r="Q241" i="1"/>
  <c r="R241" i="1"/>
  <c r="S241" i="1"/>
  <c r="T241" i="1"/>
  <c r="O242" i="1"/>
  <c r="P242" i="1"/>
  <c r="Q242" i="1"/>
  <c r="R242" i="1"/>
  <c r="S242" i="1"/>
  <c r="T242" i="1"/>
  <c r="O243" i="1"/>
  <c r="P243" i="1"/>
  <c r="Q243" i="1"/>
  <c r="R243" i="1"/>
  <c r="S243" i="1"/>
  <c r="T243" i="1"/>
  <c r="O244" i="1"/>
  <c r="P244" i="1"/>
  <c r="Q244" i="1"/>
  <c r="R244" i="1"/>
  <c r="S244" i="1"/>
  <c r="T244" i="1"/>
  <c r="O245" i="1"/>
  <c r="P245" i="1"/>
  <c r="Q245" i="1"/>
  <c r="R245" i="1"/>
  <c r="S245" i="1"/>
  <c r="T245" i="1"/>
  <c r="O246" i="1"/>
  <c r="P246" i="1"/>
  <c r="Q246" i="1"/>
  <c r="R246" i="1"/>
  <c r="S246" i="1"/>
  <c r="T246" i="1"/>
  <c r="O247" i="1"/>
  <c r="P247" i="1"/>
  <c r="Q247" i="1"/>
  <c r="R247" i="1"/>
  <c r="S247" i="1"/>
  <c r="T247" i="1"/>
  <c r="O248" i="1"/>
  <c r="P248" i="1"/>
  <c r="Q248" i="1"/>
  <c r="R248" i="1"/>
  <c r="S248" i="1"/>
  <c r="T248" i="1"/>
  <c r="O249" i="1"/>
  <c r="P249" i="1"/>
  <c r="Q249" i="1"/>
  <c r="R249" i="1"/>
  <c r="S249" i="1"/>
  <c r="T249" i="1"/>
  <c r="O250" i="1"/>
  <c r="P250" i="1"/>
  <c r="Q250" i="1"/>
  <c r="R250" i="1"/>
  <c r="S250" i="1"/>
  <c r="T250" i="1"/>
  <c r="O251" i="1"/>
  <c r="P251" i="1"/>
  <c r="Q251" i="1"/>
  <c r="R251" i="1"/>
  <c r="S251" i="1"/>
  <c r="T251" i="1"/>
  <c r="O252" i="1"/>
  <c r="P252" i="1"/>
  <c r="Q252" i="1"/>
  <c r="R252" i="1"/>
  <c r="S252" i="1"/>
  <c r="T252" i="1"/>
  <c r="O253" i="1"/>
  <c r="P253" i="1"/>
  <c r="Q253" i="1"/>
  <c r="R253" i="1"/>
  <c r="S253" i="1"/>
  <c r="T253" i="1"/>
  <c r="O254" i="1"/>
  <c r="P254" i="1"/>
  <c r="Q254" i="1"/>
  <c r="R254" i="1"/>
  <c r="S254" i="1"/>
  <c r="T254" i="1"/>
  <c r="O255" i="1"/>
  <c r="P255" i="1"/>
  <c r="Q255" i="1"/>
  <c r="R255" i="1"/>
  <c r="S255" i="1"/>
  <c r="T255" i="1"/>
  <c r="O256" i="1"/>
  <c r="P256" i="1"/>
  <c r="Q256" i="1"/>
  <c r="R256" i="1"/>
  <c r="S256" i="1"/>
  <c r="T256" i="1"/>
  <c r="O257" i="1"/>
  <c r="P257" i="1"/>
  <c r="Q257" i="1"/>
  <c r="R257" i="1"/>
  <c r="S257" i="1"/>
  <c r="T257" i="1"/>
  <c r="O258" i="1"/>
  <c r="P258" i="1"/>
  <c r="Q258" i="1"/>
  <c r="R258" i="1"/>
  <c r="S258" i="1"/>
  <c r="T258" i="1"/>
  <c r="O259" i="1"/>
  <c r="P259" i="1"/>
  <c r="Q259" i="1"/>
  <c r="R259" i="1"/>
  <c r="S259" i="1"/>
  <c r="T259" i="1"/>
  <c r="O260" i="1"/>
  <c r="P260" i="1"/>
  <c r="Q260" i="1"/>
  <c r="R260" i="1"/>
  <c r="S260" i="1"/>
  <c r="T260" i="1"/>
  <c r="O261" i="1"/>
  <c r="P261" i="1"/>
  <c r="Q261" i="1"/>
  <c r="R261" i="1"/>
  <c r="S261" i="1"/>
  <c r="T261" i="1"/>
  <c r="O262" i="1"/>
  <c r="P262" i="1"/>
  <c r="Q262" i="1"/>
  <c r="R262" i="1"/>
  <c r="S262" i="1"/>
  <c r="T262" i="1"/>
  <c r="O263" i="1"/>
  <c r="P263" i="1"/>
  <c r="Q263" i="1"/>
  <c r="R263" i="1"/>
  <c r="S263" i="1"/>
  <c r="T263" i="1"/>
  <c r="O264" i="1"/>
  <c r="P264" i="1"/>
  <c r="Q264" i="1"/>
  <c r="R264" i="1"/>
  <c r="S264" i="1"/>
  <c r="T264" i="1"/>
  <c r="O265" i="1"/>
  <c r="P265" i="1"/>
  <c r="Q265" i="1"/>
  <c r="R265" i="1"/>
  <c r="S265" i="1"/>
  <c r="T265" i="1"/>
  <c r="O266" i="1"/>
  <c r="P266" i="1"/>
  <c r="Q266" i="1"/>
  <c r="R266" i="1"/>
  <c r="S266" i="1"/>
  <c r="T266" i="1"/>
  <c r="O267" i="1"/>
  <c r="P267" i="1"/>
  <c r="Q267" i="1"/>
  <c r="R267" i="1"/>
  <c r="S267" i="1"/>
  <c r="T267" i="1"/>
  <c r="O268" i="1"/>
  <c r="P268" i="1"/>
  <c r="Q268" i="1"/>
  <c r="R268" i="1"/>
  <c r="S268" i="1"/>
  <c r="T268" i="1"/>
  <c r="O269" i="1"/>
  <c r="P269" i="1"/>
  <c r="Q269" i="1"/>
  <c r="R269" i="1"/>
  <c r="S269" i="1"/>
  <c r="T269" i="1"/>
  <c r="O270" i="1"/>
  <c r="P270" i="1"/>
  <c r="Q270" i="1"/>
  <c r="R270" i="1"/>
  <c r="S270" i="1"/>
  <c r="T270" i="1"/>
  <c r="O271" i="1"/>
  <c r="P271" i="1"/>
  <c r="Q271" i="1"/>
  <c r="R271" i="1"/>
  <c r="S271" i="1"/>
  <c r="T271" i="1"/>
  <c r="O272" i="1"/>
  <c r="P272" i="1"/>
  <c r="Q272" i="1"/>
  <c r="R272" i="1"/>
  <c r="S272" i="1"/>
  <c r="T272" i="1"/>
  <c r="O273" i="1"/>
  <c r="P273" i="1"/>
  <c r="Q273" i="1"/>
  <c r="R273" i="1"/>
  <c r="S273" i="1"/>
  <c r="T273" i="1"/>
  <c r="O274" i="1"/>
  <c r="P274" i="1"/>
  <c r="Q274" i="1"/>
  <c r="R274" i="1"/>
  <c r="S274" i="1"/>
  <c r="T274" i="1"/>
  <c r="O275" i="1"/>
  <c r="P275" i="1"/>
  <c r="Q275" i="1"/>
  <c r="R275" i="1"/>
  <c r="S275" i="1"/>
  <c r="T275" i="1"/>
  <c r="O276" i="1"/>
  <c r="P276" i="1"/>
  <c r="Q276" i="1"/>
  <c r="R276" i="1"/>
  <c r="S276" i="1"/>
  <c r="T276" i="1"/>
  <c r="O277" i="1"/>
  <c r="P277" i="1"/>
  <c r="Q277" i="1"/>
  <c r="R277" i="1"/>
  <c r="S277" i="1"/>
  <c r="T277" i="1"/>
  <c r="O278" i="1"/>
  <c r="P278" i="1"/>
  <c r="Q278" i="1"/>
  <c r="R278" i="1"/>
  <c r="S278" i="1"/>
  <c r="T278" i="1"/>
  <c r="O279" i="1"/>
  <c r="P279" i="1"/>
  <c r="Q279" i="1"/>
  <c r="R279" i="1"/>
  <c r="S279" i="1"/>
  <c r="T279" i="1"/>
  <c r="O280" i="1"/>
  <c r="P280" i="1"/>
  <c r="Q280" i="1"/>
  <c r="R280" i="1"/>
  <c r="S280" i="1"/>
  <c r="T280" i="1"/>
  <c r="O281" i="1"/>
  <c r="P281" i="1"/>
  <c r="Q281" i="1"/>
  <c r="R281" i="1"/>
  <c r="S281" i="1"/>
  <c r="T281" i="1"/>
  <c r="O282" i="1"/>
  <c r="P282" i="1"/>
  <c r="Q282" i="1"/>
  <c r="R282" i="1"/>
  <c r="S282" i="1"/>
  <c r="T282" i="1"/>
  <c r="O283" i="1"/>
  <c r="P283" i="1"/>
  <c r="Q283" i="1"/>
  <c r="R283" i="1"/>
  <c r="S283" i="1"/>
  <c r="T283" i="1"/>
  <c r="O284" i="1"/>
  <c r="P284" i="1"/>
  <c r="Q284" i="1"/>
  <c r="R284" i="1"/>
  <c r="S284" i="1"/>
  <c r="T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O287" i="1"/>
  <c r="P287" i="1"/>
  <c r="Q287" i="1"/>
  <c r="R287" i="1"/>
  <c r="S287" i="1"/>
  <c r="T287" i="1"/>
  <c r="O288" i="1"/>
  <c r="P288" i="1"/>
  <c r="Q288" i="1"/>
  <c r="R288" i="1"/>
  <c r="S288" i="1"/>
  <c r="T288" i="1"/>
  <c r="O289" i="1"/>
  <c r="P289" i="1"/>
  <c r="Q289" i="1"/>
  <c r="R289" i="1"/>
  <c r="S289" i="1"/>
  <c r="T289" i="1"/>
  <c r="O290" i="1"/>
  <c r="P290" i="1"/>
  <c r="Q290" i="1"/>
  <c r="R290" i="1"/>
  <c r="S290" i="1"/>
  <c r="T290" i="1"/>
  <c r="O291" i="1"/>
  <c r="P291" i="1"/>
  <c r="Q291" i="1"/>
  <c r="R291" i="1"/>
  <c r="S291" i="1"/>
  <c r="T291" i="1"/>
  <c r="O292" i="1"/>
  <c r="P292" i="1"/>
  <c r="Q292" i="1"/>
  <c r="R292" i="1"/>
  <c r="S292" i="1"/>
  <c r="T292" i="1"/>
  <c r="O293" i="1"/>
  <c r="P293" i="1"/>
  <c r="Q293" i="1"/>
  <c r="R293" i="1"/>
  <c r="S293" i="1"/>
  <c r="T293" i="1"/>
  <c r="O294" i="1"/>
  <c r="P294" i="1"/>
  <c r="Q294" i="1"/>
  <c r="R294" i="1"/>
  <c r="S294" i="1"/>
  <c r="T294" i="1"/>
  <c r="O295" i="1"/>
  <c r="P295" i="1"/>
  <c r="Q295" i="1"/>
  <c r="R295" i="1"/>
  <c r="S295" i="1"/>
  <c r="T295" i="1"/>
  <c r="O296" i="1"/>
  <c r="P296" i="1"/>
  <c r="Q296" i="1"/>
  <c r="R296" i="1"/>
  <c r="S296" i="1"/>
  <c r="T296" i="1"/>
  <c r="O297" i="1"/>
  <c r="P297" i="1"/>
  <c r="Q297" i="1"/>
  <c r="R297" i="1"/>
  <c r="S297" i="1"/>
  <c r="T297" i="1"/>
  <c r="O298" i="1"/>
  <c r="P298" i="1"/>
  <c r="Q298" i="1"/>
  <c r="R298" i="1"/>
  <c r="S298" i="1"/>
  <c r="T298" i="1"/>
  <c r="O299" i="1"/>
  <c r="P299" i="1"/>
  <c r="Q299" i="1"/>
  <c r="R299" i="1"/>
  <c r="S299" i="1"/>
  <c r="T299" i="1"/>
  <c r="O300" i="1"/>
  <c r="P300" i="1"/>
  <c r="Q300" i="1"/>
  <c r="R300" i="1"/>
  <c r="S300" i="1"/>
  <c r="T300" i="1"/>
  <c r="O301" i="1"/>
  <c r="P301" i="1"/>
  <c r="Q301" i="1"/>
  <c r="R301" i="1"/>
  <c r="S301" i="1"/>
  <c r="T301" i="1"/>
  <c r="O302" i="1"/>
  <c r="P302" i="1"/>
  <c r="Q302" i="1"/>
  <c r="R302" i="1"/>
  <c r="S302" i="1"/>
  <c r="T302" i="1"/>
  <c r="O303" i="1"/>
  <c r="P303" i="1"/>
  <c r="Q303" i="1"/>
  <c r="R303" i="1"/>
  <c r="S303" i="1"/>
  <c r="T303" i="1"/>
  <c r="O304" i="1"/>
  <c r="P304" i="1"/>
  <c r="Q304" i="1"/>
  <c r="R304" i="1"/>
  <c r="S304" i="1"/>
  <c r="T304" i="1"/>
  <c r="O305" i="1"/>
  <c r="P305" i="1"/>
  <c r="Q305" i="1"/>
  <c r="R305" i="1"/>
  <c r="S305" i="1"/>
  <c r="T305" i="1"/>
  <c r="O306" i="1"/>
  <c r="P306" i="1"/>
  <c r="Q306" i="1"/>
  <c r="R306" i="1"/>
  <c r="S306" i="1"/>
  <c r="T306" i="1"/>
  <c r="O307" i="1"/>
  <c r="P307" i="1"/>
  <c r="Q307" i="1"/>
  <c r="R307" i="1"/>
  <c r="S307" i="1"/>
  <c r="T307" i="1"/>
  <c r="O308" i="1"/>
  <c r="P308" i="1"/>
  <c r="Q308" i="1"/>
  <c r="R308" i="1"/>
  <c r="S308" i="1"/>
  <c r="T308" i="1"/>
  <c r="O309" i="1"/>
  <c r="P309" i="1"/>
  <c r="Q309" i="1"/>
  <c r="R309" i="1"/>
  <c r="S309" i="1"/>
  <c r="T309" i="1"/>
  <c r="O310" i="1"/>
  <c r="P310" i="1"/>
  <c r="Q310" i="1"/>
  <c r="R310" i="1"/>
  <c r="S310" i="1"/>
  <c r="T310" i="1"/>
  <c r="O311" i="1"/>
  <c r="P311" i="1"/>
  <c r="Q311" i="1"/>
  <c r="R311" i="1"/>
  <c r="S311" i="1"/>
  <c r="T311" i="1"/>
  <c r="O312" i="1"/>
  <c r="P312" i="1"/>
  <c r="Q312" i="1"/>
  <c r="R312" i="1"/>
  <c r="S312" i="1"/>
  <c r="T312" i="1"/>
  <c r="O313" i="1"/>
  <c r="P313" i="1"/>
  <c r="Q313" i="1"/>
  <c r="R313" i="1"/>
  <c r="S313" i="1"/>
  <c r="T313" i="1"/>
  <c r="O314" i="1"/>
  <c r="P314" i="1"/>
  <c r="Q314" i="1"/>
  <c r="R314" i="1"/>
  <c r="S314" i="1"/>
  <c r="T314" i="1"/>
  <c r="O315" i="1"/>
  <c r="P315" i="1"/>
  <c r="Q315" i="1"/>
  <c r="R315" i="1"/>
  <c r="S315" i="1"/>
  <c r="T315" i="1"/>
  <c r="O316" i="1"/>
  <c r="P316" i="1"/>
  <c r="Q316" i="1"/>
  <c r="R316" i="1"/>
  <c r="S316" i="1"/>
  <c r="T316" i="1"/>
  <c r="O317" i="1"/>
  <c r="P317" i="1"/>
  <c r="Q317" i="1"/>
  <c r="R317" i="1"/>
  <c r="S317" i="1"/>
  <c r="T317" i="1"/>
  <c r="O318" i="1"/>
  <c r="P318" i="1"/>
  <c r="Q318" i="1"/>
  <c r="R318" i="1"/>
  <c r="S318" i="1"/>
  <c r="T318" i="1"/>
  <c r="O319" i="1"/>
  <c r="P319" i="1"/>
  <c r="Q319" i="1"/>
  <c r="R319" i="1"/>
  <c r="S319" i="1"/>
  <c r="T319" i="1"/>
  <c r="O320" i="1"/>
  <c r="P320" i="1"/>
  <c r="Q320" i="1"/>
  <c r="R320" i="1"/>
  <c r="S320" i="1"/>
  <c r="T320" i="1"/>
  <c r="O321" i="1"/>
  <c r="P321" i="1"/>
  <c r="Q321" i="1"/>
  <c r="R321" i="1"/>
  <c r="S321" i="1"/>
  <c r="T321" i="1"/>
  <c r="O322" i="1"/>
  <c r="P322" i="1"/>
  <c r="Q322" i="1"/>
  <c r="R322" i="1"/>
  <c r="S322" i="1"/>
  <c r="T322" i="1"/>
  <c r="O323" i="1"/>
  <c r="P323" i="1"/>
  <c r="Q323" i="1"/>
  <c r="R323" i="1"/>
  <c r="S323" i="1"/>
  <c r="T323" i="1"/>
  <c r="O324" i="1"/>
  <c r="P324" i="1"/>
  <c r="Q324" i="1"/>
  <c r="R324" i="1"/>
  <c r="S324" i="1"/>
  <c r="T324" i="1"/>
  <c r="O325" i="1"/>
  <c r="P325" i="1"/>
  <c r="Q325" i="1"/>
  <c r="R325" i="1"/>
  <c r="S325" i="1"/>
  <c r="T325" i="1"/>
  <c r="O326" i="1"/>
  <c r="P326" i="1"/>
  <c r="Q326" i="1"/>
  <c r="R326" i="1"/>
  <c r="S326" i="1"/>
  <c r="T326" i="1"/>
  <c r="O327" i="1"/>
  <c r="P327" i="1"/>
  <c r="Q327" i="1"/>
  <c r="R327" i="1"/>
  <c r="S327" i="1"/>
  <c r="T327" i="1"/>
  <c r="O328" i="1"/>
  <c r="P328" i="1"/>
  <c r="Q328" i="1"/>
  <c r="R328" i="1"/>
  <c r="S328" i="1"/>
  <c r="T328" i="1"/>
  <c r="O329" i="1"/>
  <c r="P329" i="1"/>
  <c r="Q329" i="1"/>
  <c r="R329" i="1"/>
  <c r="S329" i="1"/>
  <c r="T329" i="1"/>
  <c r="O330" i="1"/>
  <c r="P330" i="1"/>
  <c r="Q330" i="1"/>
  <c r="R330" i="1"/>
  <c r="S330" i="1"/>
  <c r="T330" i="1"/>
  <c r="O331" i="1"/>
  <c r="P331" i="1"/>
  <c r="Q331" i="1"/>
  <c r="R331" i="1"/>
  <c r="S331" i="1"/>
  <c r="T331" i="1"/>
  <c r="O332" i="1"/>
  <c r="P332" i="1"/>
  <c r="Q332" i="1"/>
  <c r="R332" i="1"/>
  <c r="S332" i="1"/>
  <c r="T332" i="1"/>
  <c r="O333" i="1"/>
  <c r="P333" i="1"/>
  <c r="Q333" i="1"/>
  <c r="R333" i="1"/>
  <c r="S333" i="1"/>
  <c r="T333" i="1"/>
  <c r="O334" i="1"/>
  <c r="P334" i="1"/>
  <c r="Q334" i="1"/>
  <c r="R334" i="1"/>
  <c r="S334" i="1"/>
  <c r="T334" i="1"/>
  <c r="O335" i="1"/>
  <c r="P335" i="1"/>
  <c r="Q335" i="1"/>
  <c r="R335" i="1"/>
  <c r="S335" i="1"/>
  <c r="T335" i="1"/>
  <c r="O336" i="1"/>
  <c r="P336" i="1"/>
  <c r="Q336" i="1"/>
  <c r="R336" i="1"/>
  <c r="S336" i="1"/>
  <c r="T336" i="1"/>
  <c r="O337" i="1"/>
  <c r="P337" i="1"/>
  <c r="Q337" i="1"/>
  <c r="R337" i="1"/>
  <c r="S337" i="1"/>
  <c r="T337" i="1"/>
  <c r="O338" i="1"/>
  <c r="P338" i="1"/>
  <c r="Q338" i="1"/>
  <c r="R338" i="1"/>
  <c r="S338" i="1"/>
  <c r="T338" i="1"/>
  <c r="O339" i="1"/>
  <c r="P339" i="1"/>
  <c r="Q339" i="1"/>
  <c r="R339" i="1"/>
  <c r="S339" i="1"/>
  <c r="T339" i="1"/>
  <c r="O340" i="1"/>
  <c r="P340" i="1"/>
  <c r="Q340" i="1"/>
  <c r="R340" i="1"/>
  <c r="S340" i="1"/>
  <c r="T340" i="1"/>
  <c r="O341" i="1"/>
  <c r="P341" i="1"/>
  <c r="Q341" i="1"/>
  <c r="R341" i="1"/>
  <c r="S341" i="1"/>
  <c r="T341" i="1"/>
  <c r="O342" i="1"/>
  <c r="P342" i="1"/>
  <c r="Q342" i="1"/>
  <c r="R342" i="1"/>
  <c r="S342" i="1"/>
  <c r="T342" i="1"/>
  <c r="O343" i="1"/>
  <c r="P343" i="1"/>
  <c r="Q343" i="1"/>
  <c r="R343" i="1"/>
  <c r="S343" i="1"/>
  <c r="T343" i="1"/>
  <c r="O344" i="1"/>
  <c r="P344" i="1"/>
  <c r="Q344" i="1"/>
  <c r="R344" i="1"/>
  <c r="S344" i="1"/>
  <c r="T344" i="1"/>
  <c r="O345" i="1"/>
  <c r="P345" i="1"/>
  <c r="Q345" i="1"/>
  <c r="R345" i="1"/>
  <c r="S345" i="1"/>
  <c r="T345" i="1"/>
  <c r="O346" i="1"/>
  <c r="P346" i="1"/>
  <c r="Q346" i="1"/>
  <c r="R346" i="1"/>
  <c r="S346" i="1"/>
  <c r="T346" i="1"/>
  <c r="O347" i="1"/>
  <c r="P347" i="1"/>
  <c r="Q347" i="1"/>
  <c r="R347" i="1"/>
  <c r="S347" i="1"/>
  <c r="T347" i="1"/>
  <c r="O348" i="1"/>
  <c r="P348" i="1"/>
  <c r="Q348" i="1"/>
  <c r="R348" i="1"/>
  <c r="S348" i="1"/>
  <c r="T348" i="1"/>
  <c r="O349" i="1"/>
  <c r="P349" i="1"/>
  <c r="Q349" i="1"/>
  <c r="R349" i="1"/>
  <c r="S349" i="1"/>
  <c r="T349" i="1"/>
  <c r="O350" i="1"/>
  <c r="P350" i="1"/>
  <c r="Q350" i="1"/>
  <c r="R350" i="1"/>
  <c r="S350" i="1"/>
  <c r="T350" i="1"/>
  <c r="O351" i="1"/>
  <c r="P351" i="1"/>
  <c r="Q351" i="1"/>
  <c r="R351" i="1"/>
  <c r="S351" i="1"/>
  <c r="T351" i="1"/>
  <c r="O352" i="1"/>
  <c r="P352" i="1"/>
  <c r="Q352" i="1"/>
  <c r="R352" i="1"/>
  <c r="S352" i="1"/>
  <c r="T352" i="1"/>
  <c r="O353" i="1"/>
  <c r="P353" i="1"/>
  <c r="Q353" i="1"/>
  <c r="R353" i="1"/>
  <c r="S353" i="1"/>
  <c r="T353" i="1"/>
  <c r="O354" i="1"/>
  <c r="P354" i="1"/>
  <c r="Q354" i="1"/>
  <c r="R354" i="1"/>
  <c r="S354" i="1"/>
  <c r="T354" i="1"/>
  <c r="O355" i="1"/>
  <c r="P355" i="1"/>
  <c r="Q355" i="1"/>
  <c r="R355" i="1"/>
  <c r="S355" i="1"/>
  <c r="T355" i="1"/>
  <c r="O356" i="1"/>
  <c r="P356" i="1"/>
  <c r="Q356" i="1"/>
  <c r="R356" i="1"/>
  <c r="S356" i="1"/>
  <c r="T356" i="1"/>
  <c r="O357" i="1"/>
  <c r="P357" i="1"/>
  <c r="Q357" i="1"/>
  <c r="R357" i="1"/>
  <c r="S357" i="1"/>
  <c r="T357" i="1"/>
  <c r="O358" i="1"/>
  <c r="P358" i="1"/>
  <c r="Q358" i="1"/>
  <c r="R358" i="1"/>
  <c r="S358" i="1"/>
  <c r="T358" i="1"/>
  <c r="O359" i="1"/>
  <c r="P359" i="1"/>
  <c r="Q359" i="1"/>
  <c r="R359" i="1"/>
  <c r="S359" i="1"/>
  <c r="T359" i="1"/>
  <c r="O360" i="1"/>
  <c r="P360" i="1"/>
  <c r="Q360" i="1"/>
  <c r="R360" i="1"/>
  <c r="S360" i="1"/>
  <c r="T360" i="1"/>
  <c r="O361" i="1"/>
  <c r="P361" i="1"/>
  <c r="Q361" i="1"/>
  <c r="R361" i="1"/>
  <c r="S361" i="1"/>
  <c r="T361" i="1"/>
  <c r="O362" i="1"/>
  <c r="P362" i="1"/>
  <c r="Q362" i="1"/>
  <c r="R362" i="1"/>
  <c r="S362" i="1"/>
  <c r="T362" i="1"/>
  <c r="O363" i="1"/>
  <c r="P363" i="1"/>
  <c r="Q363" i="1"/>
  <c r="R363" i="1"/>
  <c r="S363" i="1"/>
  <c r="T363" i="1"/>
  <c r="O364" i="1"/>
  <c r="P364" i="1"/>
  <c r="Q364" i="1"/>
  <c r="R364" i="1"/>
  <c r="S364" i="1"/>
  <c r="T364" i="1"/>
  <c r="O365" i="1"/>
  <c r="P365" i="1"/>
  <c r="Q365" i="1"/>
  <c r="R365" i="1"/>
  <c r="S365" i="1"/>
  <c r="T365" i="1"/>
  <c r="O366" i="1"/>
  <c r="P366" i="1"/>
  <c r="Q366" i="1"/>
  <c r="R366" i="1"/>
  <c r="S366" i="1"/>
  <c r="T366" i="1"/>
  <c r="O367" i="1"/>
  <c r="P367" i="1"/>
  <c r="Q367" i="1"/>
  <c r="R367" i="1"/>
  <c r="S367" i="1"/>
  <c r="T367" i="1"/>
  <c r="O368" i="1"/>
  <c r="P368" i="1"/>
  <c r="Q368" i="1"/>
  <c r="R368" i="1"/>
  <c r="S368" i="1"/>
  <c r="T368" i="1"/>
  <c r="O369" i="1"/>
  <c r="P369" i="1"/>
  <c r="Q369" i="1"/>
  <c r="R369" i="1"/>
  <c r="S369" i="1"/>
  <c r="T369" i="1"/>
  <c r="O370" i="1"/>
  <c r="P370" i="1"/>
  <c r="Q370" i="1"/>
  <c r="R370" i="1"/>
  <c r="S370" i="1"/>
  <c r="T370" i="1"/>
  <c r="O371" i="1"/>
  <c r="P371" i="1"/>
  <c r="Q371" i="1"/>
  <c r="R371" i="1"/>
  <c r="S371" i="1"/>
  <c r="T371" i="1"/>
  <c r="O372" i="1"/>
  <c r="P372" i="1"/>
  <c r="Q372" i="1"/>
  <c r="R372" i="1"/>
  <c r="S372" i="1"/>
  <c r="T372" i="1"/>
  <c r="O373" i="1"/>
  <c r="P373" i="1"/>
  <c r="Q373" i="1"/>
  <c r="R373" i="1"/>
  <c r="S373" i="1"/>
  <c r="T373" i="1"/>
  <c r="O374" i="1"/>
  <c r="P374" i="1"/>
  <c r="Q374" i="1"/>
  <c r="R374" i="1"/>
  <c r="S374" i="1"/>
  <c r="T374" i="1"/>
  <c r="O375" i="1"/>
  <c r="P375" i="1"/>
  <c r="Q375" i="1"/>
  <c r="R375" i="1"/>
  <c r="S375" i="1"/>
  <c r="T375" i="1"/>
  <c r="O376" i="1"/>
  <c r="P376" i="1"/>
  <c r="Q376" i="1"/>
  <c r="R376" i="1"/>
  <c r="S376" i="1"/>
  <c r="T376" i="1"/>
  <c r="O377" i="1"/>
  <c r="P377" i="1"/>
  <c r="Q377" i="1"/>
  <c r="R377" i="1"/>
  <c r="S377" i="1"/>
  <c r="T377" i="1"/>
  <c r="O378" i="1"/>
  <c r="P378" i="1"/>
  <c r="Q378" i="1"/>
  <c r="R378" i="1"/>
  <c r="S378" i="1"/>
  <c r="T378" i="1"/>
  <c r="O379" i="1"/>
  <c r="P379" i="1"/>
  <c r="Q379" i="1"/>
  <c r="R379" i="1"/>
  <c r="S379" i="1"/>
  <c r="T379" i="1"/>
  <c r="O380" i="1"/>
  <c r="P380" i="1"/>
  <c r="Q380" i="1"/>
  <c r="R380" i="1"/>
  <c r="S380" i="1"/>
  <c r="T380" i="1"/>
  <c r="O381" i="1"/>
  <c r="P381" i="1"/>
  <c r="Q381" i="1"/>
  <c r="R381" i="1"/>
  <c r="S381" i="1"/>
  <c r="T381" i="1"/>
  <c r="O382" i="1"/>
  <c r="P382" i="1"/>
  <c r="Q382" i="1"/>
  <c r="R382" i="1"/>
  <c r="S382" i="1"/>
  <c r="T382" i="1"/>
  <c r="O383" i="1"/>
  <c r="P383" i="1"/>
  <c r="Q383" i="1"/>
  <c r="R383" i="1"/>
  <c r="S383" i="1"/>
  <c r="T383" i="1"/>
  <c r="O384" i="1"/>
  <c r="P384" i="1"/>
  <c r="Q384" i="1"/>
  <c r="R384" i="1"/>
  <c r="S384" i="1"/>
  <c r="T384" i="1"/>
  <c r="O385" i="1"/>
  <c r="P385" i="1"/>
  <c r="Q385" i="1"/>
  <c r="R385" i="1"/>
  <c r="S385" i="1"/>
  <c r="T385" i="1"/>
  <c r="O386" i="1"/>
  <c r="P386" i="1"/>
  <c r="Q386" i="1"/>
  <c r="R386" i="1"/>
  <c r="S386" i="1"/>
  <c r="T386" i="1"/>
  <c r="O387" i="1"/>
  <c r="P387" i="1"/>
  <c r="Q387" i="1"/>
  <c r="R387" i="1"/>
  <c r="S387" i="1"/>
  <c r="T387" i="1"/>
  <c r="O388" i="1"/>
  <c r="P388" i="1"/>
  <c r="Q388" i="1"/>
  <c r="R388" i="1"/>
  <c r="S388" i="1"/>
  <c r="T388" i="1"/>
  <c r="O389" i="1"/>
  <c r="P389" i="1"/>
  <c r="Q389" i="1"/>
  <c r="R389" i="1"/>
  <c r="S389" i="1"/>
  <c r="T389" i="1"/>
  <c r="O390" i="1"/>
  <c r="P390" i="1"/>
  <c r="Q390" i="1"/>
  <c r="R390" i="1"/>
  <c r="S390" i="1"/>
  <c r="T390" i="1"/>
  <c r="O391" i="1"/>
  <c r="P391" i="1"/>
  <c r="Q391" i="1"/>
  <c r="R391" i="1"/>
  <c r="S391" i="1"/>
  <c r="T391" i="1"/>
  <c r="O392" i="1"/>
  <c r="P392" i="1"/>
  <c r="Q392" i="1"/>
  <c r="R392" i="1"/>
  <c r="S392" i="1"/>
  <c r="T392" i="1"/>
  <c r="O393" i="1"/>
  <c r="P393" i="1"/>
  <c r="Q393" i="1"/>
  <c r="R393" i="1"/>
  <c r="S393" i="1"/>
  <c r="T393" i="1"/>
  <c r="O394" i="1"/>
  <c r="P394" i="1"/>
  <c r="Q394" i="1"/>
  <c r="R394" i="1"/>
  <c r="S394" i="1"/>
  <c r="T394" i="1"/>
  <c r="O395" i="1"/>
  <c r="P395" i="1"/>
  <c r="Q395" i="1"/>
  <c r="R395" i="1"/>
  <c r="S395" i="1"/>
  <c r="T395" i="1"/>
  <c r="O396" i="1"/>
  <c r="P396" i="1"/>
  <c r="Q396" i="1"/>
  <c r="R396" i="1"/>
  <c r="S396" i="1"/>
  <c r="T396" i="1"/>
  <c r="O397" i="1"/>
  <c r="P397" i="1"/>
  <c r="Q397" i="1"/>
  <c r="R397" i="1"/>
  <c r="S397" i="1"/>
  <c r="T397" i="1"/>
  <c r="O398" i="1"/>
  <c r="P398" i="1"/>
  <c r="Q398" i="1"/>
  <c r="R398" i="1"/>
  <c r="S398" i="1"/>
  <c r="T398" i="1"/>
  <c r="O399" i="1"/>
  <c r="P399" i="1"/>
  <c r="Q399" i="1"/>
  <c r="R399" i="1"/>
  <c r="S399" i="1"/>
  <c r="T399" i="1"/>
  <c r="O400" i="1"/>
  <c r="P400" i="1"/>
  <c r="Q400" i="1"/>
  <c r="R400" i="1"/>
  <c r="S400" i="1"/>
  <c r="T400" i="1"/>
  <c r="O401" i="1"/>
  <c r="P401" i="1"/>
  <c r="Q401" i="1"/>
  <c r="R401" i="1"/>
  <c r="S401" i="1"/>
  <c r="T401" i="1"/>
  <c r="O402" i="1"/>
  <c r="P402" i="1"/>
  <c r="Q402" i="1"/>
  <c r="R402" i="1"/>
  <c r="S402" i="1"/>
  <c r="T402" i="1"/>
  <c r="O403" i="1"/>
  <c r="P403" i="1"/>
  <c r="Q403" i="1"/>
  <c r="R403" i="1"/>
  <c r="S403" i="1"/>
  <c r="T403" i="1"/>
  <c r="O404" i="1"/>
  <c r="P404" i="1"/>
  <c r="Q404" i="1"/>
  <c r="R404" i="1"/>
  <c r="S404" i="1"/>
  <c r="T404" i="1"/>
  <c r="O405" i="1"/>
  <c r="P405" i="1"/>
  <c r="Q405" i="1"/>
  <c r="R405" i="1"/>
  <c r="S405" i="1"/>
  <c r="T405" i="1"/>
  <c r="O406" i="1"/>
  <c r="P406" i="1"/>
  <c r="Q406" i="1"/>
  <c r="R406" i="1"/>
  <c r="S406" i="1"/>
  <c r="T406" i="1"/>
  <c r="O407" i="1"/>
  <c r="P407" i="1"/>
  <c r="Q407" i="1"/>
  <c r="R407" i="1"/>
  <c r="S407" i="1"/>
  <c r="T407" i="1"/>
  <c r="O408" i="1"/>
  <c r="P408" i="1"/>
  <c r="Q408" i="1"/>
  <c r="R408" i="1"/>
  <c r="S408" i="1"/>
  <c r="T408" i="1"/>
  <c r="O409" i="1"/>
  <c r="P409" i="1"/>
  <c r="Q409" i="1"/>
  <c r="R409" i="1"/>
  <c r="S409" i="1"/>
  <c r="T409" i="1"/>
  <c r="O410" i="1"/>
  <c r="P410" i="1"/>
  <c r="Q410" i="1"/>
  <c r="R410" i="1"/>
  <c r="S410" i="1"/>
  <c r="T410" i="1"/>
  <c r="O411" i="1"/>
  <c r="P411" i="1"/>
  <c r="Q411" i="1"/>
  <c r="R411" i="1"/>
  <c r="S411" i="1"/>
  <c r="T411" i="1"/>
  <c r="O412" i="1"/>
  <c r="P412" i="1"/>
  <c r="Q412" i="1"/>
  <c r="R412" i="1"/>
  <c r="S412" i="1"/>
  <c r="T412" i="1"/>
  <c r="O413" i="1"/>
  <c r="P413" i="1"/>
  <c r="Q413" i="1"/>
  <c r="R413" i="1"/>
  <c r="S413" i="1"/>
  <c r="T413" i="1"/>
  <c r="O414" i="1"/>
  <c r="P414" i="1"/>
  <c r="Q414" i="1"/>
  <c r="R414" i="1"/>
  <c r="S414" i="1"/>
  <c r="T414" i="1"/>
  <c r="O415" i="1"/>
  <c r="P415" i="1"/>
  <c r="Q415" i="1"/>
  <c r="R415" i="1"/>
  <c r="S415" i="1"/>
  <c r="T415" i="1"/>
  <c r="O416" i="1"/>
  <c r="P416" i="1"/>
  <c r="Q416" i="1"/>
  <c r="R416" i="1"/>
  <c r="S416" i="1"/>
  <c r="T416" i="1"/>
  <c r="O417" i="1"/>
  <c r="P417" i="1"/>
  <c r="Q417" i="1"/>
  <c r="R417" i="1"/>
  <c r="S417" i="1"/>
  <c r="T417" i="1"/>
  <c r="O418" i="1"/>
  <c r="P418" i="1"/>
  <c r="Q418" i="1"/>
  <c r="R418" i="1"/>
  <c r="S418" i="1"/>
  <c r="T418" i="1"/>
  <c r="O419" i="1"/>
  <c r="P419" i="1"/>
  <c r="Q419" i="1"/>
  <c r="R419" i="1"/>
  <c r="S419" i="1"/>
  <c r="T419" i="1"/>
  <c r="O420" i="1"/>
  <c r="P420" i="1"/>
  <c r="Q420" i="1"/>
  <c r="R420" i="1"/>
  <c r="S420" i="1"/>
  <c r="T420" i="1"/>
  <c r="O421" i="1"/>
  <c r="P421" i="1"/>
  <c r="Q421" i="1"/>
  <c r="R421" i="1"/>
  <c r="S421" i="1"/>
  <c r="T421" i="1"/>
  <c r="O422" i="1"/>
  <c r="P422" i="1"/>
  <c r="Q422" i="1"/>
  <c r="R422" i="1"/>
  <c r="S422" i="1"/>
  <c r="T422" i="1"/>
  <c r="O423" i="1"/>
  <c r="P423" i="1"/>
  <c r="Q423" i="1"/>
  <c r="R423" i="1"/>
  <c r="S423" i="1"/>
  <c r="T423" i="1"/>
  <c r="O424" i="1"/>
  <c r="P424" i="1"/>
  <c r="Q424" i="1"/>
  <c r="R424" i="1"/>
  <c r="S424" i="1"/>
  <c r="T424" i="1"/>
  <c r="O425" i="1"/>
  <c r="P425" i="1"/>
  <c r="Q425" i="1"/>
  <c r="R425" i="1"/>
  <c r="S425" i="1"/>
  <c r="T425" i="1"/>
  <c r="O426" i="1"/>
  <c r="P426" i="1"/>
  <c r="Q426" i="1"/>
  <c r="R426" i="1"/>
  <c r="S426" i="1"/>
  <c r="T426" i="1"/>
  <c r="O427" i="1"/>
  <c r="P427" i="1"/>
  <c r="Q427" i="1"/>
  <c r="R427" i="1"/>
  <c r="S427" i="1"/>
  <c r="T427" i="1"/>
  <c r="O428" i="1"/>
  <c r="P428" i="1"/>
  <c r="Q428" i="1"/>
  <c r="R428" i="1"/>
  <c r="S428" i="1"/>
  <c r="T428" i="1"/>
  <c r="O429" i="1"/>
  <c r="P429" i="1"/>
  <c r="Q429" i="1"/>
  <c r="R429" i="1"/>
  <c r="S429" i="1"/>
  <c r="T429" i="1"/>
  <c r="O430" i="1"/>
  <c r="P430" i="1"/>
  <c r="Q430" i="1"/>
  <c r="R430" i="1"/>
  <c r="S430" i="1"/>
  <c r="T430" i="1"/>
  <c r="O431" i="1"/>
  <c r="P431" i="1"/>
  <c r="Q431" i="1"/>
  <c r="R431" i="1"/>
  <c r="S431" i="1"/>
  <c r="T431" i="1"/>
  <c r="O432" i="1"/>
  <c r="P432" i="1"/>
  <c r="Q432" i="1"/>
  <c r="R432" i="1"/>
  <c r="S432" i="1"/>
  <c r="T432" i="1"/>
  <c r="O433" i="1"/>
  <c r="P433" i="1"/>
  <c r="Q433" i="1"/>
  <c r="R433" i="1"/>
  <c r="S433" i="1"/>
  <c r="T433" i="1"/>
  <c r="O434" i="1"/>
  <c r="P434" i="1"/>
  <c r="Q434" i="1"/>
  <c r="R434" i="1"/>
  <c r="S434" i="1"/>
  <c r="T434" i="1"/>
  <c r="O435" i="1"/>
  <c r="P435" i="1"/>
  <c r="Q435" i="1"/>
  <c r="R435" i="1"/>
  <c r="S435" i="1"/>
  <c r="T435" i="1"/>
  <c r="O436" i="1"/>
  <c r="P436" i="1"/>
  <c r="Q436" i="1"/>
  <c r="R436" i="1"/>
  <c r="S436" i="1"/>
  <c r="T436" i="1"/>
  <c r="O437" i="1"/>
  <c r="P437" i="1"/>
  <c r="Q437" i="1"/>
  <c r="R437" i="1"/>
  <c r="S437" i="1"/>
  <c r="T437" i="1"/>
  <c r="O438" i="1"/>
  <c r="P438" i="1"/>
  <c r="Q438" i="1"/>
  <c r="R438" i="1"/>
  <c r="S438" i="1"/>
  <c r="T438" i="1"/>
  <c r="O439" i="1"/>
  <c r="P439" i="1"/>
  <c r="Q439" i="1"/>
  <c r="R439" i="1"/>
  <c r="S439" i="1"/>
  <c r="T439" i="1"/>
  <c r="O440" i="1"/>
  <c r="P440" i="1"/>
  <c r="Q440" i="1"/>
  <c r="R440" i="1"/>
  <c r="S440" i="1"/>
  <c r="T440" i="1"/>
  <c r="O441" i="1"/>
  <c r="P441" i="1"/>
  <c r="Q441" i="1"/>
  <c r="R441" i="1"/>
  <c r="S441" i="1"/>
  <c r="T441" i="1"/>
  <c r="O442" i="1"/>
  <c r="P442" i="1"/>
  <c r="Q442" i="1"/>
  <c r="R442" i="1"/>
  <c r="S442" i="1"/>
  <c r="T442" i="1"/>
  <c r="O443" i="1"/>
  <c r="P443" i="1"/>
  <c r="Q443" i="1"/>
  <c r="R443" i="1"/>
  <c r="S443" i="1"/>
  <c r="T443" i="1"/>
  <c r="O444" i="1"/>
  <c r="P444" i="1"/>
  <c r="Q444" i="1"/>
  <c r="R444" i="1"/>
  <c r="S444" i="1"/>
  <c r="T444" i="1"/>
  <c r="O445" i="1"/>
  <c r="P445" i="1"/>
  <c r="Q445" i="1"/>
  <c r="R445" i="1"/>
  <c r="S445" i="1"/>
  <c r="T445" i="1"/>
  <c r="O446" i="1"/>
  <c r="P446" i="1"/>
  <c r="Q446" i="1"/>
  <c r="R446" i="1"/>
  <c r="S446" i="1"/>
  <c r="T446" i="1"/>
  <c r="O447" i="1"/>
  <c r="P447" i="1"/>
  <c r="Q447" i="1"/>
  <c r="R447" i="1"/>
  <c r="S447" i="1"/>
  <c r="T447" i="1"/>
  <c r="O448" i="1"/>
  <c r="P448" i="1"/>
  <c r="Q448" i="1"/>
  <c r="R448" i="1"/>
  <c r="S448" i="1"/>
  <c r="T448" i="1"/>
  <c r="O449" i="1"/>
  <c r="P449" i="1"/>
  <c r="Q449" i="1"/>
  <c r="R449" i="1"/>
  <c r="S449" i="1"/>
  <c r="T449" i="1"/>
  <c r="O450" i="1"/>
  <c r="P450" i="1"/>
  <c r="Q450" i="1"/>
  <c r="R450" i="1"/>
  <c r="S450" i="1"/>
  <c r="T450" i="1"/>
  <c r="O451" i="1"/>
  <c r="P451" i="1"/>
  <c r="Q451" i="1"/>
  <c r="R451" i="1"/>
  <c r="S451" i="1"/>
  <c r="T451" i="1"/>
  <c r="O452" i="1"/>
  <c r="P452" i="1"/>
  <c r="Q452" i="1"/>
  <c r="R452" i="1"/>
  <c r="S452" i="1"/>
  <c r="T452" i="1"/>
  <c r="O453" i="1"/>
  <c r="P453" i="1"/>
  <c r="Q453" i="1"/>
  <c r="R453" i="1"/>
  <c r="S453" i="1"/>
  <c r="T453" i="1"/>
  <c r="O454" i="1"/>
  <c r="P454" i="1"/>
  <c r="Q454" i="1"/>
  <c r="R454" i="1"/>
  <c r="S454" i="1"/>
  <c r="T454" i="1"/>
  <c r="O455" i="1"/>
  <c r="P455" i="1"/>
  <c r="Q455" i="1"/>
  <c r="R455" i="1"/>
  <c r="S455" i="1"/>
  <c r="T455" i="1"/>
  <c r="O456" i="1"/>
  <c r="P456" i="1"/>
  <c r="Q456" i="1"/>
  <c r="R456" i="1"/>
  <c r="S456" i="1"/>
  <c r="T456" i="1"/>
  <c r="O457" i="1"/>
  <c r="P457" i="1"/>
  <c r="Q457" i="1"/>
  <c r="R457" i="1"/>
  <c r="S457" i="1"/>
  <c r="T457" i="1"/>
  <c r="O458" i="1"/>
  <c r="P458" i="1"/>
  <c r="Q458" i="1"/>
  <c r="R458" i="1"/>
  <c r="S458" i="1"/>
  <c r="T458" i="1"/>
  <c r="O459" i="1"/>
  <c r="P459" i="1"/>
  <c r="Q459" i="1"/>
  <c r="R459" i="1"/>
  <c r="S459" i="1"/>
  <c r="T459" i="1"/>
  <c r="O460" i="1"/>
  <c r="P460" i="1"/>
  <c r="Q460" i="1"/>
  <c r="R460" i="1"/>
  <c r="S460" i="1"/>
  <c r="T460" i="1"/>
  <c r="O461" i="1"/>
  <c r="P461" i="1"/>
  <c r="Q461" i="1"/>
  <c r="R461" i="1"/>
  <c r="S461" i="1"/>
  <c r="T461" i="1"/>
  <c r="O462" i="1"/>
  <c r="P462" i="1"/>
  <c r="Q462" i="1"/>
  <c r="R462" i="1"/>
  <c r="S462" i="1"/>
  <c r="T462" i="1"/>
  <c r="O463" i="1"/>
  <c r="P463" i="1"/>
  <c r="Q463" i="1"/>
  <c r="R463" i="1"/>
  <c r="S463" i="1"/>
  <c r="T463" i="1"/>
  <c r="O464" i="1"/>
  <c r="P464" i="1"/>
  <c r="Q464" i="1"/>
  <c r="R464" i="1"/>
  <c r="S464" i="1"/>
  <c r="T464" i="1"/>
  <c r="O465" i="1"/>
  <c r="P465" i="1"/>
  <c r="Q465" i="1"/>
  <c r="R465" i="1"/>
  <c r="S465" i="1"/>
  <c r="T465" i="1"/>
  <c r="O466" i="1"/>
  <c r="P466" i="1"/>
  <c r="Q466" i="1"/>
  <c r="R466" i="1"/>
  <c r="S466" i="1"/>
  <c r="T466" i="1"/>
  <c r="O467" i="1"/>
  <c r="P467" i="1"/>
  <c r="Q467" i="1"/>
  <c r="R467" i="1"/>
  <c r="S467" i="1"/>
  <c r="T467" i="1"/>
  <c r="O468" i="1"/>
  <c r="P468" i="1"/>
  <c r="Q468" i="1"/>
  <c r="R468" i="1"/>
  <c r="S468" i="1"/>
  <c r="T468" i="1"/>
  <c r="O469" i="1"/>
  <c r="P469" i="1"/>
  <c r="Q469" i="1"/>
  <c r="R469" i="1"/>
  <c r="S469" i="1"/>
  <c r="T469" i="1"/>
  <c r="O470" i="1"/>
  <c r="P470" i="1"/>
  <c r="Q470" i="1"/>
  <c r="R470" i="1"/>
  <c r="S470" i="1"/>
  <c r="T470" i="1"/>
  <c r="O471" i="1"/>
  <c r="P471" i="1"/>
  <c r="Q471" i="1"/>
  <c r="R471" i="1"/>
  <c r="S471" i="1"/>
  <c r="T471" i="1"/>
  <c r="O472" i="1"/>
  <c r="P472" i="1"/>
  <c r="Q472" i="1"/>
  <c r="R472" i="1"/>
  <c r="S472" i="1"/>
  <c r="T472" i="1"/>
  <c r="O473" i="1"/>
  <c r="P473" i="1"/>
  <c r="Q473" i="1"/>
  <c r="R473" i="1"/>
  <c r="S473" i="1"/>
  <c r="T473" i="1"/>
  <c r="O474" i="1"/>
  <c r="P474" i="1"/>
  <c r="Q474" i="1"/>
  <c r="R474" i="1"/>
  <c r="S474" i="1"/>
  <c r="T474" i="1"/>
  <c r="O475" i="1"/>
  <c r="P475" i="1"/>
  <c r="Q475" i="1"/>
  <c r="R475" i="1"/>
  <c r="S475" i="1"/>
  <c r="T475" i="1"/>
  <c r="O476" i="1"/>
  <c r="P476" i="1"/>
  <c r="Q476" i="1"/>
  <c r="R476" i="1"/>
  <c r="S476" i="1"/>
  <c r="T476" i="1"/>
  <c r="O477" i="1"/>
  <c r="P477" i="1"/>
  <c r="Q477" i="1"/>
  <c r="R477" i="1"/>
  <c r="S477" i="1"/>
  <c r="T477" i="1"/>
  <c r="O478" i="1"/>
  <c r="P478" i="1"/>
  <c r="Q478" i="1"/>
  <c r="R478" i="1"/>
  <c r="S478" i="1"/>
  <c r="T478" i="1"/>
  <c r="O479" i="1"/>
  <c r="P479" i="1"/>
  <c r="Q479" i="1"/>
  <c r="R479" i="1"/>
  <c r="S479" i="1"/>
  <c r="T479" i="1"/>
  <c r="O480" i="1"/>
  <c r="P480" i="1"/>
  <c r="Q480" i="1"/>
  <c r="R480" i="1"/>
  <c r="S480" i="1"/>
  <c r="T480" i="1"/>
  <c r="O481" i="1"/>
  <c r="P481" i="1"/>
  <c r="Q481" i="1"/>
  <c r="R481" i="1"/>
  <c r="S481" i="1"/>
  <c r="T481" i="1"/>
  <c r="O482" i="1"/>
  <c r="P482" i="1"/>
  <c r="Q482" i="1"/>
  <c r="R482" i="1"/>
  <c r="S482" i="1"/>
  <c r="T482" i="1"/>
  <c r="O483" i="1"/>
  <c r="P483" i="1"/>
  <c r="Q483" i="1"/>
  <c r="R483" i="1"/>
  <c r="S483" i="1"/>
  <c r="T483" i="1"/>
  <c r="O484" i="1"/>
  <c r="P484" i="1"/>
  <c r="Q484" i="1"/>
  <c r="R484" i="1"/>
  <c r="S484" i="1"/>
  <c r="T484" i="1"/>
  <c r="O485" i="1"/>
  <c r="P485" i="1"/>
  <c r="Q485" i="1"/>
  <c r="R485" i="1"/>
  <c r="S485" i="1"/>
  <c r="T485" i="1"/>
  <c r="O486" i="1"/>
  <c r="P486" i="1"/>
  <c r="Q486" i="1"/>
  <c r="R486" i="1"/>
  <c r="S486" i="1"/>
  <c r="T486" i="1"/>
  <c r="O487" i="1"/>
  <c r="P487" i="1"/>
  <c r="Q487" i="1"/>
  <c r="R487" i="1"/>
  <c r="S487" i="1"/>
  <c r="T487" i="1"/>
  <c r="O488" i="1"/>
  <c r="P488" i="1"/>
  <c r="Q488" i="1"/>
  <c r="R488" i="1"/>
  <c r="S488" i="1"/>
  <c r="T488" i="1"/>
  <c r="O489" i="1"/>
  <c r="P489" i="1"/>
  <c r="Q489" i="1"/>
  <c r="R489" i="1"/>
  <c r="S489" i="1"/>
  <c r="T489" i="1"/>
  <c r="O490" i="1"/>
  <c r="P490" i="1"/>
  <c r="Q490" i="1"/>
  <c r="R490" i="1"/>
  <c r="S490" i="1"/>
  <c r="T490" i="1"/>
  <c r="O491" i="1"/>
  <c r="P491" i="1"/>
  <c r="Q491" i="1"/>
  <c r="R491" i="1"/>
  <c r="S491" i="1"/>
  <c r="T491" i="1"/>
  <c r="O492" i="1"/>
  <c r="P492" i="1"/>
  <c r="Q492" i="1"/>
  <c r="R492" i="1"/>
  <c r="S492" i="1"/>
  <c r="T492" i="1"/>
  <c r="O493" i="1"/>
  <c r="P493" i="1"/>
  <c r="Q493" i="1"/>
  <c r="R493" i="1"/>
  <c r="S493" i="1"/>
  <c r="T493" i="1"/>
  <c r="O494" i="1"/>
  <c r="P494" i="1"/>
  <c r="Q494" i="1"/>
  <c r="R494" i="1"/>
  <c r="S494" i="1"/>
  <c r="T494" i="1"/>
  <c r="O495" i="1"/>
  <c r="P495" i="1"/>
  <c r="Q495" i="1"/>
  <c r="R495" i="1"/>
  <c r="S495" i="1"/>
  <c r="T495" i="1"/>
  <c r="O496" i="1"/>
  <c r="P496" i="1"/>
  <c r="Q496" i="1"/>
  <c r="R496" i="1"/>
  <c r="S496" i="1"/>
  <c r="T496" i="1"/>
  <c r="O497" i="1"/>
  <c r="P497" i="1"/>
  <c r="Q497" i="1"/>
  <c r="R497" i="1"/>
  <c r="S497" i="1"/>
  <c r="T497" i="1"/>
  <c r="O498" i="1"/>
  <c r="P498" i="1"/>
  <c r="Q498" i="1"/>
  <c r="R498" i="1"/>
  <c r="S498" i="1"/>
  <c r="T498" i="1"/>
  <c r="O499" i="1"/>
  <c r="P499" i="1"/>
  <c r="Q499" i="1"/>
  <c r="R499" i="1"/>
  <c r="S499" i="1"/>
  <c r="T499" i="1"/>
  <c r="O500" i="1"/>
  <c r="P500" i="1"/>
  <c r="Q500" i="1"/>
  <c r="R500" i="1"/>
  <c r="S500" i="1"/>
  <c r="T500" i="1"/>
  <c r="O501" i="1"/>
  <c r="P501" i="1"/>
  <c r="Q501" i="1"/>
  <c r="R501" i="1"/>
  <c r="S501" i="1"/>
  <c r="T501" i="1"/>
  <c r="O502" i="1"/>
  <c r="P502" i="1"/>
  <c r="Q502" i="1"/>
  <c r="R502" i="1"/>
  <c r="S502" i="1"/>
  <c r="T502" i="1"/>
  <c r="O503" i="1"/>
  <c r="P503" i="1"/>
  <c r="Q503" i="1"/>
  <c r="R503" i="1"/>
  <c r="S503" i="1"/>
  <c r="T503" i="1"/>
  <c r="O504" i="1"/>
  <c r="P504" i="1"/>
  <c r="Q504" i="1"/>
  <c r="R504" i="1"/>
  <c r="S504" i="1"/>
  <c r="T504" i="1"/>
  <c r="O505" i="1"/>
  <c r="P505" i="1"/>
  <c r="Q505" i="1"/>
  <c r="R505" i="1"/>
  <c r="S505" i="1"/>
  <c r="T505" i="1"/>
  <c r="O506" i="1"/>
  <c r="P506" i="1"/>
  <c r="Q506" i="1"/>
  <c r="R506" i="1"/>
  <c r="S506" i="1"/>
  <c r="T506" i="1"/>
  <c r="O507" i="1"/>
  <c r="P507" i="1"/>
  <c r="Q507" i="1"/>
  <c r="R507" i="1"/>
  <c r="S507" i="1"/>
  <c r="T507" i="1"/>
  <c r="O508" i="1"/>
  <c r="P508" i="1"/>
  <c r="Q508" i="1"/>
  <c r="R508" i="1"/>
  <c r="S508" i="1"/>
  <c r="T508" i="1"/>
  <c r="O509" i="1"/>
  <c r="P509" i="1"/>
  <c r="Q509" i="1"/>
  <c r="R509" i="1"/>
  <c r="S509" i="1"/>
  <c r="T509" i="1"/>
  <c r="O510" i="1"/>
  <c r="P510" i="1"/>
  <c r="Q510" i="1"/>
  <c r="R510" i="1"/>
  <c r="S510" i="1"/>
  <c r="T510" i="1"/>
  <c r="T1" i="1"/>
  <c r="S1" i="1"/>
  <c r="R1" i="1"/>
  <c r="Q1" i="1"/>
  <c r="P1" i="1"/>
  <c r="O1" i="1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M1" i="1"/>
  <c r="L1" i="1"/>
  <c r="K1" i="1"/>
  <c r="J1" i="1"/>
  <c r="I1" i="1"/>
  <c r="H1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M35" i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<sst xmlns="http://schemas.openxmlformats.org/spreadsheetml/2006/main" count="3077" uniqueCount="3077">
  <si>
    <t>11Phry1</t>
  </si>
  <si>
    <t>21Phry1</t>
  </si>
  <si>
    <t>31Phry1</t>
  </si>
  <si>
    <t>41Phry1</t>
  </si>
  <si>
    <t>51Phry1</t>
  </si>
  <si>
    <t>11Phry2</t>
  </si>
  <si>
    <t>21Phry2</t>
  </si>
  <si>
    <t>31Phry2</t>
  </si>
  <si>
    <t>41Phry2</t>
  </si>
  <si>
    <t>51Phry2</t>
  </si>
  <si>
    <t>11Phry3</t>
  </si>
  <si>
    <t>21Phry3</t>
  </si>
  <si>
    <t>31Phry3</t>
  </si>
  <si>
    <t>41Phry3</t>
  </si>
  <si>
    <t>51Phry3</t>
  </si>
  <si>
    <t>11Phry4</t>
  </si>
  <si>
    <t>21Phry4</t>
  </si>
  <si>
    <t>31Phry4</t>
  </si>
  <si>
    <t>41Phry4</t>
  </si>
  <si>
    <t>51Phry4</t>
  </si>
  <si>
    <t>11Phry5</t>
  </si>
  <si>
    <t>21Phry5</t>
  </si>
  <si>
    <t>31Phry5</t>
  </si>
  <si>
    <t>41Phry5</t>
  </si>
  <si>
    <t>51Phry5</t>
  </si>
  <si>
    <t>11Phry6</t>
  </si>
  <si>
    <t>21Phry6</t>
  </si>
  <si>
    <t>31Phry6</t>
  </si>
  <si>
    <t>41Phry6</t>
  </si>
  <si>
    <t>51Phry6</t>
  </si>
  <si>
    <t>11Phry7</t>
  </si>
  <si>
    <t>21Phry7</t>
  </si>
  <si>
    <t>31Phry7</t>
  </si>
  <si>
    <t>41Phry7</t>
  </si>
  <si>
    <t>51Phry7</t>
  </si>
  <si>
    <t>11Phry8</t>
  </si>
  <si>
    <t>21Phry8</t>
  </si>
  <si>
    <t>31Phry8</t>
  </si>
  <si>
    <t>41Phry8</t>
  </si>
  <si>
    <t>51Phry8</t>
  </si>
  <si>
    <t>11Phry9</t>
  </si>
  <si>
    <t>21Phry9</t>
  </si>
  <si>
    <t>31Phry9</t>
  </si>
  <si>
    <t>41Phry9</t>
  </si>
  <si>
    <t>51Phry9</t>
  </si>
  <si>
    <t>11Phry10</t>
  </si>
  <si>
    <t>21Phry10</t>
  </si>
  <si>
    <t>31Phry10</t>
  </si>
  <si>
    <t>41Phry10</t>
  </si>
  <si>
    <t>51Phry10</t>
  </si>
  <si>
    <t>11Phry11</t>
  </si>
  <si>
    <t>21Phry11</t>
  </si>
  <si>
    <t>31Phry11</t>
  </si>
  <si>
    <t>41Phry11</t>
  </si>
  <si>
    <t>51Phry11</t>
  </si>
  <si>
    <t>11Phry12</t>
  </si>
  <si>
    <t>21Phry12</t>
  </si>
  <si>
    <t>31Phry12</t>
  </si>
  <si>
    <t>41Phry12</t>
  </si>
  <si>
    <t>51Phry12</t>
  </si>
  <si>
    <t>11Phry13</t>
  </si>
  <si>
    <t>21Phry13</t>
  </si>
  <si>
    <t>31Phry13</t>
  </si>
  <si>
    <t>41Phry13</t>
  </si>
  <si>
    <t>51Phry13</t>
  </si>
  <si>
    <t>11Phry14</t>
  </si>
  <si>
    <t>21Phry14</t>
  </si>
  <si>
    <t>31Phry14</t>
  </si>
  <si>
    <t>41Phry14</t>
  </si>
  <si>
    <t>51Phry14</t>
  </si>
  <si>
    <t>11Phry15</t>
  </si>
  <si>
    <t>21Phry15</t>
  </si>
  <si>
    <t>31Phry15</t>
  </si>
  <si>
    <t>41Phry15</t>
  </si>
  <si>
    <t>51Phry15</t>
  </si>
  <si>
    <t>11Phry16</t>
  </si>
  <si>
    <t>21Phry16</t>
  </si>
  <si>
    <t>31Phry16</t>
  </si>
  <si>
    <t>41Phry16</t>
  </si>
  <si>
    <t>51Phry16</t>
  </si>
  <si>
    <t>11Phry17</t>
  </si>
  <si>
    <t>21Phry17</t>
  </si>
  <si>
    <t>31Phry17</t>
  </si>
  <si>
    <t>41Phry17</t>
  </si>
  <si>
    <t>51Phry17</t>
  </si>
  <si>
    <t>12Phry1</t>
  </si>
  <si>
    <t>22Phry1</t>
  </si>
  <si>
    <t>32Phry1</t>
  </si>
  <si>
    <t>42Phry1</t>
  </si>
  <si>
    <t>52Phry1</t>
  </si>
  <si>
    <t>12Phry2</t>
  </si>
  <si>
    <t>22Phry2</t>
  </si>
  <si>
    <t>32Phry2</t>
  </si>
  <si>
    <t>42Phry2</t>
  </si>
  <si>
    <t>52Phry2</t>
  </si>
  <si>
    <t>12Phry3</t>
  </si>
  <si>
    <t>22Phry3</t>
  </si>
  <si>
    <t>32Phry3</t>
  </si>
  <si>
    <t>42Phry3</t>
  </si>
  <si>
    <t>52Phry3</t>
  </si>
  <si>
    <t>12Phry4</t>
  </si>
  <si>
    <t>22Phry4</t>
  </si>
  <si>
    <t>32Phry4</t>
  </si>
  <si>
    <t>42Phry4</t>
  </si>
  <si>
    <t>52Phry4</t>
  </si>
  <si>
    <t>12Phry5</t>
  </si>
  <si>
    <t>22Phry5</t>
  </si>
  <si>
    <t>32Phry5</t>
  </si>
  <si>
    <t>42Phry5</t>
  </si>
  <si>
    <t>52Phry5</t>
  </si>
  <si>
    <t>12Phry6</t>
  </si>
  <si>
    <t>22Phry6</t>
  </si>
  <si>
    <t>32Phry6</t>
  </si>
  <si>
    <t>42Phry6</t>
  </si>
  <si>
    <t>52Phry6</t>
  </si>
  <si>
    <t>12Phry7</t>
  </si>
  <si>
    <t>22Phry7</t>
  </si>
  <si>
    <t>32Phry7</t>
  </si>
  <si>
    <t>42Phry7</t>
  </si>
  <si>
    <t>52Phry7</t>
  </si>
  <si>
    <t>12Phry8</t>
  </si>
  <si>
    <t>22Phry8</t>
  </si>
  <si>
    <t>32Phry8</t>
  </si>
  <si>
    <t>42Phry8</t>
  </si>
  <si>
    <t>52Phry8</t>
  </si>
  <si>
    <t>12Phry9</t>
  </si>
  <si>
    <t>22Phry9</t>
  </si>
  <si>
    <t>32Phry9</t>
  </si>
  <si>
    <t>42Phry9</t>
  </si>
  <si>
    <t>52Phry9</t>
  </si>
  <si>
    <t>12Phry10</t>
  </si>
  <si>
    <t>22Phry10</t>
  </si>
  <si>
    <t>32Phry10</t>
  </si>
  <si>
    <t>42Phry10</t>
  </si>
  <si>
    <t>52Phry10</t>
  </si>
  <si>
    <t>12Phry11</t>
  </si>
  <si>
    <t>22Phry11</t>
  </si>
  <si>
    <t>32Phry11</t>
  </si>
  <si>
    <t>42Phry11</t>
  </si>
  <si>
    <t>52Phry11</t>
  </si>
  <si>
    <t>12Phry12</t>
  </si>
  <si>
    <t>22Phry12</t>
  </si>
  <si>
    <t>32Phry12</t>
  </si>
  <si>
    <t>42Phry12</t>
  </si>
  <si>
    <t>52Phry12</t>
  </si>
  <si>
    <t>12Phry13</t>
  </si>
  <si>
    <t>22Phry13</t>
  </si>
  <si>
    <t>32Phry13</t>
  </si>
  <si>
    <t>42Phry13</t>
  </si>
  <si>
    <t>52Phry13</t>
  </si>
  <si>
    <t>12Phry14</t>
  </si>
  <si>
    <t>22Phry14</t>
  </si>
  <si>
    <t>32Phry14</t>
  </si>
  <si>
    <t>42Phry14</t>
  </si>
  <si>
    <t>52Phry14</t>
  </si>
  <si>
    <t>12Phry15</t>
  </si>
  <si>
    <t>22Phry15</t>
  </si>
  <si>
    <t>32Phry15</t>
  </si>
  <si>
    <t>42Phry15</t>
  </si>
  <si>
    <t>52Phry15</t>
  </si>
  <si>
    <t>12Phry16</t>
  </si>
  <si>
    <t>22Phry16</t>
  </si>
  <si>
    <t>32Phry16</t>
  </si>
  <si>
    <t>42Phry16</t>
  </si>
  <si>
    <t>52Phry16</t>
  </si>
  <si>
    <t>12Phry17</t>
  </si>
  <si>
    <t>22Phry17</t>
  </si>
  <si>
    <t>32Phry17</t>
  </si>
  <si>
    <t>42Phry17</t>
  </si>
  <si>
    <t>52Phry17</t>
  </si>
  <si>
    <t>13Phry1</t>
  </si>
  <si>
    <t>23Phry1</t>
  </si>
  <si>
    <t>33Phry1</t>
  </si>
  <si>
    <t>43Phry1</t>
  </si>
  <si>
    <t>53Phry1</t>
  </si>
  <si>
    <t>13Phry2</t>
  </si>
  <si>
    <t>23Phry2</t>
  </si>
  <si>
    <t>33Phry2</t>
  </si>
  <si>
    <t>43Phry2</t>
  </si>
  <si>
    <t>53Phry2</t>
  </si>
  <si>
    <t>13Phry3</t>
  </si>
  <si>
    <t>23Phry3</t>
  </si>
  <si>
    <t>33Phry3</t>
  </si>
  <si>
    <t>43Phry3</t>
  </si>
  <si>
    <t>53Phry3</t>
  </si>
  <si>
    <t>13Phry4</t>
  </si>
  <si>
    <t>23Phry4</t>
  </si>
  <si>
    <t>33Phry4</t>
  </si>
  <si>
    <t>43Phry4</t>
  </si>
  <si>
    <t>53Phry4</t>
  </si>
  <si>
    <t>13Phry5</t>
  </si>
  <si>
    <t>23Phry5</t>
  </si>
  <si>
    <t>33Phry5</t>
  </si>
  <si>
    <t>43Phry5</t>
  </si>
  <si>
    <t>53Phry5</t>
  </si>
  <si>
    <t>13Phry6</t>
  </si>
  <si>
    <t>23Phry6</t>
  </si>
  <si>
    <t>33Phry6</t>
  </si>
  <si>
    <t>43Phry6</t>
  </si>
  <si>
    <t>53Phry6</t>
  </si>
  <si>
    <t>13Phry7</t>
  </si>
  <si>
    <t>23Phry7</t>
  </si>
  <si>
    <t>33Phry7</t>
  </si>
  <si>
    <t>43Phry7</t>
  </si>
  <si>
    <t>53Phry7</t>
  </si>
  <si>
    <t>13Phry8</t>
  </si>
  <si>
    <t>23Phry8</t>
  </si>
  <si>
    <t>33Phry8</t>
  </si>
  <si>
    <t>43Phry8</t>
  </si>
  <si>
    <t>53Phry8</t>
  </si>
  <si>
    <t>13Phry9</t>
  </si>
  <si>
    <t>23Phry9</t>
  </si>
  <si>
    <t>33Phry9</t>
  </si>
  <si>
    <t>43Phry9</t>
  </si>
  <si>
    <t>53Phry9</t>
  </si>
  <si>
    <t>13Phry10</t>
  </si>
  <si>
    <t>23Phry10</t>
  </si>
  <si>
    <t>33Phry10</t>
  </si>
  <si>
    <t>43Phry10</t>
  </si>
  <si>
    <t>53Phry10</t>
  </si>
  <si>
    <t>13Phry11</t>
  </si>
  <si>
    <t>23Phry11</t>
  </si>
  <si>
    <t>33Phry11</t>
  </si>
  <si>
    <t>43Phry11</t>
  </si>
  <si>
    <t>53Phry11</t>
  </si>
  <si>
    <t>13Phry12</t>
  </si>
  <si>
    <t>23Phry12</t>
  </si>
  <si>
    <t>33Phry12</t>
  </si>
  <si>
    <t>43Phry12</t>
  </si>
  <si>
    <t>53Phry12</t>
  </si>
  <si>
    <t>13Phry13</t>
  </si>
  <si>
    <t>23Phry13</t>
  </si>
  <si>
    <t>33Phry13</t>
  </si>
  <si>
    <t>43Phry13</t>
  </si>
  <si>
    <t>53Phry13</t>
  </si>
  <si>
    <t>13Phry14</t>
  </si>
  <si>
    <t>23Phry14</t>
  </si>
  <si>
    <t>33Phry14</t>
  </si>
  <si>
    <t>43Phry14</t>
  </si>
  <si>
    <t>53Phry14</t>
  </si>
  <si>
    <t>13Phry15</t>
  </si>
  <si>
    <t>23Phry15</t>
  </si>
  <si>
    <t>33Phry15</t>
  </si>
  <si>
    <t>43Phry15</t>
  </si>
  <si>
    <t>53Phry15</t>
  </si>
  <si>
    <t>13Phry16</t>
  </si>
  <si>
    <t>23Phry16</t>
  </si>
  <si>
    <t>33Phry16</t>
  </si>
  <si>
    <t>43Phry16</t>
  </si>
  <si>
    <t>53Phry16</t>
  </si>
  <si>
    <t>13Phry17</t>
  </si>
  <si>
    <t>23Phry17</t>
  </si>
  <si>
    <t>33Phry17</t>
  </si>
  <si>
    <t>43Phry17</t>
  </si>
  <si>
    <t>53Phry17</t>
  </si>
  <si>
    <t>14Phry1</t>
  </si>
  <si>
    <t>24Phry1</t>
  </si>
  <si>
    <t>34Phry1</t>
  </si>
  <si>
    <t>44Phry1</t>
  </si>
  <si>
    <t>54Phry1</t>
  </si>
  <si>
    <t>14Phry2</t>
  </si>
  <si>
    <t>24Phry2</t>
  </si>
  <si>
    <t>34Phry2</t>
  </si>
  <si>
    <t>44Phry2</t>
  </si>
  <si>
    <t>54Phry2</t>
  </si>
  <si>
    <t>14Phry3</t>
  </si>
  <si>
    <t>24Phry3</t>
  </si>
  <si>
    <t>34Phry3</t>
  </si>
  <si>
    <t>44Phry3</t>
  </si>
  <si>
    <t>54Phry3</t>
  </si>
  <si>
    <t>14Phry4</t>
  </si>
  <si>
    <t>24Phry4</t>
  </si>
  <si>
    <t>34Phry4</t>
  </si>
  <si>
    <t>44Phry4</t>
  </si>
  <si>
    <t>54Phry4</t>
  </si>
  <si>
    <t>14Phry5</t>
  </si>
  <si>
    <t>24Phry5</t>
  </si>
  <si>
    <t>34Phry5</t>
  </si>
  <si>
    <t>44Phry5</t>
  </si>
  <si>
    <t>54Phry5</t>
  </si>
  <si>
    <t>14Phry6</t>
  </si>
  <si>
    <t>24Phry6</t>
  </si>
  <si>
    <t>34Phry6</t>
  </si>
  <si>
    <t>44Phry6</t>
  </si>
  <si>
    <t>54Phry6</t>
  </si>
  <si>
    <t>14Phry7</t>
  </si>
  <si>
    <t>24Phry7</t>
  </si>
  <si>
    <t>34Phry7</t>
  </si>
  <si>
    <t>44Phry7</t>
  </si>
  <si>
    <t>54Phry7</t>
  </si>
  <si>
    <t>14Phry8</t>
  </si>
  <si>
    <t>24Phry8</t>
  </si>
  <si>
    <t>34Phry8</t>
  </si>
  <si>
    <t>44Phry8</t>
  </si>
  <si>
    <t>54Phry8</t>
  </si>
  <si>
    <t>14Phry9</t>
  </si>
  <si>
    <t>24Phry9</t>
  </si>
  <si>
    <t>34Phry9</t>
  </si>
  <si>
    <t>44Phry9</t>
  </si>
  <si>
    <t>54Phry9</t>
  </si>
  <si>
    <t>14Phry10</t>
  </si>
  <si>
    <t>24Phry10</t>
  </si>
  <si>
    <t>34Phry10</t>
  </si>
  <si>
    <t>44Phry10</t>
  </si>
  <si>
    <t>54Phry10</t>
  </si>
  <si>
    <t>14Phry11</t>
  </si>
  <si>
    <t>24Phry11</t>
  </si>
  <si>
    <t>34Phry11</t>
  </si>
  <si>
    <t>44Phry11</t>
  </si>
  <si>
    <t>54Phry11</t>
  </si>
  <si>
    <t>14Phry12</t>
  </si>
  <si>
    <t>24Phry12</t>
  </si>
  <si>
    <t>34Phry12</t>
  </si>
  <si>
    <t>44Phry12</t>
  </si>
  <si>
    <t>54Phry12</t>
  </si>
  <si>
    <t>14Phry13</t>
  </si>
  <si>
    <t>24Phry13</t>
  </si>
  <si>
    <t>34Phry13</t>
  </si>
  <si>
    <t>44Phry13</t>
  </si>
  <si>
    <t>54Phry13</t>
  </si>
  <si>
    <t>14Phry14</t>
  </si>
  <si>
    <t>24Phry14</t>
  </si>
  <si>
    <t>34Phry14</t>
  </si>
  <si>
    <t>44Phry14</t>
  </si>
  <si>
    <t>54Phry14</t>
  </si>
  <si>
    <t>14Phry15</t>
  </si>
  <si>
    <t>24Phry15</t>
  </si>
  <si>
    <t>34Phry15</t>
  </si>
  <si>
    <t>44Phry15</t>
  </si>
  <si>
    <t>54Phry15</t>
  </si>
  <si>
    <t>14Phry16</t>
  </si>
  <si>
    <t>24Phry16</t>
  </si>
  <si>
    <t>34Phry16</t>
  </si>
  <si>
    <t>44Phry16</t>
  </si>
  <si>
    <t>54Phry16</t>
  </si>
  <si>
    <t>14Phry17</t>
  </si>
  <si>
    <t>24Phry17</t>
  </si>
  <si>
    <t>34Phry17</t>
  </si>
  <si>
    <t>44Phry17</t>
  </si>
  <si>
    <t>54Phry17</t>
  </si>
  <si>
    <t>15Phry1</t>
  </si>
  <si>
    <t>25Phry1</t>
  </si>
  <si>
    <t>35Phry1</t>
  </si>
  <si>
    <t>45Phry1</t>
  </si>
  <si>
    <t>55Phry1</t>
  </si>
  <si>
    <t>15Phry2</t>
  </si>
  <si>
    <t>25Phry2</t>
  </si>
  <si>
    <t>35Phry2</t>
  </si>
  <si>
    <t>45Phry2</t>
  </si>
  <si>
    <t>55Phry2</t>
  </si>
  <si>
    <t>15Phry3</t>
  </si>
  <si>
    <t>25Phry3</t>
  </si>
  <si>
    <t>35Phry3</t>
  </si>
  <si>
    <t>45Phry3</t>
  </si>
  <si>
    <t>55Phry3</t>
  </si>
  <si>
    <t>15Phry4</t>
  </si>
  <si>
    <t>25Phry4</t>
  </si>
  <si>
    <t>35Phry4</t>
  </si>
  <si>
    <t>45Phry4</t>
  </si>
  <si>
    <t>55Phry4</t>
  </si>
  <si>
    <t>15Phry5</t>
  </si>
  <si>
    <t>25Phry5</t>
  </si>
  <si>
    <t>35Phry5</t>
  </si>
  <si>
    <t>45Phry5</t>
  </si>
  <si>
    <t>55Phry5</t>
  </si>
  <si>
    <t>15Phry6</t>
  </si>
  <si>
    <t>25Phry6</t>
  </si>
  <si>
    <t>35Phry6</t>
  </si>
  <si>
    <t>45Phry6</t>
  </si>
  <si>
    <t>55Phry6</t>
  </si>
  <si>
    <t>15Phry7</t>
  </si>
  <si>
    <t>25Phry7</t>
  </si>
  <si>
    <t>35Phry7</t>
  </si>
  <si>
    <t>45Phry7</t>
  </si>
  <si>
    <t>55Phry7</t>
  </si>
  <si>
    <t>15Phry8</t>
  </si>
  <si>
    <t>25Phry8</t>
  </si>
  <si>
    <t>35Phry8</t>
  </si>
  <si>
    <t>45Phry8</t>
  </si>
  <si>
    <t>55Phry8</t>
  </si>
  <si>
    <t>15Phry9</t>
  </si>
  <si>
    <t>25Phry9</t>
  </si>
  <si>
    <t>35Phry9</t>
  </si>
  <si>
    <t>45Phry9</t>
  </si>
  <si>
    <t>55Phry9</t>
  </si>
  <si>
    <t>15Phry10</t>
  </si>
  <si>
    <t>25Phry10</t>
  </si>
  <si>
    <t>35Phry10</t>
  </si>
  <si>
    <t>45Phry10</t>
  </si>
  <si>
    <t>55Phry10</t>
  </si>
  <si>
    <t>15Phry11</t>
  </si>
  <si>
    <t>25Phry11</t>
  </si>
  <si>
    <t>35Phry11</t>
  </si>
  <si>
    <t>45Phry11</t>
  </si>
  <si>
    <t>55Phry11</t>
  </si>
  <si>
    <t>15Phry12</t>
  </si>
  <si>
    <t>25Phry12</t>
  </si>
  <si>
    <t>35Phry12</t>
  </si>
  <si>
    <t>45Phry12</t>
  </si>
  <si>
    <t>55Phry12</t>
  </si>
  <si>
    <t>15Phry13</t>
  </si>
  <si>
    <t>25Phry13</t>
  </si>
  <si>
    <t>35Phry13</t>
  </si>
  <si>
    <t>45Phry13</t>
  </si>
  <si>
    <t>55Phry13</t>
  </si>
  <si>
    <t>15Phry14</t>
  </si>
  <si>
    <t>25Phry14</t>
  </si>
  <si>
    <t>35Phry14</t>
  </si>
  <si>
    <t>45Phry14</t>
  </si>
  <si>
    <t>55Phry14</t>
  </si>
  <si>
    <t>15Phry15</t>
  </si>
  <si>
    <t>25Phry15</t>
  </si>
  <si>
    <t>35Phry15</t>
  </si>
  <si>
    <t>45Phry15</t>
  </si>
  <si>
    <t>55Phry15</t>
  </si>
  <si>
    <t>15Phry16</t>
  </si>
  <si>
    <t>25Phry16</t>
  </si>
  <si>
    <t>35Phry16</t>
  </si>
  <si>
    <t>45Phry16</t>
  </si>
  <si>
    <t>55Phry16</t>
  </si>
  <si>
    <t>15Phry17</t>
  </si>
  <si>
    <t>25Phry17</t>
  </si>
  <si>
    <t>35Phry17</t>
  </si>
  <si>
    <t>45Phry17</t>
  </si>
  <si>
    <t>55Phry17</t>
  </si>
  <si>
    <t>16Phry1</t>
  </si>
  <si>
    <t>26Phry1</t>
  </si>
  <si>
    <t>36Phry1</t>
  </si>
  <si>
    <t>46Phry1</t>
  </si>
  <si>
    <t>56Phry1</t>
  </si>
  <si>
    <t>16Phry2</t>
  </si>
  <si>
    <t>26Phry2</t>
  </si>
  <si>
    <t>36Phry2</t>
  </si>
  <si>
    <t>46Phry2</t>
  </si>
  <si>
    <t>56Phry2</t>
  </si>
  <si>
    <t>16Phry3</t>
  </si>
  <si>
    <t>26Phry3</t>
  </si>
  <si>
    <t>36Phry3</t>
  </si>
  <si>
    <t>46Phry3</t>
  </si>
  <si>
    <t>56Phry3</t>
  </si>
  <si>
    <t>16Phry4</t>
  </si>
  <si>
    <t>26Phry4</t>
  </si>
  <si>
    <t>36Phry4</t>
  </si>
  <si>
    <t>46Phry4</t>
  </si>
  <si>
    <t>56Phry4</t>
  </si>
  <si>
    <t>16Phry5</t>
  </si>
  <si>
    <t>26Phry5</t>
  </si>
  <si>
    <t>36Phry5</t>
  </si>
  <si>
    <t>46Phry5</t>
  </si>
  <si>
    <t>56Phry5</t>
  </si>
  <si>
    <t>16Phry6</t>
  </si>
  <si>
    <t>26Phry6</t>
  </si>
  <si>
    <t>36Phry6</t>
  </si>
  <si>
    <t>46Phry6</t>
  </si>
  <si>
    <t>56Phry6</t>
  </si>
  <si>
    <t>16Phry7</t>
  </si>
  <si>
    <t>26Phry7</t>
  </si>
  <si>
    <t>36Phry7</t>
  </si>
  <si>
    <t>46Phry7</t>
  </si>
  <si>
    <t>56Phry7</t>
  </si>
  <si>
    <t>16Phry8</t>
  </si>
  <si>
    <t>26Phry8</t>
  </si>
  <si>
    <t>36Phry8</t>
  </si>
  <si>
    <t>46Phry8</t>
  </si>
  <si>
    <t>56Phry8</t>
  </si>
  <si>
    <t>16Phry9</t>
  </si>
  <si>
    <t>26Phry9</t>
  </si>
  <si>
    <t>36Phry9</t>
  </si>
  <si>
    <t>46Phry9</t>
  </si>
  <si>
    <t>56Phry9</t>
  </si>
  <si>
    <t>16Phry10</t>
  </si>
  <si>
    <t>26Phry10</t>
  </si>
  <si>
    <t>36Phry10</t>
  </si>
  <si>
    <t>46Phry10</t>
  </si>
  <si>
    <t>56Phry10</t>
  </si>
  <si>
    <t>16Phry11</t>
  </si>
  <si>
    <t>26Phry11</t>
  </si>
  <si>
    <t>36Phry11</t>
  </si>
  <si>
    <t>46Phry11</t>
  </si>
  <si>
    <t>56Phry11</t>
  </si>
  <si>
    <t>16Phry12</t>
  </si>
  <si>
    <t>26Phry12</t>
  </si>
  <si>
    <t>36Phry12</t>
  </si>
  <si>
    <t>46Phry12</t>
  </si>
  <si>
    <t>56Phry12</t>
  </si>
  <si>
    <t>16Phry13</t>
  </si>
  <si>
    <t>26Phry13</t>
  </si>
  <si>
    <t>36Phry13</t>
  </si>
  <si>
    <t>46Phry13</t>
  </si>
  <si>
    <t>56Phry13</t>
  </si>
  <si>
    <t>16Phry14</t>
  </si>
  <si>
    <t>26Phry14</t>
  </si>
  <si>
    <t>36Phry14</t>
  </si>
  <si>
    <t>46Phry14</t>
  </si>
  <si>
    <t>56Phry14</t>
  </si>
  <si>
    <t>16Phry15</t>
  </si>
  <si>
    <t>26Phry15</t>
  </si>
  <si>
    <t>36Phry15</t>
  </si>
  <si>
    <t>46Phry15</t>
  </si>
  <si>
    <t>56Phry15</t>
  </si>
  <si>
    <t>16Phry16</t>
  </si>
  <si>
    <t>26Phry16</t>
  </si>
  <si>
    <t>36Phry16</t>
  </si>
  <si>
    <t>46Phry16</t>
  </si>
  <si>
    <t>56Phry16</t>
  </si>
  <si>
    <t>16Phry17</t>
  </si>
  <si>
    <t>26Phry17</t>
  </si>
  <si>
    <t>36Phry17</t>
  </si>
  <si>
    <t>46Phry17</t>
  </si>
  <si>
    <t>56Phry17</t>
  </si>
  <si>
    <t>11Dor1</t>
  </si>
  <si>
    <t>11Dor2</t>
  </si>
  <si>
    <t>11Dor3</t>
  </si>
  <si>
    <t>11Dor4</t>
  </si>
  <si>
    <t>11Dor5</t>
  </si>
  <si>
    <t>11Dor6</t>
  </si>
  <si>
    <t>11Dor7</t>
  </si>
  <si>
    <t>11Dor8</t>
  </si>
  <si>
    <t>11Dor9</t>
  </si>
  <si>
    <t>11Dor10</t>
  </si>
  <si>
    <t>11Dor11</t>
  </si>
  <si>
    <t>11Dor12</t>
  </si>
  <si>
    <t>11Dor13</t>
  </si>
  <si>
    <t>11Dor14</t>
  </si>
  <si>
    <t>11Dor15</t>
  </si>
  <si>
    <t>11Dor16</t>
  </si>
  <si>
    <t>11Dor17</t>
  </si>
  <si>
    <t>12Dor1</t>
  </si>
  <si>
    <t>12Dor2</t>
  </si>
  <si>
    <t>12Dor3</t>
  </si>
  <si>
    <t>12Dor4</t>
  </si>
  <si>
    <t>12Dor5</t>
  </si>
  <si>
    <t>12Dor6</t>
  </si>
  <si>
    <t>12Dor7</t>
  </si>
  <si>
    <t>12Dor8</t>
  </si>
  <si>
    <t>12Dor9</t>
  </si>
  <si>
    <t>12Dor10</t>
  </si>
  <si>
    <t>12Dor11</t>
  </si>
  <si>
    <t>12Dor12</t>
  </si>
  <si>
    <t>12Dor13</t>
  </si>
  <si>
    <t>12Dor14</t>
  </si>
  <si>
    <t>12Dor15</t>
  </si>
  <si>
    <t>12Dor16</t>
  </si>
  <si>
    <t>12Dor17</t>
  </si>
  <si>
    <t>13Dor1</t>
  </si>
  <si>
    <t>13Dor2</t>
  </si>
  <si>
    <t>13Dor3</t>
  </si>
  <si>
    <t>13Dor4</t>
  </si>
  <si>
    <t>13Dor5</t>
  </si>
  <si>
    <t>13Dor6</t>
  </si>
  <si>
    <t>13Dor7</t>
  </si>
  <si>
    <t>13Dor8</t>
  </si>
  <si>
    <t>13Dor9</t>
  </si>
  <si>
    <t>13Dor10</t>
  </si>
  <si>
    <t>13Dor11</t>
  </si>
  <si>
    <t>13Dor12</t>
  </si>
  <si>
    <t>13Dor13</t>
  </si>
  <si>
    <t>13Dor14</t>
  </si>
  <si>
    <t>13Dor15</t>
  </si>
  <si>
    <t>13Dor16</t>
  </si>
  <si>
    <t>13Dor17</t>
  </si>
  <si>
    <t>14Dor1</t>
  </si>
  <si>
    <t>14Dor2</t>
  </si>
  <si>
    <t>14Dor3</t>
  </si>
  <si>
    <t>14Dor4</t>
  </si>
  <si>
    <t>14Dor5</t>
  </si>
  <si>
    <t>14Dor6</t>
  </si>
  <si>
    <t>14Dor7</t>
  </si>
  <si>
    <t>14Dor8</t>
  </si>
  <si>
    <t>14Dor9</t>
  </si>
  <si>
    <t>14Dor10</t>
  </si>
  <si>
    <t>14Dor11</t>
  </si>
  <si>
    <t>14Dor12</t>
  </si>
  <si>
    <t>14Dor13</t>
  </si>
  <si>
    <t>14Dor14</t>
  </si>
  <si>
    <t>14Dor15</t>
  </si>
  <si>
    <t>14Dor16</t>
  </si>
  <si>
    <t>14Dor17</t>
  </si>
  <si>
    <t>15Dor1</t>
  </si>
  <si>
    <t>15Dor2</t>
  </si>
  <si>
    <t>15Dor3</t>
  </si>
  <si>
    <t>15Dor4</t>
  </si>
  <si>
    <t>15Dor5</t>
  </si>
  <si>
    <t>15Dor6</t>
  </si>
  <si>
    <t>15Dor7</t>
  </si>
  <si>
    <t>15Dor8</t>
  </si>
  <si>
    <t>15Dor9</t>
  </si>
  <si>
    <t>15Dor10</t>
  </si>
  <si>
    <t>15Dor11</t>
  </si>
  <si>
    <t>15Dor12</t>
  </si>
  <si>
    <t>15Dor13</t>
  </si>
  <si>
    <t>15Dor14</t>
  </si>
  <si>
    <t>15Dor15</t>
  </si>
  <si>
    <t>15Dor16</t>
  </si>
  <si>
    <t>15Dor17</t>
  </si>
  <si>
    <t>16Dor1</t>
  </si>
  <si>
    <t>16Dor2</t>
  </si>
  <si>
    <t>16Dor3</t>
  </si>
  <si>
    <t>16Dor4</t>
  </si>
  <si>
    <t>16Dor5</t>
  </si>
  <si>
    <t>16Dor6</t>
  </si>
  <si>
    <t>16Dor7</t>
  </si>
  <si>
    <t>16Dor8</t>
  </si>
  <si>
    <t>16Dor9</t>
  </si>
  <si>
    <t>16Dor10</t>
  </si>
  <si>
    <t>16Dor11</t>
  </si>
  <si>
    <t>16Dor12</t>
  </si>
  <si>
    <t>16Dor13</t>
  </si>
  <si>
    <t>16Dor14</t>
  </si>
  <si>
    <t>16Dor15</t>
  </si>
  <si>
    <t>16Dor16</t>
  </si>
  <si>
    <t>16Dor17</t>
  </si>
  <si>
    <t>21Dor1</t>
  </si>
  <si>
    <t>21Dor2</t>
  </si>
  <si>
    <t>21Dor3</t>
  </si>
  <si>
    <t>21Dor4</t>
  </si>
  <si>
    <t>21Dor5</t>
  </si>
  <si>
    <t>21Dor6</t>
  </si>
  <si>
    <t>21Dor7</t>
  </si>
  <si>
    <t>21Dor8</t>
  </si>
  <si>
    <t>21Dor9</t>
  </si>
  <si>
    <t>21Dor10</t>
  </si>
  <si>
    <t>21Dor11</t>
  </si>
  <si>
    <t>21Dor12</t>
  </si>
  <si>
    <t>21Dor13</t>
  </si>
  <si>
    <t>21Dor14</t>
  </si>
  <si>
    <t>21Dor15</t>
  </si>
  <si>
    <t>21Dor16</t>
  </si>
  <si>
    <t>21Dor17</t>
  </si>
  <si>
    <t>22Dor1</t>
  </si>
  <si>
    <t>22Dor2</t>
  </si>
  <si>
    <t>22Dor3</t>
  </si>
  <si>
    <t>22Dor4</t>
  </si>
  <si>
    <t>22Dor5</t>
  </si>
  <si>
    <t>22Dor6</t>
  </si>
  <si>
    <t>22Dor7</t>
  </si>
  <si>
    <t>22Dor8</t>
  </si>
  <si>
    <t>22Dor9</t>
  </si>
  <si>
    <t>22Dor10</t>
  </si>
  <si>
    <t>22Dor11</t>
  </si>
  <si>
    <t>22Dor12</t>
  </si>
  <si>
    <t>22Dor13</t>
  </si>
  <si>
    <t>22Dor14</t>
  </si>
  <si>
    <t>22Dor15</t>
  </si>
  <si>
    <t>22Dor16</t>
  </si>
  <si>
    <t>22Dor17</t>
  </si>
  <si>
    <t>23Dor1</t>
  </si>
  <si>
    <t>23Dor2</t>
  </si>
  <si>
    <t>23Dor3</t>
  </si>
  <si>
    <t>23Dor4</t>
  </si>
  <si>
    <t>23Dor5</t>
  </si>
  <si>
    <t>23Dor6</t>
  </si>
  <si>
    <t>23Dor7</t>
  </si>
  <si>
    <t>23Dor8</t>
  </si>
  <si>
    <t>23Dor9</t>
  </si>
  <si>
    <t>23Dor10</t>
  </si>
  <si>
    <t>23Dor11</t>
  </si>
  <si>
    <t>23Dor12</t>
  </si>
  <si>
    <t>23Dor13</t>
  </si>
  <si>
    <t>23Dor14</t>
  </si>
  <si>
    <t>23Dor15</t>
  </si>
  <si>
    <t>23Dor16</t>
  </si>
  <si>
    <t>23Dor17</t>
  </si>
  <si>
    <t>24Dor1</t>
  </si>
  <si>
    <t>24Dor2</t>
  </si>
  <si>
    <t>24Dor3</t>
  </si>
  <si>
    <t>24Dor4</t>
  </si>
  <si>
    <t>24Dor5</t>
  </si>
  <si>
    <t>24Dor6</t>
  </si>
  <si>
    <t>24Dor7</t>
  </si>
  <si>
    <t>24Dor8</t>
  </si>
  <si>
    <t>24Dor9</t>
  </si>
  <si>
    <t>24Dor10</t>
  </si>
  <si>
    <t>24Dor11</t>
  </si>
  <si>
    <t>24Dor12</t>
  </si>
  <si>
    <t>24Dor13</t>
  </si>
  <si>
    <t>24Dor14</t>
  </si>
  <si>
    <t>24Dor15</t>
  </si>
  <si>
    <t>24Dor16</t>
  </si>
  <si>
    <t>24Dor17</t>
  </si>
  <si>
    <t>25Dor1</t>
  </si>
  <si>
    <t>25Dor2</t>
  </si>
  <si>
    <t>25Dor3</t>
  </si>
  <si>
    <t>25Dor4</t>
  </si>
  <si>
    <t>25Dor5</t>
  </si>
  <si>
    <t>25Dor6</t>
  </si>
  <si>
    <t>25Dor7</t>
  </si>
  <si>
    <t>25Dor8</t>
  </si>
  <si>
    <t>25Dor9</t>
  </si>
  <si>
    <t>25Dor10</t>
  </si>
  <si>
    <t>25Dor11</t>
  </si>
  <si>
    <t>25Dor12</t>
  </si>
  <si>
    <t>25Dor13</t>
  </si>
  <si>
    <t>25Dor14</t>
  </si>
  <si>
    <t>25Dor15</t>
  </si>
  <si>
    <t>25Dor16</t>
  </si>
  <si>
    <t>25Dor17</t>
  </si>
  <si>
    <t>26Dor1</t>
  </si>
  <si>
    <t>26Dor2</t>
  </si>
  <si>
    <t>26Dor3</t>
  </si>
  <si>
    <t>26Dor4</t>
  </si>
  <si>
    <t>26Dor5</t>
  </si>
  <si>
    <t>26Dor6</t>
  </si>
  <si>
    <t>26Dor7</t>
  </si>
  <si>
    <t>26Dor8</t>
  </si>
  <si>
    <t>26Dor9</t>
  </si>
  <si>
    <t>26Dor10</t>
  </si>
  <si>
    <t>26Dor11</t>
  </si>
  <si>
    <t>26Dor12</t>
  </si>
  <si>
    <t>26Dor13</t>
  </si>
  <si>
    <t>26Dor14</t>
  </si>
  <si>
    <t>26Dor15</t>
  </si>
  <si>
    <t>26Dor16</t>
  </si>
  <si>
    <t>26Dor17</t>
  </si>
  <si>
    <t>31Dor1</t>
  </si>
  <si>
    <t>31Dor2</t>
  </si>
  <si>
    <t>31Dor3</t>
  </si>
  <si>
    <t>31Dor4</t>
  </si>
  <si>
    <t>31Dor5</t>
  </si>
  <si>
    <t>31Dor6</t>
  </si>
  <si>
    <t>31Dor7</t>
  </si>
  <si>
    <t>31Dor8</t>
  </si>
  <si>
    <t>31Dor9</t>
  </si>
  <si>
    <t>31Dor10</t>
  </si>
  <si>
    <t>31Dor11</t>
  </si>
  <si>
    <t>31Dor12</t>
  </si>
  <si>
    <t>31Dor13</t>
  </si>
  <si>
    <t>31Dor14</t>
  </si>
  <si>
    <t>31Dor15</t>
  </si>
  <si>
    <t>31Dor16</t>
  </si>
  <si>
    <t>31Dor17</t>
  </si>
  <si>
    <t>32Dor1</t>
  </si>
  <si>
    <t>32Dor2</t>
  </si>
  <si>
    <t>32Dor3</t>
  </si>
  <si>
    <t>32Dor4</t>
  </si>
  <si>
    <t>32Dor5</t>
  </si>
  <si>
    <t>32Dor6</t>
  </si>
  <si>
    <t>32Dor7</t>
  </si>
  <si>
    <t>32Dor8</t>
  </si>
  <si>
    <t>32Dor9</t>
  </si>
  <si>
    <t>32Dor10</t>
  </si>
  <si>
    <t>32Dor11</t>
  </si>
  <si>
    <t>32Dor12</t>
  </si>
  <si>
    <t>32Dor13</t>
  </si>
  <si>
    <t>32Dor14</t>
  </si>
  <si>
    <t>32Dor15</t>
  </si>
  <si>
    <t>32Dor16</t>
  </si>
  <si>
    <t>32Dor17</t>
  </si>
  <si>
    <t>33Dor1</t>
  </si>
  <si>
    <t>33Dor2</t>
  </si>
  <si>
    <t>33Dor3</t>
  </si>
  <si>
    <t>33Dor4</t>
  </si>
  <si>
    <t>33Dor5</t>
  </si>
  <si>
    <t>33Dor6</t>
  </si>
  <si>
    <t>33Dor7</t>
  </si>
  <si>
    <t>33Dor8</t>
  </si>
  <si>
    <t>33Dor9</t>
  </si>
  <si>
    <t>33Dor10</t>
  </si>
  <si>
    <t>33Dor11</t>
  </si>
  <si>
    <t>33Dor12</t>
  </si>
  <si>
    <t>33Dor13</t>
  </si>
  <si>
    <t>33Dor14</t>
  </si>
  <si>
    <t>33Dor15</t>
  </si>
  <si>
    <t>33Dor16</t>
  </si>
  <si>
    <t>33Dor17</t>
  </si>
  <si>
    <t>34Dor1</t>
  </si>
  <si>
    <t>34Dor2</t>
  </si>
  <si>
    <t>34Dor3</t>
  </si>
  <si>
    <t>34Dor4</t>
  </si>
  <si>
    <t>34Dor5</t>
  </si>
  <si>
    <t>34Dor6</t>
  </si>
  <si>
    <t>34Dor7</t>
  </si>
  <si>
    <t>34Dor8</t>
  </si>
  <si>
    <t>34Dor9</t>
  </si>
  <si>
    <t>34Dor10</t>
  </si>
  <si>
    <t>34Dor11</t>
  </si>
  <si>
    <t>34Dor12</t>
  </si>
  <si>
    <t>34Dor13</t>
  </si>
  <si>
    <t>34Dor14</t>
  </si>
  <si>
    <t>34Dor15</t>
  </si>
  <si>
    <t>34Dor16</t>
  </si>
  <si>
    <t>34Dor17</t>
  </si>
  <si>
    <t>35Dor1</t>
  </si>
  <si>
    <t>35Dor2</t>
  </si>
  <si>
    <t>35Dor3</t>
  </si>
  <si>
    <t>35Dor4</t>
  </si>
  <si>
    <t>35Dor5</t>
  </si>
  <si>
    <t>35Dor6</t>
  </si>
  <si>
    <t>35Dor7</t>
  </si>
  <si>
    <t>35Dor8</t>
  </si>
  <si>
    <t>35Dor9</t>
  </si>
  <si>
    <t>35Dor10</t>
  </si>
  <si>
    <t>35Dor11</t>
  </si>
  <si>
    <t>35Dor12</t>
  </si>
  <si>
    <t>35Dor13</t>
  </si>
  <si>
    <t>35Dor14</t>
  </si>
  <si>
    <t>35Dor15</t>
  </si>
  <si>
    <t>35Dor16</t>
  </si>
  <si>
    <t>35Dor17</t>
  </si>
  <si>
    <t>36Dor1</t>
  </si>
  <si>
    <t>36Dor2</t>
  </si>
  <si>
    <t>36Dor3</t>
  </si>
  <si>
    <t>36Dor4</t>
  </si>
  <si>
    <t>36Dor5</t>
  </si>
  <si>
    <t>36Dor6</t>
  </si>
  <si>
    <t>36Dor7</t>
  </si>
  <si>
    <t>36Dor8</t>
  </si>
  <si>
    <t>36Dor9</t>
  </si>
  <si>
    <t>36Dor10</t>
  </si>
  <si>
    <t>36Dor11</t>
  </si>
  <si>
    <t>36Dor12</t>
  </si>
  <si>
    <t>36Dor13</t>
  </si>
  <si>
    <t>36Dor14</t>
  </si>
  <si>
    <t>36Dor15</t>
  </si>
  <si>
    <t>36Dor16</t>
  </si>
  <si>
    <t>36Dor17</t>
  </si>
  <si>
    <t>41Dor1</t>
  </si>
  <si>
    <t>41Dor2</t>
  </si>
  <si>
    <t>41Dor3</t>
  </si>
  <si>
    <t>41Dor4</t>
  </si>
  <si>
    <t>41Dor5</t>
  </si>
  <si>
    <t>41Dor6</t>
  </si>
  <si>
    <t>41Dor7</t>
  </si>
  <si>
    <t>41Dor8</t>
  </si>
  <si>
    <t>41Dor9</t>
  </si>
  <si>
    <t>41Dor10</t>
  </si>
  <si>
    <t>41Dor11</t>
  </si>
  <si>
    <t>41Dor12</t>
  </si>
  <si>
    <t>41Dor13</t>
  </si>
  <si>
    <t>41Dor14</t>
  </si>
  <si>
    <t>41Dor15</t>
  </si>
  <si>
    <t>41Dor16</t>
  </si>
  <si>
    <t>41Dor17</t>
  </si>
  <si>
    <t>42Dor1</t>
  </si>
  <si>
    <t>42Dor2</t>
  </si>
  <si>
    <t>42Dor3</t>
  </si>
  <si>
    <t>42Dor4</t>
  </si>
  <si>
    <t>42Dor5</t>
  </si>
  <si>
    <t>42Dor6</t>
  </si>
  <si>
    <t>42Dor7</t>
  </si>
  <si>
    <t>42Dor8</t>
  </si>
  <si>
    <t>42Dor9</t>
  </si>
  <si>
    <t>42Dor10</t>
  </si>
  <si>
    <t>42Dor11</t>
  </si>
  <si>
    <t>42Dor12</t>
  </si>
  <si>
    <t>42Dor13</t>
  </si>
  <si>
    <t>42Dor14</t>
  </si>
  <si>
    <t>42Dor15</t>
  </si>
  <si>
    <t>42Dor16</t>
  </si>
  <si>
    <t>42Dor17</t>
  </si>
  <si>
    <t>43Dor1</t>
  </si>
  <si>
    <t>43Dor2</t>
  </si>
  <si>
    <t>43Dor3</t>
  </si>
  <si>
    <t>43Dor4</t>
  </si>
  <si>
    <t>43Dor5</t>
  </si>
  <si>
    <t>43Dor6</t>
  </si>
  <si>
    <t>43Dor7</t>
  </si>
  <si>
    <t>43Dor8</t>
  </si>
  <si>
    <t>43Dor9</t>
  </si>
  <si>
    <t>43Dor10</t>
  </si>
  <si>
    <t>43Dor11</t>
  </si>
  <si>
    <t>43Dor12</t>
  </si>
  <si>
    <t>43Dor13</t>
  </si>
  <si>
    <t>43Dor14</t>
  </si>
  <si>
    <t>43Dor15</t>
  </si>
  <si>
    <t>43Dor16</t>
  </si>
  <si>
    <t>43Dor17</t>
  </si>
  <si>
    <t>44Dor1</t>
  </si>
  <si>
    <t>44Dor2</t>
  </si>
  <si>
    <t>44Dor3</t>
  </si>
  <si>
    <t>44Dor4</t>
  </si>
  <si>
    <t>44Dor5</t>
  </si>
  <si>
    <t>44Dor6</t>
  </si>
  <si>
    <t>44Dor7</t>
  </si>
  <si>
    <t>44Dor8</t>
  </si>
  <si>
    <t>44Dor9</t>
  </si>
  <si>
    <t>44Dor10</t>
  </si>
  <si>
    <t>44Dor11</t>
  </si>
  <si>
    <t>44Dor12</t>
  </si>
  <si>
    <t>44Dor13</t>
  </si>
  <si>
    <t>44Dor14</t>
  </si>
  <si>
    <t>44Dor15</t>
  </si>
  <si>
    <t>44Dor16</t>
  </si>
  <si>
    <t>44Dor17</t>
  </si>
  <si>
    <t>45Dor1</t>
  </si>
  <si>
    <t>45Dor2</t>
  </si>
  <si>
    <t>45Dor3</t>
  </si>
  <si>
    <t>45Dor4</t>
  </si>
  <si>
    <t>45Dor5</t>
  </si>
  <si>
    <t>45Dor6</t>
  </si>
  <si>
    <t>45Dor7</t>
  </si>
  <si>
    <t>45Dor8</t>
  </si>
  <si>
    <t>45Dor9</t>
  </si>
  <si>
    <t>45Dor10</t>
  </si>
  <si>
    <t>45Dor11</t>
  </si>
  <si>
    <t>45Dor12</t>
  </si>
  <si>
    <t>45Dor13</t>
  </si>
  <si>
    <t>45Dor14</t>
  </si>
  <si>
    <t>45Dor15</t>
  </si>
  <si>
    <t>45Dor16</t>
  </si>
  <si>
    <t>45Dor17</t>
  </si>
  <si>
    <t>46Dor1</t>
  </si>
  <si>
    <t>46Dor2</t>
  </si>
  <si>
    <t>46Dor3</t>
  </si>
  <si>
    <t>46Dor4</t>
  </si>
  <si>
    <t>46Dor5</t>
  </si>
  <si>
    <t>46Dor6</t>
  </si>
  <si>
    <t>46Dor7</t>
  </si>
  <si>
    <t>46Dor8</t>
  </si>
  <si>
    <t>46Dor9</t>
  </si>
  <si>
    <t>46Dor10</t>
  </si>
  <si>
    <t>46Dor11</t>
  </si>
  <si>
    <t>46Dor12</t>
  </si>
  <si>
    <t>46Dor13</t>
  </si>
  <si>
    <t>46Dor14</t>
  </si>
  <si>
    <t>46Dor15</t>
  </si>
  <si>
    <t>46Dor16</t>
  </si>
  <si>
    <t>46Dor17</t>
  </si>
  <si>
    <t>51Dor1</t>
  </si>
  <si>
    <t>51Dor2</t>
  </si>
  <si>
    <t>51Dor3</t>
  </si>
  <si>
    <t>51Dor4</t>
  </si>
  <si>
    <t>51Dor5</t>
  </si>
  <si>
    <t>51Dor6</t>
  </si>
  <si>
    <t>51Dor7</t>
  </si>
  <si>
    <t>51Dor8</t>
  </si>
  <si>
    <t>51Dor9</t>
  </si>
  <si>
    <t>51Dor10</t>
  </si>
  <si>
    <t>51Dor11</t>
  </si>
  <si>
    <t>51Dor12</t>
  </si>
  <si>
    <t>51Dor13</t>
  </si>
  <si>
    <t>51Dor14</t>
  </si>
  <si>
    <t>51Dor15</t>
  </si>
  <si>
    <t>51Dor16</t>
  </si>
  <si>
    <t>51Dor17</t>
  </si>
  <si>
    <t>52Dor1</t>
  </si>
  <si>
    <t>52Dor2</t>
  </si>
  <si>
    <t>52Dor3</t>
  </si>
  <si>
    <t>52Dor4</t>
  </si>
  <si>
    <t>52Dor5</t>
  </si>
  <si>
    <t>52Dor6</t>
  </si>
  <si>
    <t>52Dor7</t>
  </si>
  <si>
    <t>52Dor8</t>
  </si>
  <si>
    <t>52Dor9</t>
  </si>
  <si>
    <t>52Dor10</t>
  </si>
  <si>
    <t>52Dor11</t>
  </si>
  <si>
    <t>52Dor12</t>
  </si>
  <si>
    <t>52Dor13</t>
  </si>
  <si>
    <t>52Dor14</t>
  </si>
  <si>
    <t>52Dor15</t>
  </si>
  <si>
    <t>52Dor16</t>
  </si>
  <si>
    <t>52Dor17</t>
  </si>
  <si>
    <t>53Dor1</t>
  </si>
  <si>
    <t>53Dor2</t>
  </si>
  <si>
    <t>53Dor3</t>
  </si>
  <si>
    <t>53Dor4</t>
  </si>
  <si>
    <t>53Dor5</t>
  </si>
  <si>
    <t>53Dor6</t>
  </si>
  <si>
    <t>53Dor7</t>
  </si>
  <si>
    <t>53Dor8</t>
  </si>
  <si>
    <t>53Dor9</t>
  </si>
  <si>
    <t>53Dor10</t>
  </si>
  <si>
    <t>53Dor11</t>
  </si>
  <si>
    <t>53Dor12</t>
  </si>
  <si>
    <t>53Dor13</t>
  </si>
  <si>
    <t>53Dor14</t>
  </si>
  <si>
    <t>53Dor15</t>
  </si>
  <si>
    <t>53Dor16</t>
  </si>
  <si>
    <t>53Dor17</t>
  </si>
  <si>
    <t>54Dor1</t>
  </si>
  <si>
    <t>54Dor2</t>
  </si>
  <si>
    <t>54Dor3</t>
  </si>
  <si>
    <t>54Dor4</t>
  </si>
  <si>
    <t>54Dor5</t>
  </si>
  <si>
    <t>54Dor6</t>
  </si>
  <si>
    <t>54Dor7</t>
  </si>
  <si>
    <t>54Dor8</t>
  </si>
  <si>
    <t>54Dor9</t>
  </si>
  <si>
    <t>54Dor10</t>
  </si>
  <si>
    <t>54Dor11</t>
  </si>
  <si>
    <t>54Dor12</t>
  </si>
  <si>
    <t>54Dor13</t>
  </si>
  <si>
    <t>54Dor14</t>
  </si>
  <si>
    <t>54Dor15</t>
  </si>
  <si>
    <t>54Dor16</t>
  </si>
  <si>
    <t>54Dor17</t>
  </si>
  <si>
    <t>55Dor1</t>
  </si>
  <si>
    <t>55Dor2</t>
  </si>
  <si>
    <t>55Dor3</t>
  </si>
  <si>
    <t>55Dor4</t>
  </si>
  <si>
    <t>55Dor5</t>
  </si>
  <si>
    <t>55Dor6</t>
  </si>
  <si>
    <t>55Dor7</t>
  </si>
  <si>
    <t>55Dor8</t>
  </si>
  <si>
    <t>55Dor9</t>
  </si>
  <si>
    <t>55Dor10</t>
  </si>
  <si>
    <t>55Dor11</t>
  </si>
  <si>
    <t>55Dor12</t>
  </si>
  <si>
    <t>55Dor13</t>
  </si>
  <si>
    <t>55Dor14</t>
  </si>
  <si>
    <t>55Dor15</t>
  </si>
  <si>
    <t>55Dor16</t>
  </si>
  <si>
    <t>55Dor17</t>
  </si>
  <si>
    <t>56Dor1</t>
  </si>
  <si>
    <t>56Dor2</t>
  </si>
  <si>
    <t>56Dor3</t>
  </si>
  <si>
    <t>56Dor4</t>
  </si>
  <si>
    <t>56Dor5</t>
  </si>
  <si>
    <t>56Dor6</t>
  </si>
  <si>
    <t>56Dor7</t>
  </si>
  <si>
    <t>56Dor8</t>
  </si>
  <si>
    <t>56Dor9</t>
  </si>
  <si>
    <t>56Dor10</t>
  </si>
  <si>
    <t>56Dor11</t>
  </si>
  <si>
    <t>56Dor12</t>
  </si>
  <si>
    <t>56Dor13</t>
  </si>
  <si>
    <t>56Dor14</t>
  </si>
  <si>
    <t>56Dor15</t>
  </si>
  <si>
    <t>56Dor16</t>
  </si>
  <si>
    <t>56Dor17</t>
  </si>
  <si>
    <t>11HarmMin1</t>
  </si>
  <si>
    <t>11HarmMin2</t>
  </si>
  <si>
    <t>11HarmMin3</t>
  </si>
  <si>
    <t>11HarmMin4</t>
  </si>
  <si>
    <t>11HarmMin5</t>
  </si>
  <si>
    <t>11HarmMin6</t>
  </si>
  <si>
    <t>11HarmMin7</t>
  </si>
  <si>
    <t>11HarmMin8</t>
  </si>
  <si>
    <t>11HarmMin9</t>
  </si>
  <si>
    <t>11HarmMin10</t>
  </si>
  <si>
    <t>11HarmMin11</t>
  </si>
  <si>
    <t>11HarmMin12</t>
  </si>
  <si>
    <t>11HarmMin13</t>
  </si>
  <si>
    <t>11HarmMin14</t>
  </si>
  <si>
    <t>11HarmMin15</t>
  </si>
  <si>
    <t>11HarmMin16</t>
  </si>
  <si>
    <t>11HarmMin17</t>
  </si>
  <si>
    <t>12HarmMin1</t>
  </si>
  <si>
    <t>12HarmMin2</t>
  </si>
  <si>
    <t>12HarmMin3</t>
  </si>
  <si>
    <t>12HarmMin4</t>
  </si>
  <si>
    <t>12HarmMin5</t>
  </si>
  <si>
    <t>12HarmMin6</t>
  </si>
  <si>
    <t>12HarmMin7</t>
  </si>
  <si>
    <t>12HarmMin8</t>
  </si>
  <si>
    <t>12HarmMin9</t>
  </si>
  <si>
    <t>12HarmMin10</t>
  </si>
  <si>
    <t>12HarmMin11</t>
  </si>
  <si>
    <t>12HarmMin12</t>
  </si>
  <si>
    <t>12HarmMin13</t>
  </si>
  <si>
    <t>12HarmMin14</t>
  </si>
  <si>
    <t>12HarmMin15</t>
  </si>
  <si>
    <t>12HarmMin16</t>
  </si>
  <si>
    <t>12HarmMin17</t>
  </si>
  <si>
    <t>13HarmMin1</t>
  </si>
  <si>
    <t>13HarmMin2</t>
  </si>
  <si>
    <t>13HarmMin3</t>
  </si>
  <si>
    <t>13HarmMin4</t>
  </si>
  <si>
    <t>13HarmMin5</t>
  </si>
  <si>
    <t>13HarmMin6</t>
  </si>
  <si>
    <t>13HarmMin7</t>
  </si>
  <si>
    <t>13HarmMin8</t>
  </si>
  <si>
    <t>13HarmMin9</t>
  </si>
  <si>
    <t>13HarmMin10</t>
  </si>
  <si>
    <t>13HarmMin11</t>
  </si>
  <si>
    <t>13HarmMin12</t>
  </si>
  <si>
    <t>13HarmMin13</t>
  </si>
  <si>
    <t>13HarmMin14</t>
  </si>
  <si>
    <t>13HarmMin15</t>
  </si>
  <si>
    <t>13HarmMin16</t>
  </si>
  <si>
    <t>13HarmMin17</t>
  </si>
  <si>
    <t>14HarmMin1</t>
  </si>
  <si>
    <t>14HarmMin2</t>
  </si>
  <si>
    <t>14HarmMin3</t>
  </si>
  <si>
    <t>14HarmMin4</t>
  </si>
  <si>
    <t>14HarmMin5</t>
  </si>
  <si>
    <t>14HarmMin6</t>
  </si>
  <si>
    <t>14HarmMin7</t>
  </si>
  <si>
    <t>14HarmMin8</t>
  </si>
  <si>
    <t>14HarmMin9</t>
  </si>
  <si>
    <t>14HarmMin10</t>
  </si>
  <si>
    <t>14HarmMin11</t>
  </si>
  <si>
    <t>14HarmMin12</t>
  </si>
  <si>
    <t>14HarmMin13</t>
  </si>
  <si>
    <t>14HarmMin14</t>
  </si>
  <si>
    <t>14HarmMin15</t>
  </si>
  <si>
    <t>14HarmMin16</t>
  </si>
  <si>
    <t>14HarmMin17</t>
  </si>
  <si>
    <t>15HarmMin1</t>
  </si>
  <si>
    <t>15HarmMin2</t>
  </si>
  <si>
    <t>15HarmMin3</t>
  </si>
  <si>
    <t>15HarmMin4</t>
  </si>
  <si>
    <t>15HarmMin5</t>
  </si>
  <si>
    <t>15HarmMin6</t>
  </si>
  <si>
    <t>15HarmMin7</t>
  </si>
  <si>
    <t>15HarmMin8</t>
  </si>
  <si>
    <t>15HarmMin9</t>
  </si>
  <si>
    <t>15HarmMin10</t>
  </si>
  <si>
    <t>15HarmMin11</t>
  </si>
  <si>
    <t>15HarmMin12</t>
  </si>
  <si>
    <t>15HarmMin13</t>
  </si>
  <si>
    <t>15HarmMin14</t>
  </si>
  <si>
    <t>15HarmMin15</t>
  </si>
  <si>
    <t>15HarmMin16</t>
  </si>
  <si>
    <t>15HarmMin17</t>
  </si>
  <si>
    <t>16HarmMin1</t>
  </si>
  <si>
    <t>16HarmMin2</t>
  </si>
  <si>
    <t>16HarmMin3</t>
  </si>
  <si>
    <t>16HarmMin4</t>
  </si>
  <si>
    <t>16HarmMin5</t>
  </si>
  <si>
    <t>16HarmMin6</t>
  </si>
  <si>
    <t>16HarmMin7</t>
  </si>
  <si>
    <t>16HarmMin8</t>
  </si>
  <si>
    <t>16HarmMin9</t>
  </si>
  <si>
    <t>16HarmMin10</t>
  </si>
  <si>
    <t>16HarmMin11</t>
  </si>
  <si>
    <t>16HarmMin12</t>
  </si>
  <si>
    <t>16HarmMin13</t>
  </si>
  <si>
    <t>16HarmMin14</t>
  </si>
  <si>
    <t>16HarmMin15</t>
  </si>
  <si>
    <t>16HarmMin16</t>
  </si>
  <si>
    <t>16HarmMin17</t>
  </si>
  <si>
    <t>21HarmMin1</t>
  </si>
  <si>
    <t>21HarmMin2</t>
  </si>
  <si>
    <t>21HarmMin3</t>
  </si>
  <si>
    <t>21HarmMin4</t>
  </si>
  <si>
    <t>21HarmMin5</t>
  </si>
  <si>
    <t>21HarmMin6</t>
  </si>
  <si>
    <t>21HarmMin7</t>
  </si>
  <si>
    <t>21HarmMin8</t>
  </si>
  <si>
    <t>21HarmMin9</t>
  </si>
  <si>
    <t>21HarmMin10</t>
  </si>
  <si>
    <t>21HarmMin11</t>
  </si>
  <si>
    <t>21HarmMin12</t>
  </si>
  <si>
    <t>21HarmMin13</t>
  </si>
  <si>
    <t>21HarmMin14</t>
  </si>
  <si>
    <t>21HarmMin15</t>
  </si>
  <si>
    <t>21HarmMin16</t>
  </si>
  <si>
    <t>21HarmMin17</t>
  </si>
  <si>
    <t>22HarmMin1</t>
  </si>
  <si>
    <t>22HarmMin2</t>
  </si>
  <si>
    <t>22HarmMin3</t>
  </si>
  <si>
    <t>22HarmMin4</t>
  </si>
  <si>
    <t>22HarmMin5</t>
  </si>
  <si>
    <t>22HarmMin6</t>
  </si>
  <si>
    <t>22HarmMin7</t>
  </si>
  <si>
    <t>22HarmMin8</t>
  </si>
  <si>
    <t>22HarmMin9</t>
  </si>
  <si>
    <t>22HarmMin10</t>
  </si>
  <si>
    <t>22HarmMin11</t>
  </si>
  <si>
    <t>22HarmMin12</t>
  </si>
  <si>
    <t>22HarmMin13</t>
  </si>
  <si>
    <t>22HarmMin14</t>
  </si>
  <si>
    <t>22HarmMin15</t>
  </si>
  <si>
    <t>22HarmMin16</t>
  </si>
  <si>
    <t>22HarmMin17</t>
  </si>
  <si>
    <t>23HarmMin1</t>
  </si>
  <si>
    <t>23HarmMin2</t>
  </si>
  <si>
    <t>23HarmMin3</t>
  </si>
  <si>
    <t>23HarmMin4</t>
  </si>
  <si>
    <t>23HarmMin5</t>
  </si>
  <si>
    <t>23HarmMin6</t>
  </si>
  <si>
    <t>23HarmMin7</t>
  </si>
  <si>
    <t>23HarmMin8</t>
  </si>
  <si>
    <t>23HarmMin9</t>
  </si>
  <si>
    <t>23HarmMin10</t>
  </si>
  <si>
    <t>23HarmMin11</t>
  </si>
  <si>
    <t>23HarmMin12</t>
  </si>
  <si>
    <t>23HarmMin13</t>
  </si>
  <si>
    <t>23HarmMin14</t>
  </si>
  <si>
    <t>23HarmMin15</t>
  </si>
  <si>
    <t>23HarmMin16</t>
  </si>
  <si>
    <t>23HarmMin17</t>
  </si>
  <si>
    <t>24HarmMin1</t>
  </si>
  <si>
    <t>24HarmMin2</t>
  </si>
  <si>
    <t>24HarmMin3</t>
  </si>
  <si>
    <t>24HarmMin4</t>
  </si>
  <si>
    <t>24HarmMin5</t>
  </si>
  <si>
    <t>24HarmMin6</t>
  </si>
  <si>
    <t>24HarmMin7</t>
  </si>
  <si>
    <t>24HarmMin8</t>
  </si>
  <si>
    <t>24HarmMin9</t>
  </si>
  <si>
    <t>24HarmMin10</t>
  </si>
  <si>
    <t>24HarmMin11</t>
  </si>
  <si>
    <t>24HarmMin12</t>
  </si>
  <si>
    <t>24HarmMin13</t>
  </si>
  <si>
    <t>24HarmMin14</t>
  </si>
  <si>
    <t>24HarmMin15</t>
  </si>
  <si>
    <t>24HarmMin16</t>
  </si>
  <si>
    <t>24HarmMin17</t>
  </si>
  <si>
    <t>25HarmMin1</t>
  </si>
  <si>
    <t>25HarmMin2</t>
  </si>
  <si>
    <t>25HarmMin3</t>
  </si>
  <si>
    <t>25HarmMin4</t>
  </si>
  <si>
    <t>25HarmMin5</t>
  </si>
  <si>
    <t>25HarmMin6</t>
  </si>
  <si>
    <t>25HarmMin7</t>
  </si>
  <si>
    <t>25HarmMin8</t>
  </si>
  <si>
    <t>25HarmMin9</t>
  </si>
  <si>
    <t>25HarmMin10</t>
  </si>
  <si>
    <t>25HarmMin11</t>
  </si>
  <si>
    <t>25HarmMin12</t>
  </si>
  <si>
    <t>25HarmMin13</t>
  </si>
  <si>
    <t>25HarmMin14</t>
  </si>
  <si>
    <t>25HarmMin15</t>
  </si>
  <si>
    <t>25HarmMin16</t>
  </si>
  <si>
    <t>25HarmMin17</t>
  </si>
  <si>
    <t>26HarmMin1</t>
  </si>
  <si>
    <t>26HarmMin2</t>
  </si>
  <si>
    <t>26HarmMin3</t>
  </si>
  <si>
    <t>26HarmMin4</t>
  </si>
  <si>
    <t>26HarmMin5</t>
  </si>
  <si>
    <t>26HarmMin6</t>
  </si>
  <si>
    <t>26HarmMin7</t>
  </si>
  <si>
    <t>26HarmMin8</t>
  </si>
  <si>
    <t>26HarmMin9</t>
  </si>
  <si>
    <t>26HarmMin10</t>
  </si>
  <si>
    <t>26HarmMin11</t>
  </si>
  <si>
    <t>26HarmMin12</t>
  </si>
  <si>
    <t>26HarmMin13</t>
  </si>
  <si>
    <t>26HarmMin14</t>
  </si>
  <si>
    <t>26HarmMin15</t>
  </si>
  <si>
    <t>26HarmMin16</t>
  </si>
  <si>
    <t>26HarmMin17</t>
  </si>
  <si>
    <t>31HarmMin1</t>
  </si>
  <si>
    <t>31HarmMin2</t>
  </si>
  <si>
    <t>31HarmMin3</t>
  </si>
  <si>
    <t>31HarmMin4</t>
  </si>
  <si>
    <t>31HarmMin5</t>
  </si>
  <si>
    <t>31HarmMin6</t>
  </si>
  <si>
    <t>31HarmMin7</t>
  </si>
  <si>
    <t>31HarmMin8</t>
  </si>
  <si>
    <t>31HarmMin9</t>
  </si>
  <si>
    <t>31HarmMin10</t>
  </si>
  <si>
    <t>31HarmMin11</t>
  </si>
  <si>
    <t>31HarmMin12</t>
  </si>
  <si>
    <t>31HarmMin13</t>
  </si>
  <si>
    <t>31HarmMin14</t>
  </si>
  <si>
    <t>31HarmMin15</t>
  </si>
  <si>
    <t>31HarmMin16</t>
  </si>
  <si>
    <t>31HarmMin17</t>
  </si>
  <si>
    <t>32HarmMin1</t>
  </si>
  <si>
    <t>32HarmMin2</t>
  </si>
  <si>
    <t>32HarmMin3</t>
  </si>
  <si>
    <t>32HarmMin4</t>
  </si>
  <si>
    <t>32HarmMin5</t>
  </si>
  <si>
    <t>32HarmMin6</t>
  </si>
  <si>
    <t>32HarmMin7</t>
  </si>
  <si>
    <t>32HarmMin8</t>
  </si>
  <si>
    <t>32HarmMin9</t>
  </si>
  <si>
    <t>32HarmMin10</t>
  </si>
  <si>
    <t>32HarmMin11</t>
  </si>
  <si>
    <t>32HarmMin12</t>
  </si>
  <si>
    <t>32HarmMin13</t>
  </si>
  <si>
    <t>32HarmMin14</t>
  </si>
  <si>
    <t>32HarmMin15</t>
  </si>
  <si>
    <t>32HarmMin16</t>
  </si>
  <si>
    <t>32HarmMin17</t>
  </si>
  <si>
    <t>33HarmMin1</t>
  </si>
  <si>
    <t>33HarmMin2</t>
  </si>
  <si>
    <t>33HarmMin3</t>
  </si>
  <si>
    <t>33HarmMin4</t>
  </si>
  <si>
    <t>33HarmMin5</t>
  </si>
  <si>
    <t>33HarmMin6</t>
  </si>
  <si>
    <t>33HarmMin7</t>
  </si>
  <si>
    <t>33HarmMin8</t>
  </si>
  <si>
    <t>33HarmMin9</t>
  </si>
  <si>
    <t>33HarmMin10</t>
  </si>
  <si>
    <t>33HarmMin11</t>
  </si>
  <si>
    <t>33HarmMin12</t>
  </si>
  <si>
    <t>33HarmMin13</t>
  </si>
  <si>
    <t>33HarmMin14</t>
  </si>
  <si>
    <t>33HarmMin15</t>
  </si>
  <si>
    <t>33HarmMin16</t>
  </si>
  <si>
    <t>33HarmMin17</t>
  </si>
  <si>
    <t>34HarmMin1</t>
  </si>
  <si>
    <t>34HarmMin2</t>
  </si>
  <si>
    <t>34HarmMin3</t>
  </si>
  <si>
    <t>34HarmMin4</t>
  </si>
  <si>
    <t>34HarmMin5</t>
  </si>
  <si>
    <t>34HarmMin6</t>
  </si>
  <si>
    <t>34HarmMin7</t>
  </si>
  <si>
    <t>34HarmMin8</t>
  </si>
  <si>
    <t>34HarmMin9</t>
  </si>
  <si>
    <t>34HarmMin10</t>
  </si>
  <si>
    <t>34HarmMin11</t>
  </si>
  <si>
    <t>34HarmMin12</t>
  </si>
  <si>
    <t>34HarmMin13</t>
  </si>
  <si>
    <t>34HarmMin14</t>
  </si>
  <si>
    <t>34HarmMin15</t>
  </si>
  <si>
    <t>34HarmMin16</t>
  </si>
  <si>
    <t>34HarmMin17</t>
  </si>
  <si>
    <t>35HarmMin1</t>
  </si>
  <si>
    <t>35HarmMin2</t>
  </si>
  <si>
    <t>35HarmMin3</t>
  </si>
  <si>
    <t>35HarmMin4</t>
  </si>
  <si>
    <t>35HarmMin5</t>
  </si>
  <si>
    <t>35HarmMin6</t>
  </si>
  <si>
    <t>35HarmMin7</t>
  </si>
  <si>
    <t>35HarmMin8</t>
  </si>
  <si>
    <t>35HarmMin9</t>
  </si>
  <si>
    <t>35HarmMin10</t>
  </si>
  <si>
    <t>35HarmMin11</t>
  </si>
  <si>
    <t>35HarmMin12</t>
  </si>
  <si>
    <t>35HarmMin13</t>
  </si>
  <si>
    <t>35HarmMin14</t>
  </si>
  <si>
    <t>35HarmMin15</t>
  </si>
  <si>
    <t>35HarmMin16</t>
  </si>
  <si>
    <t>35HarmMin17</t>
  </si>
  <si>
    <t>36HarmMin1</t>
  </si>
  <si>
    <t>36HarmMin2</t>
  </si>
  <si>
    <t>36HarmMin3</t>
  </si>
  <si>
    <t>36HarmMin4</t>
  </si>
  <si>
    <t>36HarmMin5</t>
  </si>
  <si>
    <t>36HarmMin6</t>
  </si>
  <si>
    <t>36HarmMin7</t>
  </si>
  <si>
    <t>36HarmMin8</t>
  </si>
  <si>
    <t>36HarmMin9</t>
  </si>
  <si>
    <t>36HarmMin10</t>
  </si>
  <si>
    <t>36HarmMin11</t>
  </si>
  <si>
    <t>36HarmMin12</t>
  </si>
  <si>
    <t>36HarmMin13</t>
  </si>
  <si>
    <t>36HarmMin14</t>
  </si>
  <si>
    <t>36HarmMin15</t>
  </si>
  <si>
    <t>36HarmMin16</t>
  </si>
  <si>
    <t>36HarmMin17</t>
  </si>
  <si>
    <t>41HarmMin1</t>
  </si>
  <si>
    <t>41HarmMin2</t>
  </si>
  <si>
    <t>41HarmMin3</t>
  </si>
  <si>
    <t>41HarmMin4</t>
  </si>
  <si>
    <t>41HarmMin5</t>
  </si>
  <si>
    <t>41HarmMin6</t>
  </si>
  <si>
    <t>41HarmMin7</t>
  </si>
  <si>
    <t>41HarmMin8</t>
  </si>
  <si>
    <t>41HarmMin9</t>
  </si>
  <si>
    <t>41HarmMin10</t>
  </si>
  <si>
    <t>41HarmMin11</t>
  </si>
  <si>
    <t>41HarmMin12</t>
  </si>
  <si>
    <t>41HarmMin13</t>
  </si>
  <si>
    <t>41HarmMin14</t>
  </si>
  <si>
    <t>41HarmMin15</t>
  </si>
  <si>
    <t>41HarmMin16</t>
  </si>
  <si>
    <t>41HarmMin17</t>
  </si>
  <si>
    <t>42HarmMin1</t>
  </si>
  <si>
    <t>42HarmMin2</t>
  </si>
  <si>
    <t>42HarmMin3</t>
  </si>
  <si>
    <t>42HarmMin4</t>
  </si>
  <si>
    <t>42HarmMin5</t>
  </si>
  <si>
    <t>42HarmMin6</t>
  </si>
  <si>
    <t>42HarmMin7</t>
  </si>
  <si>
    <t>42HarmMin8</t>
  </si>
  <si>
    <t>42HarmMin9</t>
  </si>
  <si>
    <t>42HarmMin10</t>
  </si>
  <si>
    <t>42HarmMin11</t>
  </si>
  <si>
    <t>42HarmMin12</t>
  </si>
  <si>
    <t>42HarmMin13</t>
  </si>
  <si>
    <t>42HarmMin14</t>
  </si>
  <si>
    <t>42HarmMin15</t>
  </si>
  <si>
    <t>42HarmMin16</t>
  </si>
  <si>
    <t>42HarmMin17</t>
  </si>
  <si>
    <t>43HarmMin1</t>
  </si>
  <si>
    <t>43HarmMin2</t>
  </si>
  <si>
    <t>43HarmMin3</t>
  </si>
  <si>
    <t>43HarmMin4</t>
  </si>
  <si>
    <t>43HarmMin5</t>
  </si>
  <si>
    <t>43HarmMin6</t>
  </si>
  <si>
    <t>43HarmMin7</t>
  </si>
  <si>
    <t>43HarmMin8</t>
  </si>
  <si>
    <t>43HarmMin9</t>
  </si>
  <si>
    <t>43HarmMin10</t>
  </si>
  <si>
    <t>43HarmMin11</t>
  </si>
  <si>
    <t>43HarmMin12</t>
  </si>
  <si>
    <t>43HarmMin13</t>
  </si>
  <si>
    <t>43HarmMin14</t>
  </si>
  <si>
    <t>43HarmMin15</t>
  </si>
  <si>
    <t>43HarmMin16</t>
  </si>
  <si>
    <t>43HarmMin17</t>
  </si>
  <si>
    <t>44HarmMin1</t>
  </si>
  <si>
    <t>44HarmMin2</t>
  </si>
  <si>
    <t>44HarmMin3</t>
  </si>
  <si>
    <t>44HarmMin4</t>
  </si>
  <si>
    <t>44HarmMin5</t>
  </si>
  <si>
    <t>44HarmMin6</t>
  </si>
  <si>
    <t>44HarmMin7</t>
  </si>
  <si>
    <t>44HarmMin8</t>
  </si>
  <si>
    <t>44HarmMin9</t>
  </si>
  <si>
    <t>44HarmMin10</t>
  </si>
  <si>
    <t>44HarmMin11</t>
  </si>
  <si>
    <t>44HarmMin12</t>
  </si>
  <si>
    <t>44HarmMin13</t>
  </si>
  <si>
    <t>44HarmMin14</t>
  </si>
  <si>
    <t>44HarmMin15</t>
  </si>
  <si>
    <t>44HarmMin16</t>
  </si>
  <si>
    <t>44HarmMin17</t>
  </si>
  <si>
    <t>45HarmMin1</t>
  </si>
  <si>
    <t>45HarmMin2</t>
  </si>
  <si>
    <t>45HarmMin3</t>
  </si>
  <si>
    <t>45HarmMin4</t>
  </si>
  <si>
    <t>45HarmMin5</t>
  </si>
  <si>
    <t>45HarmMin6</t>
  </si>
  <si>
    <t>45HarmMin7</t>
  </si>
  <si>
    <t>45HarmMin8</t>
  </si>
  <si>
    <t>45HarmMin9</t>
  </si>
  <si>
    <t>45HarmMin10</t>
  </si>
  <si>
    <t>45HarmMin11</t>
  </si>
  <si>
    <t>45HarmMin12</t>
  </si>
  <si>
    <t>45HarmMin13</t>
  </si>
  <si>
    <t>45HarmMin14</t>
  </si>
  <si>
    <t>45HarmMin15</t>
  </si>
  <si>
    <t>45HarmMin16</t>
  </si>
  <si>
    <t>45HarmMin17</t>
  </si>
  <si>
    <t>46HarmMin1</t>
  </si>
  <si>
    <t>46HarmMin2</t>
  </si>
  <si>
    <t>46HarmMin3</t>
  </si>
  <si>
    <t>46HarmMin4</t>
  </si>
  <si>
    <t>46HarmMin5</t>
  </si>
  <si>
    <t>46HarmMin6</t>
  </si>
  <si>
    <t>46HarmMin7</t>
  </si>
  <si>
    <t>46HarmMin8</t>
  </si>
  <si>
    <t>46HarmMin9</t>
  </si>
  <si>
    <t>46HarmMin10</t>
  </si>
  <si>
    <t>46HarmMin11</t>
  </si>
  <si>
    <t>46HarmMin12</t>
  </si>
  <si>
    <t>46HarmMin13</t>
  </si>
  <si>
    <t>46HarmMin14</t>
  </si>
  <si>
    <t>46HarmMin15</t>
  </si>
  <si>
    <t>46HarmMin16</t>
  </si>
  <si>
    <t>46HarmMin17</t>
  </si>
  <si>
    <t>51HarmMin1</t>
  </si>
  <si>
    <t>51HarmMin2</t>
  </si>
  <si>
    <t>51HarmMin3</t>
  </si>
  <si>
    <t>51HarmMin4</t>
  </si>
  <si>
    <t>51HarmMin5</t>
  </si>
  <si>
    <t>51HarmMin6</t>
  </si>
  <si>
    <t>51HarmMin7</t>
  </si>
  <si>
    <t>51HarmMin8</t>
  </si>
  <si>
    <t>51HarmMin9</t>
  </si>
  <si>
    <t>51HarmMin10</t>
  </si>
  <si>
    <t>51HarmMin11</t>
  </si>
  <si>
    <t>51HarmMin12</t>
  </si>
  <si>
    <t>51HarmMin13</t>
  </si>
  <si>
    <t>51HarmMin14</t>
  </si>
  <si>
    <t>51HarmMin15</t>
  </si>
  <si>
    <t>51HarmMin16</t>
  </si>
  <si>
    <t>51HarmMin17</t>
  </si>
  <si>
    <t>52HarmMin1</t>
  </si>
  <si>
    <t>52HarmMin2</t>
  </si>
  <si>
    <t>52HarmMin3</t>
  </si>
  <si>
    <t>52HarmMin4</t>
  </si>
  <si>
    <t>52HarmMin5</t>
  </si>
  <si>
    <t>52HarmMin6</t>
  </si>
  <si>
    <t>52HarmMin7</t>
  </si>
  <si>
    <t>52HarmMin8</t>
  </si>
  <si>
    <t>52HarmMin9</t>
  </si>
  <si>
    <t>52HarmMin10</t>
  </si>
  <si>
    <t>52HarmMin11</t>
  </si>
  <si>
    <t>52HarmMin12</t>
  </si>
  <si>
    <t>52HarmMin13</t>
  </si>
  <si>
    <t>52HarmMin14</t>
  </si>
  <si>
    <t>52HarmMin15</t>
  </si>
  <si>
    <t>52HarmMin16</t>
  </si>
  <si>
    <t>52HarmMin17</t>
  </si>
  <si>
    <t>53HarmMin1</t>
  </si>
  <si>
    <t>53HarmMin2</t>
  </si>
  <si>
    <t>53HarmMin3</t>
  </si>
  <si>
    <t>53HarmMin4</t>
  </si>
  <si>
    <t>53HarmMin5</t>
  </si>
  <si>
    <t>53HarmMin6</t>
  </si>
  <si>
    <t>53HarmMin7</t>
  </si>
  <si>
    <t>53HarmMin8</t>
  </si>
  <si>
    <t>53HarmMin9</t>
  </si>
  <si>
    <t>53HarmMin10</t>
  </si>
  <si>
    <t>53HarmMin11</t>
  </si>
  <si>
    <t>53HarmMin12</t>
  </si>
  <si>
    <t>53HarmMin13</t>
  </si>
  <si>
    <t>53HarmMin14</t>
  </si>
  <si>
    <t>53HarmMin15</t>
  </si>
  <si>
    <t>53HarmMin16</t>
  </si>
  <si>
    <t>53HarmMin17</t>
  </si>
  <si>
    <t>54HarmMin1</t>
  </si>
  <si>
    <t>54HarmMin2</t>
  </si>
  <si>
    <t>54HarmMin3</t>
  </si>
  <si>
    <t>54HarmMin4</t>
  </si>
  <si>
    <t>54HarmMin5</t>
  </si>
  <si>
    <t>54HarmMin6</t>
  </si>
  <si>
    <t>54HarmMin7</t>
  </si>
  <si>
    <t>54HarmMin8</t>
  </si>
  <si>
    <t>54HarmMin9</t>
  </si>
  <si>
    <t>54HarmMin10</t>
  </si>
  <si>
    <t>54HarmMin11</t>
  </si>
  <si>
    <t>54HarmMin12</t>
  </si>
  <si>
    <t>54HarmMin13</t>
  </si>
  <si>
    <t>54HarmMin14</t>
  </si>
  <si>
    <t>54HarmMin15</t>
  </si>
  <si>
    <t>54HarmMin16</t>
  </si>
  <si>
    <t>54HarmMin17</t>
  </si>
  <si>
    <t>55HarmMin1</t>
  </si>
  <si>
    <t>55HarmMin2</t>
  </si>
  <si>
    <t>55HarmMin3</t>
  </si>
  <si>
    <t>55HarmMin4</t>
  </si>
  <si>
    <t>55HarmMin5</t>
  </si>
  <si>
    <t>55HarmMin6</t>
  </si>
  <si>
    <t>55HarmMin7</t>
  </si>
  <si>
    <t>55HarmMin8</t>
  </si>
  <si>
    <t>55HarmMin9</t>
  </si>
  <si>
    <t>55HarmMin10</t>
  </si>
  <si>
    <t>55HarmMin11</t>
  </si>
  <si>
    <t>55HarmMin12</t>
  </si>
  <si>
    <t>55HarmMin13</t>
  </si>
  <si>
    <t>55HarmMin14</t>
  </si>
  <si>
    <t>55HarmMin15</t>
  </si>
  <si>
    <t>55HarmMin16</t>
  </si>
  <si>
    <t>55HarmMin17</t>
  </si>
  <si>
    <t>56HarmMin1</t>
  </si>
  <si>
    <t>56HarmMin2</t>
  </si>
  <si>
    <t>56HarmMin3</t>
  </si>
  <si>
    <t>56HarmMin4</t>
  </si>
  <si>
    <t>56HarmMin5</t>
  </si>
  <si>
    <t>56HarmMin6</t>
  </si>
  <si>
    <t>56HarmMin7</t>
  </si>
  <si>
    <t>56HarmMin8</t>
  </si>
  <si>
    <t>56HarmMin9</t>
  </si>
  <si>
    <t>56HarmMin10</t>
  </si>
  <si>
    <t>56HarmMin11</t>
  </si>
  <si>
    <t>56HarmMin12</t>
  </si>
  <si>
    <t>56HarmMin13</t>
  </si>
  <si>
    <t>56HarmMin14</t>
  </si>
  <si>
    <t>56HarmMin15</t>
  </si>
  <si>
    <t>56HarmMin16</t>
  </si>
  <si>
    <t>56HarmMin17</t>
  </si>
  <si>
    <t>11NatMin1</t>
  </si>
  <si>
    <t>11NatMin2</t>
  </si>
  <si>
    <t>11NatMin3</t>
  </si>
  <si>
    <t>11NatMin4</t>
  </si>
  <si>
    <t>11NatMin5</t>
  </si>
  <si>
    <t>11NatMin6</t>
  </si>
  <si>
    <t>11NatMin7</t>
  </si>
  <si>
    <t>11NatMin8</t>
  </si>
  <si>
    <t>11NatMin9</t>
  </si>
  <si>
    <t>11NatMin10</t>
  </si>
  <si>
    <t>11NatMin11</t>
  </si>
  <si>
    <t>11NatMin12</t>
  </si>
  <si>
    <t>11NatMin13</t>
  </si>
  <si>
    <t>11NatMin14</t>
  </si>
  <si>
    <t>11NatMin15</t>
  </si>
  <si>
    <t>11NatMin16</t>
  </si>
  <si>
    <t>11NatMin17</t>
  </si>
  <si>
    <t>12NatMin1</t>
  </si>
  <si>
    <t>12NatMin2</t>
  </si>
  <si>
    <t>12NatMin3</t>
  </si>
  <si>
    <t>12NatMin4</t>
  </si>
  <si>
    <t>12NatMin5</t>
  </si>
  <si>
    <t>12NatMin6</t>
  </si>
  <si>
    <t>12NatMin7</t>
  </si>
  <si>
    <t>12NatMin8</t>
  </si>
  <si>
    <t>12NatMin9</t>
  </si>
  <si>
    <t>12NatMin10</t>
  </si>
  <si>
    <t>12NatMin11</t>
  </si>
  <si>
    <t>12NatMin12</t>
  </si>
  <si>
    <t>12NatMin13</t>
  </si>
  <si>
    <t>12NatMin14</t>
  </si>
  <si>
    <t>12NatMin15</t>
  </si>
  <si>
    <t>12NatMin16</t>
  </si>
  <si>
    <t>12NatMin17</t>
  </si>
  <si>
    <t>13NatMin1</t>
  </si>
  <si>
    <t>13NatMin2</t>
  </si>
  <si>
    <t>13NatMin3</t>
  </si>
  <si>
    <t>13NatMin4</t>
  </si>
  <si>
    <t>13NatMin5</t>
  </si>
  <si>
    <t>13NatMin6</t>
  </si>
  <si>
    <t>13NatMin7</t>
  </si>
  <si>
    <t>13NatMin8</t>
  </si>
  <si>
    <t>13NatMin9</t>
  </si>
  <si>
    <t>13NatMin10</t>
  </si>
  <si>
    <t>13NatMin11</t>
  </si>
  <si>
    <t>13NatMin12</t>
  </si>
  <si>
    <t>13NatMin13</t>
  </si>
  <si>
    <t>13NatMin14</t>
  </si>
  <si>
    <t>13NatMin15</t>
  </si>
  <si>
    <t>13NatMin16</t>
  </si>
  <si>
    <t>13NatMin17</t>
  </si>
  <si>
    <t>14NatMin1</t>
  </si>
  <si>
    <t>14NatMin2</t>
  </si>
  <si>
    <t>14NatMin3</t>
  </si>
  <si>
    <t>14NatMin4</t>
  </si>
  <si>
    <t>14NatMin5</t>
  </si>
  <si>
    <t>14NatMin6</t>
  </si>
  <si>
    <t>14NatMin7</t>
  </si>
  <si>
    <t>14NatMin8</t>
  </si>
  <si>
    <t>14NatMin9</t>
  </si>
  <si>
    <t>14NatMin10</t>
  </si>
  <si>
    <t>14NatMin11</t>
  </si>
  <si>
    <t>14NatMin12</t>
  </si>
  <si>
    <t>14NatMin13</t>
  </si>
  <si>
    <t>14NatMin14</t>
  </si>
  <si>
    <t>14NatMin15</t>
  </si>
  <si>
    <t>14NatMin16</t>
  </si>
  <si>
    <t>14NatMin17</t>
  </si>
  <si>
    <t>15NatMin1</t>
  </si>
  <si>
    <t>15NatMin2</t>
  </si>
  <si>
    <t>15NatMin3</t>
  </si>
  <si>
    <t>15NatMin4</t>
  </si>
  <si>
    <t>15NatMin5</t>
  </si>
  <si>
    <t>15NatMin6</t>
  </si>
  <si>
    <t>15NatMin7</t>
  </si>
  <si>
    <t>15NatMin8</t>
  </si>
  <si>
    <t>15NatMin9</t>
  </si>
  <si>
    <t>15NatMin10</t>
  </si>
  <si>
    <t>15NatMin11</t>
  </si>
  <si>
    <t>15NatMin12</t>
  </si>
  <si>
    <t>15NatMin13</t>
  </si>
  <si>
    <t>15NatMin14</t>
  </si>
  <si>
    <t>15NatMin15</t>
  </si>
  <si>
    <t>15NatMin16</t>
  </si>
  <si>
    <t>15NatMin17</t>
  </si>
  <si>
    <t>16NatMin1</t>
  </si>
  <si>
    <t>16NatMin2</t>
  </si>
  <si>
    <t>16NatMin3</t>
  </si>
  <si>
    <t>16NatMin4</t>
  </si>
  <si>
    <t>16NatMin5</t>
  </si>
  <si>
    <t>16NatMin6</t>
  </si>
  <si>
    <t>16NatMin7</t>
  </si>
  <si>
    <t>16NatMin8</t>
  </si>
  <si>
    <t>16NatMin9</t>
  </si>
  <si>
    <t>16NatMin10</t>
  </si>
  <si>
    <t>16NatMin11</t>
  </si>
  <si>
    <t>16NatMin12</t>
  </si>
  <si>
    <t>16NatMin13</t>
  </si>
  <si>
    <t>16NatMin14</t>
  </si>
  <si>
    <t>16NatMin15</t>
  </si>
  <si>
    <t>16NatMin16</t>
  </si>
  <si>
    <t>16NatMin17</t>
  </si>
  <si>
    <t>21NatMin1</t>
  </si>
  <si>
    <t>21NatMin2</t>
  </si>
  <si>
    <t>21NatMin3</t>
  </si>
  <si>
    <t>21NatMin4</t>
  </si>
  <si>
    <t>21NatMin5</t>
  </si>
  <si>
    <t>21NatMin6</t>
  </si>
  <si>
    <t>21NatMin7</t>
  </si>
  <si>
    <t>21NatMin8</t>
  </si>
  <si>
    <t>21NatMin9</t>
  </si>
  <si>
    <t>21NatMin10</t>
  </si>
  <si>
    <t>21NatMin11</t>
  </si>
  <si>
    <t>21NatMin12</t>
  </si>
  <si>
    <t>21NatMin13</t>
  </si>
  <si>
    <t>21NatMin14</t>
  </si>
  <si>
    <t>21NatMin15</t>
  </si>
  <si>
    <t>21NatMin16</t>
  </si>
  <si>
    <t>21NatMin17</t>
  </si>
  <si>
    <t>22NatMin1</t>
  </si>
  <si>
    <t>22NatMin2</t>
  </si>
  <si>
    <t>22NatMin3</t>
  </si>
  <si>
    <t>22NatMin4</t>
  </si>
  <si>
    <t>22NatMin5</t>
  </si>
  <si>
    <t>22NatMin6</t>
  </si>
  <si>
    <t>22NatMin7</t>
  </si>
  <si>
    <t>22NatMin8</t>
  </si>
  <si>
    <t>22NatMin9</t>
  </si>
  <si>
    <t>22NatMin10</t>
  </si>
  <si>
    <t>22NatMin11</t>
  </si>
  <si>
    <t>22NatMin12</t>
  </si>
  <si>
    <t>22NatMin13</t>
  </si>
  <si>
    <t>22NatMin14</t>
  </si>
  <si>
    <t>22NatMin15</t>
  </si>
  <si>
    <t>22NatMin16</t>
  </si>
  <si>
    <t>22NatMin17</t>
  </si>
  <si>
    <t>23NatMin1</t>
  </si>
  <si>
    <t>23NatMin2</t>
  </si>
  <si>
    <t>23NatMin3</t>
  </si>
  <si>
    <t>23NatMin4</t>
  </si>
  <si>
    <t>23NatMin5</t>
  </si>
  <si>
    <t>23NatMin6</t>
  </si>
  <si>
    <t>23NatMin7</t>
  </si>
  <si>
    <t>23NatMin8</t>
  </si>
  <si>
    <t>23NatMin9</t>
  </si>
  <si>
    <t>23NatMin10</t>
  </si>
  <si>
    <t>23NatMin11</t>
  </si>
  <si>
    <t>23NatMin12</t>
  </si>
  <si>
    <t>23NatMin13</t>
  </si>
  <si>
    <t>23NatMin14</t>
  </si>
  <si>
    <t>23NatMin15</t>
  </si>
  <si>
    <t>23NatMin16</t>
  </si>
  <si>
    <t>23NatMin17</t>
  </si>
  <si>
    <t>24NatMin1</t>
  </si>
  <si>
    <t>24NatMin2</t>
  </si>
  <si>
    <t>24NatMin3</t>
  </si>
  <si>
    <t>24NatMin4</t>
  </si>
  <si>
    <t>24NatMin5</t>
  </si>
  <si>
    <t>24NatMin6</t>
  </si>
  <si>
    <t>24NatMin7</t>
  </si>
  <si>
    <t>24NatMin8</t>
  </si>
  <si>
    <t>24NatMin9</t>
  </si>
  <si>
    <t>24NatMin10</t>
  </si>
  <si>
    <t>24NatMin11</t>
  </si>
  <si>
    <t>24NatMin12</t>
  </si>
  <si>
    <t>24NatMin13</t>
  </si>
  <si>
    <t>24NatMin14</t>
  </si>
  <si>
    <t>24NatMin15</t>
  </si>
  <si>
    <t>24NatMin16</t>
  </si>
  <si>
    <t>24NatMin17</t>
  </si>
  <si>
    <t>25NatMin1</t>
  </si>
  <si>
    <t>25NatMin2</t>
  </si>
  <si>
    <t>25NatMin3</t>
  </si>
  <si>
    <t>25NatMin4</t>
  </si>
  <si>
    <t>25NatMin5</t>
  </si>
  <si>
    <t>25NatMin6</t>
  </si>
  <si>
    <t>25NatMin7</t>
  </si>
  <si>
    <t>25NatMin8</t>
  </si>
  <si>
    <t>25NatMin9</t>
  </si>
  <si>
    <t>25NatMin10</t>
  </si>
  <si>
    <t>25NatMin11</t>
  </si>
  <si>
    <t>25NatMin12</t>
  </si>
  <si>
    <t>25NatMin13</t>
  </si>
  <si>
    <t>25NatMin14</t>
  </si>
  <si>
    <t>25NatMin15</t>
  </si>
  <si>
    <t>25NatMin16</t>
  </si>
  <si>
    <t>25NatMin17</t>
  </si>
  <si>
    <t>26NatMin1</t>
  </si>
  <si>
    <t>26NatMin2</t>
  </si>
  <si>
    <t>26NatMin3</t>
  </si>
  <si>
    <t>26NatMin4</t>
  </si>
  <si>
    <t>26NatMin5</t>
  </si>
  <si>
    <t>26NatMin6</t>
  </si>
  <si>
    <t>26NatMin7</t>
  </si>
  <si>
    <t>26NatMin8</t>
  </si>
  <si>
    <t>26NatMin9</t>
  </si>
  <si>
    <t>26NatMin10</t>
  </si>
  <si>
    <t>26NatMin11</t>
  </si>
  <si>
    <t>26NatMin12</t>
  </si>
  <si>
    <t>26NatMin13</t>
  </si>
  <si>
    <t>26NatMin14</t>
  </si>
  <si>
    <t>26NatMin15</t>
  </si>
  <si>
    <t>26NatMin16</t>
  </si>
  <si>
    <t>26NatMin17</t>
  </si>
  <si>
    <t>31NatMin1</t>
  </si>
  <si>
    <t>31NatMin2</t>
  </si>
  <si>
    <t>31NatMin3</t>
  </si>
  <si>
    <t>31NatMin4</t>
  </si>
  <si>
    <t>31NatMin5</t>
  </si>
  <si>
    <t>31NatMin6</t>
  </si>
  <si>
    <t>31NatMin7</t>
  </si>
  <si>
    <t>31NatMin8</t>
  </si>
  <si>
    <t>31NatMin9</t>
  </si>
  <si>
    <t>31NatMin10</t>
  </si>
  <si>
    <t>31NatMin11</t>
  </si>
  <si>
    <t>31NatMin12</t>
  </si>
  <si>
    <t>31NatMin13</t>
  </si>
  <si>
    <t>31NatMin14</t>
  </si>
  <si>
    <t>31NatMin15</t>
  </si>
  <si>
    <t>31NatMin16</t>
  </si>
  <si>
    <t>31NatMin17</t>
  </si>
  <si>
    <t>32NatMin1</t>
  </si>
  <si>
    <t>32NatMin2</t>
  </si>
  <si>
    <t>32NatMin3</t>
  </si>
  <si>
    <t>32NatMin4</t>
  </si>
  <si>
    <t>32NatMin5</t>
  </si>
  <si>
    <t>32NatMin6</t>
  </si>
  <si>
    <t>32NatMin7</t>
  </si>
  <si>
    <t>32NatMin8</t>
  </si>
  <si>
    <t>32NatMin9</t>
  </si>
  <si>
    <t>32NatMin10</t>
  </si>
  <si>
    <t>32NatMin11</t>
  </si>
  <si>
    <t>32NatMin12</t>
  </si>
  <si>
    <t>32NatMin13</t>
  </si>
  <si>
    <t>32NatMin14</t>
  </si>
  <si>
    <t>32NatMin15</t>
  </si>
  <si>
    <t>32NatMin16</t>
  </si>
  <si>
    <t>32NatMin17</t>
  </si>
  <si>
    <t>33NatMin1</t>
  </si>
  <si>
    <t>33NatMin2</t>
  </si>
  <si>
    <t>33NatMin3</t>
  </si>
  <si>
    <t>33NatMin4</t>
  </si>
  <si>
    <t>33NatMin5</t>
  </si>
  <si>
    <t>33NatMin6</t>
  </si>
  <si>
    <t>33NatMin7</t>
  </si>
  <si>
    <t>33NatMin8</t>
  </si>
  <si>
    <t>33NatMin9</t>
  </si>
  <si>
    <t>33NatMin10</t>
  </si>
  <si>
    <t>33NatMin11</t>
  </si>
  <si>
    <t>33NatMin12</t>
  </si>
  <si>
    <t>33NatMin13</t>
  </si>
  <si>
    <t>33NatMin14</t>
  </si>
  <si>
    <t>33NatMin15</t>
  </si>
  <si>
    <t>33NatMin16</t>
  </si>
  <si>
    <t>33NatMin17</t>
  </si>
  <si>
    <t>34NatMin1</t>
  </si>
  <si>
    <t>34NatMin2</t>
  </si>
  <si>
    <t>34NatMin3</t>
  </si>
  <si>
    <t>34NatMin4</t>
  </si>
  <si>
    <t>34NatMin5</t>
  </si>
  <si>
    <t>34NatMin6</t>
  </si>
  <si>
    <t>34NatMin7</t>
  </si>
  <si>
    <t>34NatMin8</t>
  </si>
  <si>
    <t>34NatMin9</t>
  </si>
  <si>
    <t>34NatMin10</t>
  </si>
  <si>
    <t>34NatMin11</t>
  </si>
  <si>
    <t>34NatMin12</t>
  </si>
  <si>
    <t>34NatMin13</t>
  </si>
  <si>
    <t>34NatMin14</t>
  </si>
  <si>
    <t>34NatMin15</t>
  </si>
  <si>
    <t>34NatMin16</t>
  </si>
  <si>
    <t>34NatMin17</t>
  </si>
  <si>
    <t>35NatMin1</t>
  </si>
  <si>
    <t>35NatMin2</t>
  </si>
  <si>
    <t>35NatMin3</t>
  </si>
  <si>
    <t>35NatMin4</t>
  </si>
  <si>
    <t>35NatMin5</t>
  </si>
  <si>
    <t>35NatMin6</t>
  </si>
  <si>
    <t>35NatMin7</t>
  </si>
  <si>
    <t>35NatMin8</t>
  </si>
  <si>
    <t>35NatMin9</t>
  </si>
  <si>
    <t>35NatMin10</t>
  </si>
  <si>
    <t>35NatMin11</t>
  </si>
  <si>
    <t>35NatMin12</t>
  </si>
  <si>
    <t>35NatMin13</t>
  </si>
  <si>
    <t>35NatMin14</t>
  </si>
  <si>
    <t>35NatMin15</t>
  </si>
  <si>
    <t>35NatMin16</t>
  </si>
  <si>
    <t>35NatMin17</t>
  </si>
  <si>
    <t>36NatMin1</t>
  </si>
  <si>
    <t>36NatMin2</t>
  </si>
  <si>
    <t>36NatMin3</t>
  </si>
  <si>
    <t>36NatMin4</t>
  </si>
  <si>
    <t>36NatMin5</t>
  </si>
  <si>
    <t>36NatMin6</t>
  </si>
  <si>
    <t>36NatMin7</t>
  </si>
  <si>
    <t>36NatMin8</t>
  </si>
  <si>
    <t>36NatMin9</t>
  </si>
  <si>
    <t>36NatMin10</t>
  </si>
  <si>
    <t>36NatMin11</t>
  </si>
  <si>
    <t>36NatMin12</t>
  </si>
  <si>
    <t>36NatMin13</t>
  </si>
  <si>
    <t>36NatMin14</t>
  </si>
  <si>
    <t>36NatMin15</t>
  </si>
  <si>
    <t>36NatMin16</t>
  </si>
  <si>
    <t>36NatMin17</t>
  </si>
  <si>
    <t>41NatMin1</t>
  </si>
  <si>
    <t>41NatMin2</t>
  </si>
  <si>
    <t>41NatMin3</t>
  </si>
  <si>
    <t>41NatMin4</t>
  </si>
  <si>
    <t>41NatMin5</t>
  </si>
  <si>
    <t>41NatMin6</t>
  </si>
  <si>
    <t>41NatMin7</t>
  </si>
  <si>
    <t>41NatMin8</t>
  </si>
  <si>
    <t>41NatMin9</t>
  </si>
  <si>
    <t>41NatMin10</t>
  </si>
  <si>
    <t>41NatMin11</t>
  </si>
  <si>
    <t>41NatMin12</t>
  </si>
  <si>
    <t>41NatMin13</t>
  </si>
  <si>
    <t>41NatMin14</t>
  </si>
  <si>
    <t>41NatMin15</t>
  </si>
  <si>
    <t>41NatMin16</t>
  </si>
  <si>
    <t>41NatMin17</t>
  </si>
  <si>
    <t>42NatMin1</t>
  </si>
  <si>
    <t>42NatMin2</t>
  </si>
  <si>
    <t>42NatMin3</t>
  </si>
  <si>
    <t>42NatMin4</t>
  </si>
  <si>
    <t>42NatMin5</t>
  </si>
  <si>
    <t>42NatMin6</t>
  </si>
  <si>
    <t>42NatMin7</t>
  </si>
  <si>
    <t>42NatMin8</t>
  </si>
  <si>
    <t>42NatMin9</t>
  </si>
  <si>
    <t>42NatMin10</t>
  </si>
  <si>
    <t>42NatMin11</t>
  </si>
  <si>
    <t>42NatMin12</t>
  </si>
  <si>
    <t>42NatMin13</t>
  </si>
  <si>
    <t>42NatMin14</t>
  </si>
  <si>
    <t>42NatMin15</t>
  </si>
  <si>
    <t>42NatMin16</t>
  </si>
  <si>
    <t>42NatMin17</t>
  </si>
  <si>
    <t>43NatMin1</t>
  </si>
  <si>
    <t>43NatMin2</t>
  </si>
  <si>
    <t>43NatMin3</t>
  </si>
  <si>
    <t>43NatMin4</t>
  </si>
  <si>
    <t>43NatMin5</t>
  </si>
  <si>
    <t>43NatMin6</t>
  </si>
  <si>
    <t>43NatMin7</t>
  </si>
  <si>
    <t>43NatMin8</t>
  </si>
  <si>
    <t>43NatMin9</t>
  </si>
  <si>
    <t>43NatMin10</t>
  </si>
  <si>
    <t>43NatMin11</t>
  </si>
  <si>
    <t>43NatMin12</t>
  </si>
  <si>
    <t>43NatMin13</t>
  </si>
  <si>
    <t>43NatMin14</t>
  </si>
  <si>
    <t>43NatMin15</t>
  </si>
  <si>
    <t>43NatMin16</t>
  </si>
  <si>
    <t>43NatMin17</t>
  </si>
  <si>
    <t>44NatMin1</t>
  </si>
  <si>
    <t>44NatMin2</t>
  </si>
  <si>
    <t>44NatMin3</t>
  </si>
  <si>
    <t>44NatMin4</t>
  </si>
  <si>
    <t>44NatMin5</t>
  </si>
  <si>
    <t>44NatMin6</t>
  </si>
  <si>
    <t>44NatMin7</t>
  </si>
  <si>
    <t>44NatMin8</t>
  </si>
  <si>
    <t>44NatMin9</t>
  </si>
  <si>
    <t>44NatMin10</t>
  </si>
  <si>
    <t>44NatMin11</t>
  </si>
  <si>
    <t>44NatMin12</t>
  </si>
  <si>
    <t>44NatMin13</t>
  </si>
  <si>
    <t>44NatMin14</t>
  </si>
  <si>
    <t>44NatMin15</t>
  </si>
  <si>
    <t>44NatMin16</t>
  </si>
  <si>
    <t>44NatMin17</t>
  </si>
  <si>
    <t>45NatMin1</t>
  </si>
  <si>
    <t>45NatMin2</t>
  </si>
  <si>
    <t>45NatMin3</t>
  </si>
  <si>
    <t>45NatMin4</t>
  </si>
  <si>
    <t>45NatMin5</t>
  </si>
  <si>
    <t>45NatMin6</t>
  </si>
  <si>
    <t>45NatMin7</t>
  </si>
  <si>
    <t>45NatMin8</t>
  </si>
  <si>
    <t>45NatMin9</t>
  </si>
  <si>
    <t>45NatMin10</t>
  </si>
  <si>
    <t>45NatMin11</t>
  </si>
  <si>
    <t>45NatMin12</t>
  </si>
  <si>
    <t>45NatMin13</t>
  </si>
  <si>
    <t>45NatMin14</t>
  </si>
  <si>
    <t>45NatMin15</t>
  </si>
  <si>
    <t>45NatMin16</t>
  </si>
  <si>
    <t>45NatMin17</t>
  </si>
  <si>
    <t>46NatMin1</t>
  </si>
  <si>
    <t>46NatMin2</t>
  </si>
  <si>
    <t>46NatMin3</t>
  </si>
  <si>
    <t>46NatMin4</t>
  </si>
  <si>
    <t>46NatMin5</t>
  </si>
  <si>
    <t>46NatMin6</t>
  </si>
  <si>
    <t>46NatMin7</t>
  </si>
  <si>
    <t>46NatMin8</t>
  </si>
  <si>
    <t>46NatMin9</t>
  </si>
  <si>
    <t>46NatMin10</t>
  </si>
  <si>
    <t>46NatMin11</t>
  </si>
  <si>
    <t>46NatMin12</t>
  </si>
  <si>
    <t>46NatMin13</t>
  </si>
  <si>
    <t>46NatMin14</t>
  </si>
  <si>
    <t>46NatMin15</t>
  </si>
  <si>
    <t>46NatMin16</t>
  </si>
  <si>
    <t>46NatMin17</t>
  </si>
  <si>
    <t>51NatMin1</t>
  </si>
  <si>
    <t>51NatMin2</t>
  </si>
  <si>
    <t>51NatMin3</t>
  </si>
  <si>
    <t>51NatMin4</t>
  </si>
  <si>
    <t>51NatMin5</t>
  </si>
  <si>
    <t>51NatMin6</t>
  </si>
  <si>
    <t>51NatMin7</t>
  </si>
  <si>
    <t>51NatMin8</t>
  </si>
  <si>
    <t>51NatMin9</t>
  </si>
  <si>
    <t>51NatMin10</t>
  </si>
  <si>
    <t>51NatMin11</t>
  </si>
  <si>
    <t>51NatMin12</t>
  </si>
  <si>
    <t>51NatMin13</t>
  </si>
  <si>
    <t>51NatMin14</t>
  </si>
  <si>
    <t>51NatMin15</t>
  </si>
  <si>
    <t>51NatMin16</t>
  </si>
  <si>
    <t>51NatMin17</t>
  </si>
  <si>
    <t>52NatMin1</t>
  </si>
  <si>
    <t>52NatMin2</t>
  </si>
  <si>
    <t>52NatMin3</t>
  </si>
  <si>
    <t>52NatMin4</t>
  </si>
  <si>
    <t>52NatMin5</t>
  </si>
  <si>
    <t>52NatMin6</t>
  </si>
  <si>
    <t>52NatMin7</t>
  </si>
  <si>
    <t>52NatMin8</t>
  </si>
  <si>
    <t>52NatMin9</t>
  </si>
  <si>
    <t>52NatMin10</t>
  </si>
  <si>
    <t>52NatMin11</t>
  </si>
  <si>
    <t>52NatMin12</t>
  </si>
  <si>
    <t>52NatMin13</t>
  </si>
  <si>
    <t>52NatMin14</t>
  </si>
  <si>
    <t>52NatMin15</t>
  </si>
  <si>
    <t>52NatMin16</t>
  </si>
  <si>
    <t>52NatMin17</t>
  </si>
  <si>
    <t>53NatMin1</t>
  </si>
  <si>
    <t>53NatMin2</t>
  </si>
  <si>
    <t>53NatMin3</t>
  </si>
  <si>
    <t>53NatMin4</t>
  </si>
  <si>
    <t>53NatMin5</t>
  </si>
  <si>
    <t>53NatMin6</t>
  </si>
  <si>
    <t>53NatMin7</t>
  </si>
  <si>
    <t>53NatMin8</t>
  </si>
  <si>
    <t>53NatMin9</t>
  </si>
  <si>
    <t>53NatMin10</t>
  </si>
  <si>
    <t>53NatMin11</t>
  </si>
  <si>
    <t>53NatMin12</t>
  </si>
  <si>
    <t>53NatMin13</t>
  </si>
  <si>
    <t>53NatMin14</t>
  </si>
  <si>
    <t>53NatMin15</t>
  </si>
  <si>
    <t>53NatMin16</t>
  </si>
  <si>
    <t>53NatMin17</t>
  </si>
  <si>
    <t>54NatMin1</t>
  </si>
  <si>
    <t>54NatMin2</t>
  </si>
  <si>
    <t>54NatMin3</t>
  </si>
  <si>
    <t>54NatMin4</t>
  </si>
  <si>
    <t>54NatMin5</t>
  </si>
  <si>
    <t>54NatMin6</t>
  </si>
  <si>
    <t>54NatMin7</t>
  </si>
  <si>
    <t>54NatMin8</t>
  </si>
  <si>
    <t>54NatMin9</t>
  </si>
  <si>
    <t>54NatMin10</t>
  </si>
  <si>
    <t>54NatMin11</t>
  </si>
  <si>
    <t>54NatMin12</t>
  </si>
  <si>
    <t>54NatMin13</t>
  </si>
  <si>
    <t>54NatMin14</t>
  </si>
  <si>
    <t>54NatMin15</t>
  </si>
  <si>
    <t>54NatMin16</t>
  </si>
  <si>
    <t>54NatMin17</t>
  </si>
  <si>
    <t>55NatMin1</t>
  </si>
  <si>
    <t>55NatMin2</t>
  </si>
  <si>
    <t>55NatMin3</t>
  </si>
  <si>
    <t>55NatMin4</t>
  </si>
  <si>
    <t>55NatMin5</t>
  </si>
  <si>
    <t>55NatMin6</t>
  </si>
  <si>
    <t>55NatMin7</t>
  </si>
  <si>
    <t>55NatMin8</t>
  </si>
  <si>
    <t>55NatMin9</t>
  </si>
  <si>
    <t>55NatMin10</t>
  </si>
  <si>
    <t>55NatMin11</t>
  </si>
  <si>
    <t>55NatMin12</t>
  </si>
  <si>
    <t>55NatMin13</t>
  </si>
  <si>
    <t>55NatMin14</t>
  </si>
  <si>
    <t>55NatMin15</t>
  </si>
  <si>
    <t>55NatMin16</t>
  </si>
  <si>
    <t>55NatMin17</t>
  </si>
  <si>
    <t>56NatMin1</t>
  </si>
  <si>
    <t>56NatMin2</t>
  </si>
  <si>
    <t>56NatMin3</t>
  </si>
  <si>
    <t>56NatMin4</t>
  </si>
  <si>
    <t>56NatMin5</t>
  </si>
  <si>
    <t>56NatMin6</t>
  </si>
  <si>
    <t>56NatMin7</t>
  </si>
  <si>
    <t>56NatMin8</t>
  </si>
  <si>
    <t>56NatMin9</t>
  </si>
  <si>
    <t>56NatMin10</t>
  </si>
  <si>
    <t>56NatMin11</t>
  </si>
  <si>
    <t>56NatMin12</t>
  </si>
  <si>
    <t>56NatMin13</t>
  </si>
  <si>
    <t>56NatMin14</t>
  </si>
  <si>
    <t>56NatMin15</t>
  </si>
  <si>
    <t>56NatMin16</t>
  </si>
  <si>
    <t>56NatMin17</t>
  </si>
  <si>
    <t>11BLyd1</t>
  </si>
  <si>
    <t>11BLyd2</t>
  </si>
  <si>
    <t>11BLyd3</t>
  </si>
  <si>
    <t>11BLyd4</t>
  </si>
  <si>
    <t>11BLyd5</t>
  </si>
  <si>
    <t>11BLyd6</t>
  </si>
  <si>
    <t>11BLyd7</t>
  </si>
  <si>
    <t>11BLyd8</t>
  </si>
  <si>
    <t>11BLyd9</t>
  </si>
  <si>
    <t>11BLyd10</t>
  </si>
  <si>
    <t>11BLyd11</t>
  </si>
  <si>
    <t>11BLyd12</t>
  </si>
  <si>
    <t>11BLyd13</t>
  </si>
  <si>
    <t>11BLyd14</t>
  </si>
  <si>
    <t>11BLyd15</t>
  </si>
  <si>
    <t>11BLyd16</t>
  </si>
  <si>
    <t>11BLyd17</t>
  </si>
  <si>
    <t>12BLyd1</t>
  </si>
  <si>
    <t>12BLyd2</t>
  </si>
  <si>
    <t>12BLyd3</t>
  </si>
  <si>
    <t>12BLyd4</t>
  </si>
  <si>
    <t>12BLyd5</t>
  </si>
  <si>
    <t>12BLyd6</t>
  </si>
  <si>
    <t>12BLyd7</t>
  </si>
  <si>
    <t>12BLyd8</t>
  </si>
  <si>
    <t>12BLyd9</t>
  </si>
  <si>
    <t>12BLyd10</t>
  </si>
  <si>
    <t>12BLyd11</t>
  </si>
  <si>
    <t>12BLyd12</t>
  </si>
  <si>
    <t>12BLyd13</t>
  </si>
  <si>
    <t>12BLyd14</t>
  </si>
  <si>
    <t>12BLyd15</t>
  </si>
  <si>
    <t>12BLyd16</t>
  </si>
  <si>
    <t>12BLyd17</t>
  </si>
  <si>
    <t>13BLyd1</t>
  </si>
  <si>
    <t>13BLyd2</t>
  </si>
  <si>
    <t>13BLyd3</t>
  </si>
  <si>
    <t>13BLyd4</t>
  </si>
  <si>
    <t>13BLyd5</t>
  </si>
  <si>
    <t>13BLyd6</t>
  </si>
  <si>
    <t>13BLyd7</t>
  </si>
  <si>
    <t>13BLyd8</t>
  </si>
  <si>
    <t>13BLyd9</t>
  </si>
  <si>
    <t>13BLyd10</t>
  </si>
  <si>
    <t>13BLyd11</t>
  </si>
  <si>
    <t>13BLyd12</t>
  </si>
  <si>
    <t>13BLyd13</t>
  </si>
  <si>
    <t>13BLyd14</t>
  </si>
  <si>
    <t>13BLyd15</t>
  </si>
  <si>
    <t>13BLyd16</t>
  </si>
  <si>
    <t>13BLyd17</t>
  </si>
  <si>
    <t>14BLyd1</t>
  </si>
  <si>
    <t>14BLyd2</t>
  </si>
  <si>
    <t>14BLyd3</t>
  </si>
  <si>
    <t>14BLyd4</t>
  </si>
  <si>
    <t>14BLyd5</t>
  </si>
  <si>
    <t>14BLyd6</t>
  </si>
  <si>
    <t>14BLyd7</t>
  </si>
  <si>
    <t>14BLyd8</t>
  </si>
  <si>
    <t>14BLyd9</t>
  </si>
  <si>
    <t>14BLyd10</t>
  </si>
  <si>
    <t>14BLyd11</t>
  </si>
  <si>
    <t>14BLyd12</t>
  </si>
  <si>
    <t>14BLyd13</t>
  </si>
  <si>
    <t>14BLyd14</t>
  </si>
  <si>
    <t>14BLyd15</t>
  </si>
  <si>
    <t>14BLyd16</t>
  </si>
  <si>
    <t>14BLyd17</t>
  </si>
  <si>
    <t>15BLyd1</t>
  </si>
  <si>
    <t>15BLyd2</t>
  </si>
  <si>
    <t>15BLyd3</t>
  </si>
  <si>
    <t>15BLyd4</t>
  </si>
  <si>
    <t>15BLyd5</t>
  </si>
  <si>
    <t>15BLyd6</t>
  </si>
  <si>
    <t>15BLyd7</t>
  </si>
  <si>
    <t>15BLyd8</t>
  </si>
  <si>
    <t>15BLyd9</t>
  </si>
  <si>
    <t>15BLyd10</t>
  </si>
  <si>
    <t>15BLyd11</t>
  </si>
  <si>
    <t>15BLyd12</t>
  </si>
  <si>
    <t>15BLyd13</t>
  </si>
  <si>
    <t>15BLyd14</t>
  </si>
  <si>
    <t>15BLyd15</t>
  </si>
  <si>
    <t>15BLyd16</t>
  </si>
  <si>
    <t>15BLyd17</t>
  </si>
  <si>
    <t>16BLyd1</t>
  </si>
  <si>
    <t>16BLyd2</t>
  </si>
  <si>
    <t>16BLyd3</t>
  </si>
  <si>
    <t>16BLyd4</t>
  </si>
  <si>
    <t>16BLyd5</t>
  </si>
  <si>
    <t>16BLyd6</t>
  </si>
  <si>
    <t>16BLyd7</t>
  </si>
  <si>
    <t>16BLyd8</t>
  </si>
  <si>
    <t>16BLyd9</t>
  </si>
  <si>
    <t>16BLyd10</t>
  </si>
  <si>
    <t>16BLyd11</t>
  </si>
  <si>
    <t>16BLyd12</t>
  </si>
  <si>
    <t>16BLyd13</t>
  </si>
  <si>
    <t>16BLyd14</t>
  </si>
  <si>
    <t>16BLyd15</t>
  </si>
  <si>
    <t>16BLyd16</t>
  </si>
  <si>
    <t>16BLyd17</t>
  </si>
  <si>
    <t>21BLyd1</t>
  </si>
  <si>
    <t>21BLyd2</t>
  </si>
  <si>
    <t>21BLyd3</t>
  </si>
  <si>
    <t>21BLyd4</t>
  </si>
  <si>
    <t>21BLyd5</t>
  </si>
  <si>
    <t>21BLyd6</t>
  </si>
  <si>
    <t>21BLyd7</t>
  </si>
  <si>
    <t>21BLyd8</t>
  </si>
  <si>
    <t>21BLyd9</t>
  </si>
  <si>
    <t>21BLyd10</t>
  </si>
  <si>
    <t>21BLyd11</t>
  </si>
  <si>
    <t>21BLyd12</t>
  </si>
  <si>
    <t>21BLyd13</t>
  </si>
  <si>
    <t>21BLyd14</t>
  </si>
  <si>
    <t>21BLyd15</t>
  </si>
  <si>
    <t>21BLyd16</t>
  </si>
  <si>
    <t>21BLyd17</t>
  </si>
  <si>
    <t>22BLyd1</t>
  </si>
  <si>
    <t>22BLyd2</t>
  </si>
  <si>
    <t>22BLyd3</t>
  </si>
  <si>
    <t>22BLyd4</t>
  </si>
  <si>
    <t>22BLyd5</t>
  </si>
  <si>
    <t>22BLyd6</t>
  </si>
  <si>
    <t>22BLyd7</t>
  </si>
  <si>
    <t>22BLyd8</t>
  </si>
  <si>
    <t>22BLyd9</t>
  </si>
  <si>
    <t>22BLyd10</t>
  </si>
  <si>
    <t>22BLyd11</t>
  </si>
  <si>
    <t>22BLyd12</t>
  </si>
  <si>
    <t>22BLyd13</t>
  </si>
  <si>
    <t>22BLyd14</t>
  </si>
  <si>
    <t>22BLyd15</t>
  </si>
  <si>
    <t>22BLyd16</t>
  </si>
  <si>
    <t>22BLyd17</t>
  </si>
  <si>
    <t>23BLyd1</t>
  </si>
  <si>
    <t>23BLyd2</t>
  </si>
  <si>
    <t>23BLyd3</t>
  </si>
  <si>
    <t>23BLyd4</t>
  </si>
  <si>
    <t>23BLyd5</t>
  </si>
  <si>
    <t>23BLyd6</t>
  </si>
  <si>
    <t>23BLyd7</t>
  </si>
  <si>
    <t>23BLyd8</t>
  </si>
  <si>
    <t>23BLyd9</t>
  </si>
  <si>
    <t>23BLyd10</t>
  </si>
  <si>
    <t>23BLyd11</t>
  </si>
  <si>
    <t>23BLyd12</t>
  </si>
  <si>
    <t>23BLyd13</t>
  </si>
  <si>
    <t>23BLyd14</t>
  </si>
  <si>
    <t>23BLyd15</t>
  </si>
  <si>
    <t>23BLyd16</t>
  </si>
  <si>
    <t>23BLyd17</t>
  </si>
  <si>
    <t>24BLyd1</t>
  </si>
  <si>
    <t>24BLyd2</t>
  </si>
  <si>
    <t>24BLyd3</t>
  </si>
  <si>
    <t>24BLyd4</t>
  </si>
  <si>
    <t>24BLyd5</t>
  </si>
  <si>
    <t>24BLyd6</t>
  </si>
  <si>
    <t>24BLyd7</t>
  </si>
  <si>
    <t>24BLyd8</t>
  </si>
  <si>
    <t>24BLyd9</t>
  </si>
  <si>
    <t>24BLyd10</t>
  </si>
  <si>
    <t>24BLyd11</t>
  </si>
  <si>
    <t>24BLyd12</t>
  </si>
  <si>
    <t>24BLyd13</t>
  </si>
  <si>
    <t>24BLyd14</t>
  </si>
  <si>
    <t>24BLyd15</t>
  </si>
  <si>
    <t>24BLyd16</t>
  </si>
  <si>
    <t>24BLyd17</t>
  </si>
  <si>
    <t>25BLyd1</t>
  </si>
  <si>
    <t>25BLyd2</t>
  </si>
  <si>
    <t>25BLyd3</t>
  </si>
  <si>
    <t>25BLyd4</t>
  </si>
  <si>
    <t>25BLyd5</t>
  </si>
  <si>
    <t>25BLyd6</t>
  </si>
  <si>
    <t>25BLyd7</t>
  </si>
  <si>
    <t>25BLyd8</t>
  </si>
  <si>
    <t>25BLyd9</t>
  </si>
  <si>
    <t>25BLyd10</t>
  </si>
  <si>
    <t>25BLyd11</t>
  </si>
  <si>
    <t>25BLyd12</t>
  </si>
  <si>
    <t>25BLyd13</t>
  </si>
  <si>
    <t>25BLyd14</t>
  </si>
  <si>
    <t>25BLyd15</t>
  </si>
  <si>
    <t>25BLyd16</t>
  </si>
  <si>
    <t>25BLyd17</t>
  </si>
  <si>
    <t>26BLyd1</t>
  </si>
  <si>
    <t>26BLyd2</t>
  </si>
  <si>
    <t>26BLyd3</t>
  </si>
  <si>
    <t>26BLyd4</t>
  </si>
  <si>
    <t>26BLyd5</t>
  </si>
  <si>
    <t>26BLyd6</t>
  </si>
  <si>
    <t>26BLyd7</t>
  </si>
  <si>
    <t>26BLyd8</t>
  </si>
  <si>
    <t>26BLyd9</t>
  </si>
  <si>
    <t>26BLyd10</t>
  </si>
  <si>
    <t>26BLyd11</t>
  </si>
  <si>
    <t>26BLyd12</t>
  </si>
  <si>
    <t>26BLyd13</t>
  </si>
  <si>
    <t>26BLyd14</t>
  </si>
  <si>
    <t>26BLyd15</t>
  </si>
  <si>
    <t>26BLyd16</t>
  </si>
  <si>
    <t>26BLyd17</t>
  </si>
  <si>
    <t>31BLyd1</t>
  </si>
  <si>
    <t>31BLyd2</t>
  </si>
  <si>
    <t>31BLyd3</t>
  </si>
  <si>
    <t>31BLyd4</t>
  </si>
  <si>
    <t>31BLyd5</t>
  </si>
  <si>
    <t>31BLyd6</t>
  </si>
  <si>
    <t>31BLyd7</t>
  </si>
  <si>
    <t>31BLyd8</t>
  </si>
  <si>
    <t>31BLyd9</t>
  </si>
  <si>
    <t>31BLyd10</t>
  </si>
  <si>
    <t>31BLyd11</t>
  </si>
  <si>
    <t>31BLyd12</t>
  </si>
  <si>
    <t>31BLyd13</t>
  </si>
  <si>
    <t>31BLyd14</t>
  </si>
  <si>
    <t>31BLyd15</t>
  </si>
  <si>
    <t>31BLyd16</t>
  </si>
  <si>
    <t>31BLyd17</t>
  </si>
  <si>
    <t>32BLyd1</t>
  </si>
  <si>
    <t>32BLyd2</t>
  </si>
  <si>
    <t>32BLyd3</t>
  </si>
  <si>
    <t>32BLyd4</t>
  </si>
  <si>
    <t>32BLyd5</t>
  </si>
  <si>
    <t>32BLyd6</t>
  </si>
  <si>
    <t>32BLyd7</t>
  </si>
  <si>
    <t>32BLyd8</t>
  </si>
  <si>
    <t>32BLyd9</t>
  </si>
  <si>
    <t>32BLyd10</t>
  </si>
  <si>
    <t>32BLyd11</t>
  </si>
  <si>
    <t>32BLyd12</t>
  </si>
  <si>
    <t>32BLyd13</t>
  </si>
  <si>
    <t>32BLyd14</t>
  </si>
  <si>
    <t>32BLyd15</t>
  </si>
  <si>
    <t>32BLyd16</t>
  </si>
  <si>
    <t>32BLyd17</t>
  </si>
  <si>
    <t>33BLyd1</t>
  </si>
  <si>
    <t>33BLyd2</t>
  </si>
  <si>
    <t>33BLyd3</t>
  </si>
  <si>
    <t>33BLyd4</t>
  </si>
  <si>
    <t>33BLyd5</t>
  </si>
  <si>
    <t>33BLyd6</t>
  </si>
  <si>
    <t>33BLyd7</t>
  </si>
  <si>
    <t>33BLyd8</t>
  </si>
  <si>
    <t>33BLyd9</t>
  </si>
  <si>
    <t>33BLyd10</t>
  </si>
  <si>
    <t>33BLyd11</t>
  </si>
  <si>
    <t>33BLyd12</t>
  </si>
  <si>
    <t>33BLyd13</t>
  </si>
  <si>
    <t>33BLyd14</t>
  </si>
  <si>
    <t>33BLyd15</t>
  </si>
  <si>
    <t>33BLyd16</t>
  </si>
  <si>
    <t>33BLyd17</t>
  </si>
  <si>
    <t>34BLyd1</t>
  </si>
  <si>
    <t>34BLyd2</t>
  </si>
  <si>
    <t>34BLyd3</t>
  </si>
  <si>
    <t>34BLyd4</t>
  </si>
  <si>
    <t>34BLyd5</t>
  </si>
  <si>
    <t>34BLyd6</t>
  </si>
  <si>
    <t>34BLyd7</t>
  </si>
  <si>
    <t>34BLyd8</t>
  </si>
  <si>
    <t>34BLyd9</t>
  </si>
  <si>
    <t>34BLyd10</t>
  </si>
  <si>
    <t>34BLyd11</t>
  </si>
  <si>
    <t>34BLyd12</t>
  </si>
  <si>
    <t>34BLyd13</t>
  </si>
  <si>
    <t>34BLyd14</t>
  </si>
  <si>
    <t>34BLyd15</t>
  </si>
  <si>
    <t>34BLyd16</t>
  </si>
  <si>
    <t>34BLyd17</t>
  </si>
  <si>
    <t>35BLyd1</t>
  </si>
  <si>
    <t>35BLyd2</t>
  </si>
  <si>
    <t>35BLyd3</t>
  </si>
  <si>
    <t>35BLyd4</t>
  </si>
  <si>
    <t>35BLyd5</t>
  </si>
  <si>
    <t>35BLyd6</t>
  </si>
  <si>
    <t>35BLyd7</t>
  </si>
  <si>
    <t>35BLyd8</t>
  </si>
  <si>
    <t>35BLyd9</t>
  </si>
  <si>
    <t>35BLyd10</t>
  </si>
  <si>
    <t>35BLyd11</t>
  </si>
  <si>
    <t>35BLyd12</t>
  </si>
  <si>
    <t>35BLyd13</t>
  </si>
  <si>
    <t>35BLyd14</t>
  </si>
  <si>
    <t>35BLyd15</t>
  </si>
  <si>
    <t>35BLyd16</t>
  </si>
  <si>
    <t>35BLyd17</t>
  </si>
  <si>
    <t>36BLyd1</t>
  </si>
  <si>
    <t>36BLyd2</t>
  </si>
  <si>
    <t>36BLyd3</t>
  </si>
  <si>
    <t>36BLyd4</t>
  </si>
  <si>
    <t>36BLyd5</t>
  </si>
  <si>
    <t>36BLyd6</t>
  </si>
  <si>
    <t>36BLyd7</t>
  </si>
  <si>
    <t>36BLyd8</t>
  </si>
  <si>
    <t>36BLyd9</t>
  </si>
  <si>
    <t>36BLyd10</t>
  </si>
  <si>
    <t>36BLyd11</t>
  </si>
  <si>
    <t>36BLyd12</t>
  </si>
  <si>
    <t>36BLyd13</t>
  </si>
  <si>
    <t>36BLyd14</t>
  </si>
  <si>
    <t>36BLyd15</t>
  </si>
  <si>
    <t>36BLyd16</t>
  </si>
  <si>
    <t>36BLyd17</t>
  </si>
  <si>
    <t>41BLyd1</t>
  </si>
  <si>
    <t>41BLyd2</t>
  </si>
  <si>
    <t>41BLyd3</t>
  </si>
  <si>
    <t>41BLyd4</t>
  </si>
  <si>
    <t>41BLyd5</t>
  </si>
  <si>
    <t>41BLyd6</t>
  </si>
  <si>
    <t>41BLyd7</t>
  </si>
  <si>
    <t>41BLyd8</t>
  </si>
  <si>
    <t>41BLyd9</t>
  </si>
  <si>
    <t>41BLyd10</t>
  </si>
  <si>
    <t>41BLyd11</t>
  </si>
  <si>
    <t>41BLyd12</t>
  </si>
  <si>
    <t>41BLyd13</t>
  </si>
  <si>
    <t>41BLyd14</t>
  </si>
  <si>
    <t>41BLyd15</t>
  </si>
  <si>
    <t>41BLyd16</t>
  </si>
  <si>
    <t>41BLyd17</t>
  </si>
  <si>
    <t>42BLyd1</t>
  </si>
  <si>
    <t>42BLyd2</t>
  </si>
  <si>
    <t>42BLyd3</t>
  </si>
  <si>
    <t>42BLyd4</t>
  </si>
  <si>
    <t>42BLyd5</t>
  </si>
  <si>
    <t>42BLyd6</t>
  </si>
  <si>
    <t>42BLyd7</t>
  </si>
  <si>
    <t>42BLyd8</t>
  </si>
  <si>
    <t>42BLyd9</t>
  </si>
  <si>
    <t>42BLyd10</t>
  </si>
  <si>
    <t>42BLyd11</t>
  </si>
  <si>
    <t>42BLyd12</t>
  </si>
  <si>
    <t>42BLyd13</t>
  </si>
  <si>
    <t>42BLyd14</t>
  </si>
  <si>
    <t>42BLyd15</t>
  </si>
  <si>
    <t>42BLyd16</t>
  </si>
  <si>
    <t>42BLyd17</t>
  </si>
  <si>
    <t>43BLyd1</t>
  </si>
  <si>
    <t>43BLyd2</t>
  </si>
  <si>
    <t>43BLyd3</t>
  </si>
  <si>
    <t>43BLyd4</t>
  </si>
  <si>
    <t>43BLyd5</t>
  </si>
  <si>
    <t>43BLyd6</t>
  </si>
  <si>
    <t>43BLyd7</t>
  </si>
  <si>
    <t>43BLyd8</t>
  </si>
  <si>
    <t>43BLyd9</t>
  </si>
  <si>
    <t>43BLyd10</t>
  </si>
  <si>
    <t>43BLyd11</t>
  </si>
  <si>
    <t>43BLyd12</t>
  </si>
  <si>
    <t>43BLyd13</t>
  </si>
  <si>
    <t>43BLyd14</t>
  </si>
  <si>
    <t>43BLyd15</t>
  </si>
  <si>
    <t>43BLyd16</t>
  </si>
  <si>
    <t>43BLyd17</t>
  </si>
  <si>
    <t>44BLyd1</t>
  </si>
  <si>
    <t>44BLyd2</t>
  </si>
  <si>
    <t>44BLyd3</t>
  </si>
  <si>
    <t>44BLyd4</t>
  </si>
  <si>
    <t>44BLyd5</t>
  </si>
  <si>
    <t>44BLyd6</t>
  </si>
  <si>
    <t>44BLyd7</t>
  </si>
  <si>
    <t>44BLyd8</t>
  </si>
  <si>
    <t>44BLyd9</t>
  </si>
  <si>
    <t>44BLyd10</t>
  </si>
  <si>
    <t>44BLyd11</t>
  </si>
  <si>
    <t>44BLyd12</t>
  </si>
  <si>
    <t>44BLyd13</t>
  </si>
  <si>
    <t>44BLyd14</t>
  </si>
  <si>
    <t>44BLyd15</t>
  </si>
  <si>
    <t>44BLyd16</t>
  </si>
  <si>
    <t>44BLyd17</t>
  </si>
  <si>
    <t>45BLyd1</t>
  </si>
  <si>
    <t>45BLyd2</t>
  </si>
  <si>
    <t>45BLyd3</t>
  </si>
  <si>
    <t>45BLyd4</t>
  </si>
  <si>
    <t>45BLyd5</t>
  </si>
  <si>
    <t>45BLyd6</t>
  </si>
  <si>
    <t>45BLyd7</t>
  </si>
  <si>
    <t>45BLyd8</t>
  </si>
  <si>
    <t>45BLyd9</t>
  </si>
  <si>
    <t>45BLyd10</t>
  </si>
  <si>
    <t>45BLyd11</t>
  </si>
  <si>
    <t>45BLyd12</t>
  </si>
  <si>
    <t>45BLyd13</t>
  </si>
  <si>
    <t>45BLyd14</t>
  </si>
  <si>
    <t>45BLyd15</t>
  </si>
  <si>
    <t>45BLyd16</t>
  </si>
  <si>
    <t>45BLyd17</t>
  </si>
  <si>
    <t>46BLyd1</t>
  </si>
  <si>
    <t>46BLyd2</t>
  </si>
  <si>
    <t>46BLyd3</t>
  </si>
  <si>
    <t>46BLyd4</t>
  </si>
  <si>
    <t>46BLyd5</t>
  </si>
  <si>
    <t>46BLyd6</t>
  </si>
  <si>
    <t>46BLyd7</t>
  </si>
  <si>
    <t>46BLyd8</t>
  </si>
  <si>
    <t>46BLyd9</t>
  </si>
  <si>
    <t>46BLyd10</t>
  </si>
  <si>
    <t>46BLyd11</t>
  </si>
  <si>
    <t>46BLyd12</t>
  </si>
  <si>
    <t>46BLyd13</t>
  </si>
  <si>
    <t>46BLyd14</t>
  </si>
  <si>
    <t>46BLyd15</t>
  </si>
  <si>
    <t>46BLyd16</t>
  </si>
  <si>
    <t>46BLyd17</t>
  </si>
  <si>
    <t>51BLyd1</t>
  </si>
  <si>
    <t>51BLyd2</t>
  </si>
  <si>
    <t>51BLyd3</t>
  </si>
  <si>
    <t>51BLyd4</t>
  </si>
  <si>
    <t>51BLyd5</t>
  </si>
  <si>
    <t>51BLyd6</t>
  </si>
  <si>
    <t>51BLyd7</t>
  </si>
  <si>
    <t>51BLyd8</t>
  </si>
  <si>
    <t>51BLyd9</t>
  </si>
  <si>
    <t>51BLyd10</t>
  </si>
  <si>
    <t>51BLyd11</t>
  </si>
  <si>
    <t>51BLyd12</t>
  </si>
  <si>
    <t>51BLyd13</t>
  </si>
  <si>
    <t>51BLyd14</t>
  </si>
  <si>
    <t>51BLyd15</t>
  </si>
  <si>
    <t>51BLyd16</t>
  </si>
  <si>
    <t>51BLyd17</t>
  </si>
  <si>
    <t>52BLyd1</t>
  </si>
  <si>
    <t>52BLyd2</t>
  </si>
  <si>
    <t>52BLyd3</t>
  </si>
  <si>
    <t>52BLyd4</t>
  </si>
  <si>
    <t>52BLyd5</t>
  </si>
  <si>
    <t>52BLyd6</t>
  </si>
  <si>
    <t>52BLyd7</t>
  </si>
  <si>
    <t>52BLyd8</t>
  </si>
  <si>
    <t>52BLyd9</t>
  </si>
  <si>
    <t>52BLyd10</t>
  </si>
  <si>
    <t>52BLyd11</t>
  </si>
  <si>
    <t>52BLyd12</t>
  </si>
  <si>
    <t>52BLyd13</t>
  </si>
  <si>
    <t>52BLyd14</t>
  </si>
  <si>
    <t>52BLyd15</t>
  </si>
  <si>
    <t>52BLyd16</t>
  </si>
  <si>
    <t>52BLyd17</t>
  </si>
  <si>
    <t>53BLyd1</t>
  </si>
  <si>
    <t>53BLyd2</t>
  </si>
  <si>
    <t>53BLyd3</t>
  </si>
  <si>
    <t>53BLyd4</t>
  </si>
  <si>
    <t>53BLyd5</t>
  </si>
  <si>
    <t>53BLyd6</t>
  </si>
  <si>
    <t>53BLyd7</t>
  </si>
  <si>
    <t>53BLyd8</t>
  </si>
  <si>
    <t>53BLyd9</t>
  </si>
  <si>
    <t>53BLyd10</t>
  </si>
  <si>
    <t>53BLyd11</t>
  </si>
  <si>
    <t>53BLyd12</t>
  </si>
  <si>
    <t>53BLyd13</t>
  </si>
  <si>
    <t>53BLyd14</t>
  </si>
  <si>
    <t>53BLyd15</t>
  </si>
  <si>
    <t>53BLyd16</t>
  </si>
  <si>
    <t>53BLyd17</t>
  </si>
  <si>
    <t>54BLyd1</t>
  </si>
  <si>
    <t>54BLyd2</t>
  </si>
  <si>
    <t>54BLyd3</t>
  </si>
  <si>
    <t>54BLyd4</t>
  </si>
  <si>
    <t>54BLyd5</t>
  </si>
  <si>
    <t>54BLyd6</t>
  </si>
  <si>
    <t>54BLyd7</t>
  </si>
  <si>
    <t>54BLyd8</t>
  </si>
  <si>
    <t>54BLyd9</t>
  </si>
  <si>
    <t>54BLyd10</t>
  </si>
  <si>
    <t>54BLyd11</t>
  </si>
  <si>
    <t>54BLyd12</t>
  </si>
  <si>
    <t>54BLyd13</t>
  </si>
  <si>
    <t>54BLyd14</t>
  </si>
  <si>
    <t>54BLyd15</t>
  </si>
  <si>
    <t>54BLyd16</t>
  </si>
  <si>
    <t>54BLyd17</t>
  </si>
  <si>
    <t>55BLyd1</t>
  </si>
  <si>
    <t>55BLyd2</t>
  </si>
  <si>
    <t>55BLyd3</t>
  </si>
  <si>
    <t>55BLyd4</t>
  </si>
  <si>
    <t>55BLyd5</t>
  </si>
  <si>
    <t>55BLyd6</t>
  </si>
  <si>
    <t>55BLyd7</t>
  </si>
  <si>
    <t>55BLyd8</t>
  </si>
  <si>
    <t>55BLyd9</t>
  </si>
  <si>
    <t>55BLyd10</t>
  </si>
  <si>
    <t>55BLyd11</t>
  </si>
  <si>
    <t>55BLyd12</t>
  </si>
  <si>
    <t>55BLyd13</t>
  </si>
  <si>
    <t>55BLyd14</t>
  </si>
  <si>
    <t>55BLyd15</t>
  </si>
  <si>
    <t>55BLyd16</t>
  </si>
  <si>
    <t>55BLyd17</t>
  </si>
  <si>
    <t>56BLyd1</t>
  </si>
  <si>
    <t>56BLyd2</t>
  </si>
  <si>
    <t>56BLyd3</t>
  </si>
  <si>
    <t>56BLyd4</t>
  </si>
  <si>
    <t>56BLyd5</t>
  </si>
  <si>
    <t>56BLyd6</t>
  </si>
  <si>
    <t>56BLyd7</t>
  </si>
  <si>
    <t>56BLyd8</t>
  </si>
  <si>
    <t>56BLyd9</t>
  </si>
  <si>
    <t>56BLyd10</t>
  </si>
  <si>
    <t>56BLyd11</t>
  </si>
  <si>
    <t>56BLyd12</t>
  </si>
  <si>
    <t>56BLyd13</t>
  </si>
  <si>
    <t>56BLyd14</t>
  </si>
  <si>
    <t>56BLyd15</t>
  </si>
  <si>
    <t>56BLyd16</t>
  </si>
  <si>
    <t>56BLyd17</t>
  </si>
  <si>
    <t>11FHarmMin1</t>
  </si>
  <si>
    <t>11FHarmMin2</t>
  </si>
  <si>
    <t>11FHarmMin3</t>
  </si>
  <si>
    <t>11FHarmMin4</t>
  </si>
  <si>
    <t>11FHarmMin5</t>
  </si>
  <si>
    <t>11FHarmMin6</t>
  </si>
  <si>
    <t>11FHarmMin7</t>
  </si>
  <si>
    <t>11FHarmMin8</t>
  </si>
  <si>
    <t>11FHarmMin9</t>
  </si>
  <si>
    <t>11FHarmMin10</t>
  </si>
  <si>
    <t>11FHarmMin11</t>
  </si>
  <si>
    <t>11FHarmMin12</t>
  </si>
  <si>
    <t>11FHarmMin13</t>
  </si>
  <si>
    <t>11FHarmMin14</t>
  </si>
  <si>
    <t>11FHarmMin15</t>
  </si>
  <si>
    <t>11FHarmMin16</t>
  </si>
  <si>
    <t>11FHarmMin17</t>
  </si>
  <si>
    <t>12FHarmMin1</t>
  </si>
  <si>
    <t>12FHarmMin2</t>
  </si>
  <si>
    <t>12FHarmMin3</t>
  </si>
  <si>
    <t>12FHarmMin4</t>
  </si>
  <si>
    <t>12FHarmMin5</t>
  </si>
  <si>
    <t>12FHarmMin6</t>
  </si>
  <si>
    <t>12FHarmMin7</t>
  </si>
  <si>
    <t>12FHarmMin8</t>
  </si>
  <si>
    <t>12FHarmMin9</t>
  </si>
  <si>
    <t>12FHarmMin10</t>
  </si>
  <si>
    <t>12FHarmMin11</t>
  </si>
  <si>
    <t>12FHarmMin12</t>
  </si>
  <si>
    <t>12FHarmMin13</t>
  </si>
  <si>
    <t>12FHarmMin14</t>
  </si>
  <si>
    <t>12FHarmMin15</t>
  </si>
  <si>
    <t>12FHarmMin16</t>
  </si>
  <si>
    <t>12FHarmMin17</t>
  </si>
  <si>
    <t>13FHarmMin1</t>
  </si>
  <si>
    <t>13FHarmMin2</t>
  </si>
  <si>
    <t>13FHarmMin3</t>
  </si>
  <si>
    <t>13FHarmMin4</t>
  </si>
  <si>
    <t>13FHarmMin5</t>
  </si>
  <si>
    <t>13FHarmMin6</t>
  </si>
  <si>
    <t>13FHarmMin7</t>
  </si>
  <si>
    <t>13FHarmMin8</t>
  </si>
  <si>
    <t>13FHarmMin9</t>
  </si>
  <si>
    <t>13FHarmMin10</t>
  </si>
  <si>
    <t>13FHarmMin11</t>
  </si>
  <si>
    <t>13FHarmMin12</t>
  </si>
  <si>
    <t>13FHarmMin13</t>
  </si>
  <si>
    <t>13FHarmMin14</t>
  </si>
  <si>
    <t>13FHarmMin15</t>
  </si>
  <si>
    <t>13FHarmMin16</t>
  </si>
  <si>
    <t>13FHarmMin17</t>
  </si>
  <si>
    <t>14FHarmMin1</t>
  </si>
  <si>
    <t>14FHarmMin2</t>
  </si>
  <si>
    <t>14FHarmMin3</t>
  </si>
  <si>
    <t>14FHarmMin4</t>
  </si>
  <si>
    <t>14FHarmMin5</t>
  </si>
  <si>
    <t>14FHarmMin6</t>
  </si>
  <si>
    <t>14FHarmMin7</t>
  </si>
  <si>
    <t>14FHarmMin8</t>
  </si>
  <si>
    <t>14FHarmMin9</t>
  </si>
  <si>
    <t>14FHarmMin10</t>
  </si>
  <si>
    <t>14FHarmMin11</t>
  </si>
  <si>
    <t>14FHarmMin12</t>
  </si>
  <si>
    <t>14FHarmMin13</t>
  </si>
  <si>
    <t>14FHarmMin14</t>
  </si>
  <si>
    <t>14FHarmMin15</t>
  </si>
  <si>
    <t>14FHarmMin16</t>
  </si>
  <si>
    <t>14FHarmMin17</t>
  </si>
  <si>
    <t>15FHarmMin1</t>
  </si>
  <si>
    <t>15FHarmMin2</t>
  </si>
  <si>
    <t>15FHarmMin3</t>
  </si>
  <si>
    <t>15FHarmMin4</t>
  </si>
  <si>
    <t>15FHarmMin5</t>
  </si>
  <si>
    <t>15FHarmMin6</t>
  </si>
  <si>
    <t>15FHarmMin7</t>
  </si>
  <si>
    <t>15FHarmMin8</t>
  </si>
  <si>
    <t>15FHarmMin9</t>
  </si>
  <si>
    <t>15FHarmMin10</t>
  </si>
  <si>
    <t>15FHarmMin11</t>
  </si>
  <si>
    <t>15FHarmMin12</t>
  </si>
  <si>
    <t>15FHarmMin13</t>
  </si>
  <si>
    <t>15FHarmMin14</t>
  </si>
  <si>
    <t>15FHarmMin15</t>
  </si>
  <si>
    <t>15FHarmMin16</t>
  </si>
  <si>
    <t>15FHarmMin17</t>
  </si>
  <si>
    <t>16FHarmMin1</t>
  </si>
  <si>
    <t>16FHarmMin2</t>
  </si>
  <si>
    <t>16FHarmMin3</t>
  </si>
  <si>
    <t>16FHarmMin4</t>
  </si>
  <si>
    <t>16FHarmMin5</t>
  </si>
  <si>
    <t>16FHarmMin6</t>
  </si>
  <si>
    <t>16FHarmMin7</t>
  </si>
  <si>
    <t>16FHarmMin8</t>
  </si>
  <si>
    <t>16FHarmMin9</t>
  </si>
  <si>
    <t>16FHarmMin10</t>
  </si>
  <si>
    <t>16FHarmMin11</t>
  </si>
  <si>
    <t>16FHarmMin12</t>
  </si>
  <si>
    <t>16FHarmMin13</t>
  </si>
  <si>
    <t>16FHarmMin14</t>
  </si>
  <si>
    <t>16FHarmMin15</t>
  </si>
  <si>
    <t>16FHarmMin16</t>
  </si>
  <si>
    <t>16FHarmMin17</t>
  </si>
  <si>
    <t>21FHarmMin1</t>
  </si>
  <si>
    <t>21FHarmMin2</t>
  </si>
  <si>
    <t>21FHarmMin3</t>
  </si>
  <si>
    <t>21FHarmMin4</t>
  </si>
  <si>
    <t>21FHarmMin5</t>
  </si>
  <si>
    <t>21FHarmMin6</t>
  </si>
  <si>
    <t>21FHarmMin7</t>
  </si>
  <si>
    <t>21FHarmMin8</t>
  </si>
  <si>
    <t>21FHarmMin9</t>
  </si>
  <si>
    <t>21FHarmMin10</t>
  </si>
  <si>
    <t>21FHarmMin11</t>
  </si>
  <si>
    <t>21FHarmMin12</t>
  </si>
  <si>
    <t>21FHarmMin13</t>
  </si>
  <si>
    <t>21FHarmMin14</t>
  </si>
  <si>
    <t>21FHarmMin15</t>
  </si>
  <si>
    <t>21FHarmMin16</t>
  </si>
  <si>
    <t>21FHarmMin17</t>
  </si>
  <si>
    <t>22FHarmMin1</t>
  </si>
  <si>
    <t>22FHarmMin2</t>
  </si>
  <si>
    <t>22FHarmMin3</t>
  </si>
  <si>
    <t>22FHarmMin4</t>
  </si>
  <si>
    <t>22FHarmMin5</t>
  </si>
  <si>
    <t>22FHarmMin6</t>
  </si>
  <si>
    <t>22FHarmMin7</t>
  </si>
  <si>
    <t>22FHarmMin8</t>
  </si>
  <si>
    <t>22FHarmMin9</t>
  </si>
  <si>
    <t>22FHarmMin10</t>
  </si>
  <si>
    <t>22FHarmMin11</t>
  </si>
  <si>
    <t>22FHarmMin12</t>
  </si>
  <si>
    <t>22FHarmMin13</t>
  </si>
  <si>
    <t>22FHarmMin14</t>
  </si>
  <si>
    <t>22FHarmMin15</t>
  </si>
  <si>
    <t>22FHarmMin16</t>
  </si>
  <si>
    <t>22FHarmMin17</t>
  </si>
  <si>
    <t>23FHarmMin1</t>
  </si>
  <si>
    <t>23FHarmMin2</t>
  </si>
  <si>
    <t>23FHarmMin3</t>
  </si>
  <si>
    <t>23FHarmMin4</t>
  </si>
  <si>
    <t>23FHarmMin5</t>
  </si>
  <si>
    <t>23FHarmMin6</t>
  </si>
  <si>
    <t>23FHarmMin7</t>
  </si>
  <si>
    <t>23FHarmMin8</t>
  </si>
  <si>
    <t>23FHarmMin9</t>
  </si>
  <si>
    <t>23FHarmMin10</t>
  </si>
  <si>
    <t>23FHarmMin11</t>
  </si>
  <si>
    <t>23FHarmMin12</t>
  </si>
  <si>
    <t>23FHarmMin13</t>
  </si>
  <si>
    <t>23FHarmMin14</t>
  </si>
  <si>
    <t>23FHarmMin15</t>
  </si>
  <si>
    <t>23FHarmMin16</t>
  </si>
  <si>
    <t>23FHarmMin17</t>
  </si>
  <si>
    <t>24FHarmMin1</t>
  </si>
  <si>
    <t>24FHarmMin2</t>
  </si>
  <si>
    <t>24FHarmMin3</t>
  </si>
  <si>
    <t>24FHarmMin4</t>
  </si>
  <si>
    <t>24FHarmMin5</t>
  </si>
  <si>
    <t>24FHarmMin6</t>
  </si>
  <si>
    <t>24FHarmMin7</t>
  </si>
  <si>
    <t>24FHarmMin8</t>
  </si>
  <si>
    <t>24FHarmMin9</t>
  </si>
  <si>
    <t>24FHarmMin10</t>
  </si>
  <si>
    <t>24FHarmMin11</t>
  </si>
  <si>
    <t>24FHarmMin12</t>
  </si>
  <si>
    <t>24FHarmMin13</t>
  </si>
  <si>
    <t>24FHarmMin14</t>
  </si>
  <si>
    <t>24FHarmMin15</t>
  </si>
  <si>
    <t>24FHarmMin16</t>
  </si>
  <si>
    <t>24FHarmMin17</t>
  </si>
  <si>
    <t>25FHarmMin1</t>
  </si>
  <si>
    <t>25FHarmMin2</t>
  </si>
  <si>
    <t>25FHarmMin3</t>
  </si>
  <si>
    <t>25FHarmMin4</t>
  </si>
  <si>
    <t>25FHarmMin5</t>
  </si>
  <si>
    <t>25FHarmMin6</t>
  </si>
  <si>
    <t>25FHarmMin7</t>
  </si>
  <si>
    <t>25FHarmMin8</t>
  </si>
  <si>
    <t>25FHarmMin9</t>
  </si>
  <si>
    <t>25FHarmMin10</t>
  </si>
  <si>
    <t>25FHarmMin11</t>
  </si>
  <si>
    <t>25FHarmMin12</t>
  </si>
  <si>
    <t>25FHarmMin13</t>
  </si>
  <si>
    <t>25FHarmMin14</t>
  </si>
  <si>
    <t>25FHarmMin15</t>
  </si>
  <si>
    <t>25FHarmMin16</t>
  </si>
  <si>
    <t>25FHarmMin17</t>
  </si>
  <si>
    <t>26FHarmMin1</t>
  </si>
  <si>
    <t>26FHarmMin2</t>
  </si>
  <si>
    <t>26FHarmMin3</t>
  </si>
  <si>
    <t>26FHarmMin4</t>
  </si>
  <si>
    <t>26FHarmMin5</t>
  </si>
  <si>
    <t>26FHarmMin6</t>
  </si>
  <si>
    <t>26FHarmMin7</t>
  </si>
  <si>
    <t>26FHarmMin8</t>
  </si>
  <si>
    <t>26FHarmMin9</t>
  </si>
  <si>
    <t>26FHarmMin10</t>
  </si>
  <si>
    <t>26FHarmMin11</t>
  </si>
  <si>
    <t>26FHarmMin12</t>
  </si>
  <si>
    <t>26FHarmMin13</t>
  </si>
  <si>
    <t>26FHarmMin14</t>
  </si>
  <si>
    <t>26FHarmMin15</t>
  </si>
  <si>
    <t>26FHarmMin16</t>
  </si>
  <si>
    <t>26FHarmMin17</t>
  </si>
  <si>
    <t>31FHarmMin1</t>
  </si>
  <si>
    <t>31FHarmMin2</t>
  </si>
  <si>
    <t>31FHarmMin3</t>
  </si>
  <si>
    <t>31FHarmMin4</t>
  </si>
  <si>
    <t>31FHarmMin5</t>
  </si>
  <si>
    <t>31FHarmMin6</t>
  </si>
  <si>
    <t>31FHarmMin7</t>
  </si>
  <si>
    <t>31FHarmMin8</t>
  </si>
  <si>
    <t>31FHarmMin9</t>
  </si>
  <si>
    <t>31FHarmMin10</t>
  </si>
  <si>
    <t>31FHarmMin11</t>
  </si>
  <si>
    <t>31FHarmMin12</t>
  </si>
  <si>
    <t>31FHarmMin13</t>
  </si>
  <si>
    <t>31FHarmMin14</t>
  </si>
  <si>
    <t>31FHarmMin15</t>
  </si>
  <si>
    <t>31FHarmMin16</t>
  </si>
  <si>
    <t>31FHarmMin17</t>
  </si>
  <si>
    <t>32FHarmMin1</t>
  </si>
  <si>
    <t>32FHarmMin2</t>
  </si>
  <si>
    <t>32FHarmMin3</t>
  </si>
  <si>
    <t>32FHarmMin4</t>
  </si>
  <si>
    <t>32FHarmMin5</t>
  </si>
  <si>
    <t>32FHarmMin6</t>
  </si>
  <si>
    <t>32FHarmMin7</t>
  </si>
  <si>
    <t>32FHarmMin8</t>
  </si>
  <si>
    <t>32FHarmMin9</t>
  </si>
  <si>
    <t>32FHarmMin10</t>
  </si>
  <si>
    <t>32FHarmMin11</t>
  </si>
  <si>
    <t>32FHarmMin12</t>
  </si>
  <si>
    <t>32FHarmMin13</t>
  </si>
  <si>
    <t>32FHarmMin14</t>
  </si>
  <si>
    <t>32FHarmMin15</t>
  </si>
  <si>
    <t>32FHarmMin16</t>
  </si>
  <si>
    <t>32FHarmMin17</t>
  </si>
  <si>
    <t>33FHarmMin1</t>
  </si>
  <si>
    <t>33FHarmMin2</t>
  </si>
  <si>
    <t>33FHarmMin3</t>
  </si>
  <si>
    <t>33FHarmMin4</t>
  </si>
  <si>
    <t>33FHarmMin5</t>
  </si>
  <si>
    <t>33FHarmMin6</t>
  </si>
  <si>
    <t>33FHarmMin7</t>
  </si>
  <si>
    <t>33FHarmMin8</t>
  </si>
  <si>
    <t>33FHarmMin9</t>
  </si>
  <si>
    <t>33FHarmMin10</t>
  </si>
  <si>
    <t>33FHarmMin11</t>
  </si>
  <si>
    <t>33FHarmMin12</t>
  </si>
  <si>
    <t>33FHarmMin13</t>
  </si>
  <si>
    <t>33FHarmMin14</t>
  </si>
  <si>
    <t>33FHarmMin15</t>
  </si>
  <si>
    <t>33FHarmMin16</t>
  </si>
  <si>
    <t>33FHarmMin17</t>
  </si>
  <si>
    <t>34FHarmMin1</t>
  </si>
  <si>
    <t>34FHarmMin2</t>
  </si>
  <si>
    <t>34FHarmMin3</t>
  </si>
  <si>
    <t>34FHarmMin4</t>
  </si>
  <si>
    <t>34FHarmMin5</t>
  </si>
  <si>
    <t>34FHarmMin6</t>
  </si>
  <si>
    <t>34FHarmMin7</t>
  </si>
  <si>
    <t>34FHarmMin8</t>
  </si>
  <si>
    <t>34FHarmMin9</t>
  </si>
  <si>
    <t>34FHarmMin10</t>
  </si>
  <si>
    <t>34FHarmMin11</t>
  </si>
  <si>
    <t>34FHarmMin12</t>
  </si>
  <si>
    <t>34FHarmMin13</t>
  </si>
  <si>
    <t>34FHarmMin14</t>
  </si>
  <si>
    <t>34FHarmMin15</t>
  </si>
  <si>
    <t>34FHarmMin16</t>
  </si>
  <si>
    <t>34FHarmMin17</t>
  </si>
  <si>
    <t>35FHarmMin1</t>
  </si>
  <si>
    <t>35FHarmMin2</t>
  </si>
  <si>
    <t>35FHarmMin3</t>
  </si>
  <si>
    <t>35FHarmMin4</t>
  </si>
  <si>
    <t>35FHarmMin5</t>
  </si>
  <si>
    <t>35FHarmMin6</t>
  </si>
  <si>
    <t>35FHarmMin7</t>
  </si>
  <si>
    <t>35FHarmMin8</t>
  </si>
  <si>
    <t>35FHarmMin9</t>
  </si>
  <si>
    <t>35FHarmMin10</t>
  </si>
  <si>
    <t>35FHarmMin11</t>
  </si>
  <si>
    <t>35FHarmMin12</t>
  </si>
  <si>
    <t>35FHarmMin13</t>
  </si>
  <si>
    <t>35FHarmMin14</t>
  </si>
  <si>
    <t>35FHarmMin15</t>
  </si>
  <si>
    <t>35FHarmMin16</t>
  </si>
  <si>
    <t>35FHarmMin17</t>
  </si>
  <si>
    <t>36FHarmMin1</t>
  </si>
  <si>
    <t>36FHarmMin2</t>
  </si>
  <si>
    <t>36FHarmMin3</t>
  </si>
  <si>
    <t>36FHarmMin4</t>
  </si>
  <si>
    <t>36FHarmMin5</t>
  </si>
  <si>
    <t>36FHarmMin6</t>
  </si>
  <si>
    <t>36FHarmMin7</t>
  </si>
  <si>
    <t>36FHarmMin8</t>
  </si>
  <si>
    <t>36FHarmMin9</t>
  </si>
  <si>
    <t>36FHarmMin10</t>
  </si>
  <si>
    <t>36FHarmMin11</t>
  </si>
  <si>
    <t>36FHarmMin12</t>
  </si>
  <si>
    <t>36FHarmMin13</t>
  </si>
  <si>
    <t>36FHarmMin14</t>
  </si>
  <si>
    <t>36FHarmMin15</t>
  </si>
  <si>
    <t>36FHarmMin16</t>
  </si>
  <si>
    <t>36FHarmMin17</t>
  </si>
  <si>
    <t>41FHarmMin1</t>
  </si>
  <si>
    <t>41FHarmMin2</t>
  </si>
  <si>
    <t>41FHarmMin3</t>
  </si>
  <si>
    <t>41FHarmMin4</t>
  </si>
  <si>
    <t>41FHarmMin5</t>
  </si>
  <si>
    <t>41FHarmMin6</t>
  </si>
  <si>
    <t>41FHarmMin7</t>
  </si>
  <si>
    <t>41FHarmMin8</t>
  </si>
  <si>
    <t>41FHarmMin9</t>
  </si>
  <si>
    <t>41FHarmMin10</t>
  </si>
  <si>
    <t>41FHarmMin11</t>
  </si>
  <si>
    <t>41FHarmMin12</t>
  </si>
  <si>
    <t>41FHarmMin13</t>
  </si>
  <si>
    <t>41FHarmMin14</t>
  </si>
  <si>
    <t>41FHarmMin15</t>
  </si>
  <si>
    <t>41FHarmMin16</t>
  </si>
  <si>
    <t>41FHarmMin17</t>
  </si>
  <si>
    <t>42FHarmMin1</t>
  </si>
  <si>
    <t>42FHarmMin2</t>
  </si>
  <si>
    <t>42FHarmMin3</t>
  </si>
  <si>
    <t>42FHarmMin4</t>
  </si>
  <si>
    <t>42FHarmMin5</t>
  </si>
  <si>
    <t>42FHarmMin6</t>
  </si>
  <si>
    <t>42FHarmMin7</t>
  </si>
  <si>
    <t>42FHarmMin8</t>
  </si>
  <si>
    <t>42FHarmMin9</t>
  </si>
  <si>
    <t>42FHarmMin10</t>
  </si>
  <si>
    <t>42FHarmMin11</t>
  </si>
  <si>
    <t>42FHarmMin12</t>
  </si>
  <si>
    <t>42FHarmMin13</t>
  </si>
  <si>
    <t>42FHarmMin14</t>
  </si>
  <si>
    <t>42FHarmMin15</t>
  </si>
  <si>
    <t>42FHarmMin16</t>
  </si>
  <si>
    <t>42FHarmMin17</t>
  </si>
  <si>
    <t>43FHarmMin1</t>
  </si>
  <si>
    <t>43FHarmMin2</t>
  </si>
  <si>
    <t>43FHarmMin3</t>
  </si>
  <si>
    <t>43FHarmMin4</t>
  </si>
  <si>
    <t>43FHarmMin5</t>
  </si>
  <si>
    <t>43FHarmMin6</t>
  </si>
  <si>
    <t>43FHarmMin7</t>
  </si>
  <si>
    <t>43FHarmMin8</t>
  </si>
  <si>
    <t>43FHarmMin9</t>
  </si>
  <si>
    <t>43FHarmMin10</t>
  </si>
  <si>
    <t>43FHarmMin11</t>
  </si>
  <si>
    <t>43FHarmMin12</t>
  </si>
  <si>
    <t>43FHarmMin13</t>
  </si>
  <si>
    <t>43FHarmMin14</t>
  </si>
  <si>
    <t>43FHarmMin15</t>
  </si>
  <si>
    <t>43FHarmMin16</t>
  </si>
  <si>
    <t>43FHarmMin17</t>
  </si>
  <si>
    <t>44FHarmMin1</t>
  </si>
  <si>
    <t>44FHarmMin2</t>
  </si>
  <si>
    <t>44FHarmMin3</t>
  </si>
  <si>
    <t>44FHarmMin4</t>
  </si>
  <si>
    <t>44FHarmMin5</t>
  </si>
  <si>
    <t>44FHarmMin6</t>
  </si>
  <si>
    <t>44FHarmMin7</t>
  </si>
  <si>
    <t>44FHarmMin8</t>
  </si>
  <si>
    <t>44FHarmMin9</t>
  </si>
  <si>
    <t>44FHarmMin10</t>
  </si>
  <si>
    <t>44FHarmMin11</t>
  </si>
  <si>
    <t>44FHarmMin12</t>
  </si>
  <si>
    <t>44FHarmMin13</t>
  </si>
  <si>
    <t>44FHarmMin14</t>
  </si>
  <si>
    <t>44FHarmMin15</t>
  </si>
  <si>
    <t>44FHarmMin16</t>
  </si>
  <si>
    <t>44FHarmMin17</t>
  </si>
  <si>
    <t>45FHarmMin1</t>
  </si>
  <si>
    <t>45FHarmMin2</t>
  </si>
  <si>
    <t>45FHarmMin3</t>
  </si>
  <si>
    <t>45FHarmMin4</t>
  </si>
  <si>
    <t>45FHarmMin5</t>
  </si>
  <si>
    <t>45FHarmMin6</t>
  </si>
  <si>
    <t>45FHarmMin7</t>
  </si>
  <si>
    <t>45FHarmMin8</t>
  </si>
  <si>
    <t>45FHarmMin9</t>
  </si>
  <si>
    <t>45FHarmMin10</t>
  </si>
  <si>
    <t>45FHarmMin11</t>
  </si>
  <si>
    <t>45FHarmMin12</t>
  </si>
  <si>
    <t>45FHarmMin13</t>
  </si>
  <si>
    <t>45FHarmMin14</t>
  </si>
  <si>
    <t>45FHarmMin15</t>
  </si>
  <si>
    <t>45FHarmMin16</t>
  </si>
  <si>
    <t>45FHarmMin17</t>
  </si>
  <si>
    <t>46FHarmMin1</t>
  </si>
  <si>
    <t>46FHarmMin2</t>
  </si>
  <si>
    <t>46FHarmMin3</t>
  </si>
  <si>
    <t>46FHarmMin4</t>
  </si>
  <si>
    <t>46FHarmMin5</t>
  </si>
  <si>
    <t>46FHarmMin6</t>
  </si>
  <si>
    <t>46FHarmMin7</t>
  </si>
  <si>
    <t>46FHarmMin8</t>
  </si>
  <si>
    <t>46FHarmMin9</t>
  </si>
  <si>
    <t>46FHarmMin10</t>
  </si>
  <si>
    <t>46FHarmMin11</t>
  </si>
  <si>
    <t>46FHarmMin12</t>
  </si>
  <si>
    <t>46FHarmMin13</t>
  </si>
  <si>
    <t>46FHarmMin14</t>
  </si>
  <si>
    <t>46FHarmMin15</t>
  </si>
  <si>
    <t>46FHarmMin16</t>
  </si>
  <si>
    <t>46FHarmMin17</t>
  </si>
  <si>
    <t>51FHarmMin1</t>
  </si>
  <si>
    <t>51FHarmMin2</t>
  </si>
  <si>
    <t>51FHarmMin3</t>
  </si>
  <si>
    <t>51FHarmMin4</t>
  </si>
  <si>
    <t>51FHarmMin5</t>
  </si>
  <si>
    <t>51FHarmMin6</t>
  </si>
  <si>
    <t>51FHarmMin7</t>
  </si>
  <si>
    <t>51FHarmMin8</t>
  </si>
  <si>
    <t>51FHarmMin9</t>
  </si>
  <si>
    <t>51FHarmMin10</t>
  </si>
  <si>
    <t>51FHarmMin11</t>
  </si>
  <si>
    <t>51FHarmMin12</t>
  </si>
  <si>
    <t>51FHarmMin13</t>
  </si>
  <si>
    <t>51FHarmMin14</t>
  </si>
  <si>
    <t>51FHarmMin15</t>
  </si>
  <si>
    <t>51FHarmMin16</t>
  </si>
  <si>
    <t>51FHarmMin17</t>
  </si>
  <si>
    <t>52FHarmMin1</t>
  </si>
  <si>
    <t>52FHarmMin2</t>
  </si>
  <si>
    <t>52FHarmMin3</t>
  </si>
  <si>
    <t>52FHarmMin4</t>
  </si>
  <si>
    <t>52FHarmMin5</t>
  </si>
  <si>
    <t>52FHarmMin6</t>
  </si>
  <si>
    <t>52FHarmMin7</t>
  </si>
  <si>
    <t>52FHarmMin8</t>
  </si>
  <si>
    <t>52FHarmMin9</t>
  </si>
  <si>
    <t>52FHarmMin10</t>
  </si>
  <si>
    <t>52FHarmMin11</t>
  </si>
  <si>
    <t>52FHarmMin12</t>
  </si>
  <si>
    <t>52FHarmMin13</t>
  </si>
  <si>
    <t>52FHarmMin14</t>
  </si>
  <si>
    <t>52FHarmMin15</t>
  </si>
  <si>
    <t>52FHarmMin16</t>
  </si>
  <si>
    <t>52FHarmMin17</t>
  </si>
  <si>
    <t>53FHarmMin1</t>
  </si>
  <si>
    <t>53FHarmMin2</t>
  </si>
  <si>
    <t>53FHarmMin3</t>
  </si>
  <si>
    <t>53FHarmMin4</t>
  </si>
  <si>
    <t>53FHarmMin5</t>
  </si>
  <si>
    <t>53FHarmMin6</t>
  </si>
  <si>
    <t>53FHarmMin7</t>
  </si>
  <si>
    <t>53FHarmMin8</t>
  </si>
  <si>
    <t>53FHarmMin9</t>
  </si>
  <si>
    <t>53FHarmMin10</t>
  </si>
  <si>
    <t>53FHarmMin11</t>
  </si>
  <si>
    <t>53FHarmMin12</t>
  </si>
  <si>
    <t>53FHarmMin13</t>
  </si>
  <si>
    <t>53FHarmMin14</t>
  </si>
  <si>
    <t>53FHarmMin15</t>
  </si>
  <si>
    <t>53FHarmMin16</t>
  </si>
  <si>
    <t>53FHarmMin17</t>
  </si>
  <si>
    <t>54FHarmMin1</t>
  </si>
  <si>
    <t>54FHarmMin2</t>
  </si>
  <si>
    <t>54FHarmMin3</t>
  </si>
  <si>
    <t>54FHarmMin4</t>
  </si>
  <si>
    <t>54FHarmMin5</t>
  </si>
  <si>
    <t>54FHarmMin6</t>
  </si>
  <si>
    <t>54FHarmMin7</t>
  </si>
  <si>
    <t>54FHarmMin8</t>
  </si>
  <si>
    <t>54FHarmMin9</t>
  </si>
  <si>
    <t>54FHarmMin10</t>
  </si>
  <si>
    <t>54FHarmMin11</t>
  </si>
  <si>
    <t>54FHarmMin12</t>
  </si>
  <si>
    <t>54FHarmMin13</t>
  </si>
  <si>
    <t>54FHarmMin14</t>
  </si>
  <si>
    <t>54FHarmMin15</t>
  </si>
  <si>
    <t>54FHarmMin16</t>
  </si>
  <si>
    <t>54FHarmMin17</t>
  </si>
  <si>
    <t>55FHarmMin1</t>
  </si>
  <si>
    <t>55FHarmMin2</t>
  </si>
  <si>
    <t>55FHarmMin3</t>
  </si>
  <si>
    <t>55FHarmMin4</t>
  </si>
  <si>
    <t>55FHarmMin5</t>
  </si>
  <si>
    <t>55FHarmMin6</t>
  </si>
  <si>
    <t>55FHarmMin7</t>
  </si>
  <si>
    <t>55FHarmMin8</t>
  </si>
  <si>
    <t>55FHarmMin9</t>
  </si>
  <si>
    <t>55FHarmMin10</t>
  </si>
  <si>
    <t>55FHarmMin11</t>
  </si>
  <si>
    <t>55FHarmMin12</t>
  </si>
  <si>
    <t>55FHarmMin13</t>
  </si>
  <si>
    <t>55FHarmMin14</t>
  </si>
  <si>
    <t>55FHarmMin15</t>
  </si>
  <si>
    <t>55FHarmMin16</t>
  </si>
  <si>
    <t>55FHarmMin17</t>
  </si>
  <si>
    <t>56FHarmMin1</t>
  </si>
  <si>
    <t>56FHarmMin2</t>
  </si>
  <si>
    <t>56FHarmMin3</t>
  </si>
  <si>
    <t>56FHarmMin4</t>
  </si>
  <si>
    <t>56FHarmMin5</t>
  </si>
  <si>
    <t>56FHarmMin6</t>
  </si>
  <si>
    <t>56FHarmMin7</t>
  </si>
  <si>
    <t>56FHarmMin8</t>
  </si>
  <si>
    <t>56FHarmMin9</t>
  </si>
  <si>
    <t>56FHarmMin10</t>
  </si>
  <si>
    <t>56FHarmMin11</t>
  </si>
  <si>
    <t>56FHarmMin12</t>
  </si>
  <si>
    <t>56FHarmMin13</t>
  </si>
  <si>
    <t>56FHarmMin14</t>
  </si>
  <si>
    <t>56FHarmMin15</t>
  </si>
  <si>
    <t>56FHarmMin16</t>
  </si>
  <si>
    <t>56FHarmMin17</t>
  </si>
  <si>
    <t>Cho11 - 01</t>
  </si>
  <si>
    <t>Cho12 - 01</t>
  </si>
  <si>
    <t>Cho13 - 01</t>
  </si>
  <si>
    <t>Cho14 - 01</t>
  </si>
  <si>
    <t>Chor21 - 01</t>
  </si>
  <si>
    <t>Chor22 - 01</t>
  </si>
  <si>
    <t>Chor23 - 01</t>
  </si>
  <si>
    <t>Chor24 - 01</t>
  </si>
  <si>
    <t>Cho11 - 02</t>
  </si>
  <si>
    <t>Cho12 - 02</t>
  </si>
  <si>
    <t>Cho13 - 02</t>
  </si>
  <si>
    <t>Cho14 - 02</t>
  </si>
  <si>
    <t>Cho21 - 02</t>
  </si>
  <si>
    <t>Cho22 - 02</t>
  </si>
  <si>
    <t>Cho23 - 02</t>
  </si>
  <si>
    <t>Cho24 - 02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</si>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</sst>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applyFill="1"/>
    <xf numFmtId="49" fontId="0" fillId="0" borderId="0" xfId="0" applyNumberFormat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10"/>
  <sheetViews>
    <sheetView zoomScale="85" zoomScaleNormal="85" workbookViewId="0">
      <selection activeCell="AQ10" sqref="AQ10"/>
    </sheetView>
  </sheetViews>
  <sheetFormatPr defaultRowHeight="14.4" x14ac:dyDescent="0.3"/>
  <cols>
    <col min="1" max="1" width="8.77734375" style="1" bestFit="1" customWidth="1"/>
    <col min="2" max="2" width="8.109375" style="1" bestFit="1" customWidth="1"/>
    <col min="3" max="3" width="12.88671875" style="1" bestFit="1" customWidth="1"/>
    <col min="4" max="4" width="11.33203125" style="1" bestFit="1" customWidth="1"/>
    <col min="5" max="5" width="9.109375" style="1" bestFit="1" customWidth="1"/>
    <col min="6" max="6" width="14" style="1" bestFit="1" customWidth="1"/>
    <col min="8" max="8" width="15.21875" style="2" bestFit="1" customWidth="1"/>
    <col min="9" max="9" width="14.6640625" style="2" bestFit="1" customWidth="1"/>
    <col min="10" max="10" width="19.5546875" style="2" bestFit="1" customWidth="1"/>
    <col min="11" max="11" width="18" style="2" bestFit="1" customWidth="1"/>
    <col min="12" max="12" width="15.6640625" style="2" bestFit="1" customWidth="1"/>
    <col min="13" max="13" width="20.5546875" style="2" bestFit="1" customWidth="1"/>
    <col min="15" max="15" width="15.21875" style="3" bestFit="1" customWidth="1"/>
    <col min="16" max="16" width="14.6640625" style="3" bestFit="1" customWidth="1"/>
    <col min="17" max="17" width="19.5546875" style="3" bestFit="1" customWidth="1"/>
    <col min="18" max="18" width="18" style="3" bestFit="1" customWidth="1"/>
    <col min="19" max="19" width="15.6640625" style="3" bestFit="1" customWidth="1"/>
    <col min="20" max="20" width="20.5546875" style="3" bestFit="1" customWidth="1"/>
    <col min="22" max="22" width="15.21875" bestFit="1" customWidth="1"/>
    <col min="23" max="23" width="14.6640625" bestFit="1" customWidth="1"/>
    <col min="24" max="24" width="19.5546875" bestFit="1" customWidth="1"/>
    <col min="25" max="25" width="18" bestFit="1" customWidth="1"/>
    <col min="26" max="26" width="15.6640625" bestFit="1" customWidth="1"/>
    <col min="27" max="27" width="20.5546875" bestFit="1" customWidth="1"/>
    <col min="29" max="29" width="15.21875" bestFit="1" customWidth="1"/>
    <col min="30" max="30" width="14.6640625" bestFit="1" customWidth="1"/>
    <col min="31" max="31" width="19.5546875" bestFit="1" customWidth="1"/>
    <col min="32" max="32" width="18" bestFit="1" customWidth="1"/>
    <col min="33" max="33" width="15.6640625" bestFit="1" customWidth="1"/>
    <col min="34" max="34" width="20.5546875" bestFit="1" customWidth="1"/>
    <col min="36" max="36" width="15.21875" bestFit="1" customWidth="1"/>
    <col min="37" max="37" width="14.6640625" bestFit="1" customWidth="1"/>
    <col min="38" max="38" width="19.5546875" bestFit="1" customWidth="1"/>
    <col min="39" max="39" width="18" bestFit="1" customWidth="1"/>
    <col min="40" max="40" width="15.6640625" bestFit="1" customWidth="1"/>
    <col min="41" max="41" width="20.5546875" bestFit="1" customWidth="1"/>
    <col min="43" max="43" width="15.21875" bestFit="1" customWidth="1"/>
    <col min="44" max="44" width="14.6640625" bestFit="1" customWidth="1"/>
    <col min="45" max="45" width="19.5546875" bestFit="1" customWidth="1"/>
    <col min="46" max="46" width="18" bestFit="1" customWidth="1"/>
    <col min="47" max="47" width="15.6640625" bestFit="1" customWidth="1"/>
    <col min="48" max="48" width="20.5546875" bestFit="1" customWidth="1"/>
  </cols>
  <sheetData>
    <row r="1" spans="1:48" x14ac:dyDescent="0.3">
      <c r="A1" s="1" t="s">
        <v>0</v>
      </c>
      <c r="B1" s="1" t="s">
        <v>510</v>
      </c>
      <c r="C1" s="1" t="s">
        <v>1020</v>
      </c>
      <c r="D1" s="1" t="s">
        <v>1530</v>
      </c>
      <c r="E1" s="1" t="s">
        <v>2040</v>
      </c>
      <c r="F1" s="1" t="s">
        <v>2550</v>
      </c>
      <c r="H1" s="2" t="str">
        <f>"Inst 1 - "&amp;A1</f>
        <v>Inst 1 - 11Phry1</v>
      </c>
      <c r="I1" s="2" t="str">
        <f>"Inst 1 - "&amp;B1</f>
        <v>Inst 1 - 11Dor1</v>
      </c>
      <c r="J1" s="2" t="str">
        <f>"Inst 1 - "&amp;C1</f>
        <v>Inst 1 - 11HarmMin1</v>
      </c>
      <c r="K1" s="2" t="str">
        <f>"Inst 1 - "&amp;D1</f>
        <v>Inst 1 - 11NatMin1</v>
      </c>
      <c r="L1" s="2" t="str">
        <f>"Inst 1 - "&amp;E1</f>
        <v>Inst 1 - 11BLyd1</v>
      </c>
      <c r="M1" s="2" t="str">
        <f>"Inst 1 - "&amp;F1</f>
        <v>Inst 1 - 11FHarmMin1</v>
      </c>
      <c r="O1" s="3" t="str">
        <f>"Inst 2 - "&amp;A1</f>
        <v>Inst 2 - 11Phry1</v>
      </c>
      <c r="P1" s="3" t="str">
        <f>"Inst 2 - "&amp;B1</f>
        <v>Inst 2 - 11Dor1</v>
      </c>
      <c r="Q1" s="3" t="str">
        <f>"Inst 2 - "&amp;C1</f>
        <v>Inst 2 - 11HarmMin1</v>
      </c>
      <c r="R1" s="3" t="str">
        <f>"Inst 2 - "&amp;D1</f>
        <v>Inst 2 - 11NatMin1</v>
      </c>
      <c r="S1" s="3" t="str">
        <f>"Inst 2 - "&amp;E1</f>
        <v>Inst 2 - 11BLyd1</v>
      </c>
      <c r="T1" s="3" t="str">
        <f>"Inst 2 - "&amp;F1</f>
        <v>Inst 2 - 11FHarmMin1</v>
      </c>
      <c r="V1" s="4" t="str">
        <f>"Inst 3 - "&amp;A1</f>
        <v>Inst 3 - 11Phry1</v>
      </c>
      <c r="W1" s="4" t="str">
        <f>"Inst 3 - "&amp;B1</f>
        <v>Inst 3 - 11Dor1</v>
      </c>
      <c r="X1" s="4" t="str">
        <f>"Inst 3 - "&amp;C1</f>
        <v>Inst 3 - 11HarmMin1</v>
      </c>
      <c r="Y1" s="4" t="str">
        <f>"Inst 3 - "&amp;D1</f>
        <v>Inst 3 - 11NatMin1</v>
      </c>
      <c r="Z1" s="4" t="str">
        <f>"Inst 3 - "&amp;E1</f>
        <v>Inst 3 - 11BLyd1</v>
      </c>
      <c r="AA1" s="4" t="str">
        <f>"Inst 3 - "&amp;F1</f>
        <v>Inst 3 - 11FHarmMin1</v>
      </c>
      <c r="AC1" s="5" t="str">
        <f>"Inst 4 - "&amp;A1</f>
        <v>Inst 4 - 11Phry1</v>
      </c>
      <c r="AD1" s="5" t="str">
        <f>"Inst 4 - "&amp;B1</f>
        <v>Inst 4 - 11Dor1</v>
      </c>
      <c r="AE1" s="5" t="str">
        <f>"Inst 4 - "&amp;C1</f>
        <v>Inst 4 - 11HarmMin1</v>
      </c>
      <c r="AF1" s="5" t="str">
        <f>"Inst 4 - "&amp;D1</f>
        <v>Inst 4 - 11NatMin1</v>
      </c>
      <c r="AG1" s="5" t="str">
        <f>"Inst 4 - "&amp;E1</f>
        <v>Inst 4 - 11BLyd1</v>
      </c>
      <c r="AH1" s="5" t="str">
        <f>"Inst 4 - "&amp;F1</f>
        <v>Inst 4 - 11FHarmMin1</v>
      </c>
      <c r="AJ1" s="6" t="str">
        <f>"Inst 5 - "&amp;A1</f>
        <v>Inst 5 - 11Phry1</v>
      </c>
      <c r="AK1" s="6" t="str">
        <f>"Inst 5 - "&amp;B1</f>
        <v>Inst 5 - 11Dor1</v>
      </c>
      <c r="AL1" s="6" t="str">
        <f>"Inst 5 - "&amp;C1</f>
        <v>Inst 5 - 11HarmMin1</v>
      </c>
      <c r="AM1" s="6" t="str">
        <f>"Inst 5 - "&amp;D1</f>
        <v>Inst 5 - 11NatMin1</v>
      </c>
      <c r="AN1" s="6" t="str">
        <f>"Inst 5 - "&amp;E1</f>
        <v>Inst 5 - 11BLyd1</v>
      </c>
      <c r="AO1" s="6" t="str">
        <f>"Inst 5 - "&amp;F1</f>
        <v>Inst 5 - 11FHarmMin1</v>
      </c>
      <c r="AQ1" s="7" t="str">
        <f>"Inst 6 - "&amp;A1</f>
        <v>Inst 6 - 11Phry1</v>
      </c>
      <c r="AR1" s="7" t="str">
        <f>"Inst 6 - "&amp;B1</f>
        <v>Inst 6 - 11Dor1</v>
      </c>
      <c r="AS1" s="7" t="str">
        <f>"Inst 6 - "&amp;C1</f>
        <v>Inst 6 - 11HarmMin1</v>
      </c>
      <c r="AT1" s="7" t="str">
        <f>"Inst 6 - "&amp;D1</f>
        <v>Inst 6 - 11NatMin1</v>
      </c>
      <c r="AU1" s="7" t="str">
        <f>"Inst 6 - "&amp;E1</f>
        <v>Inst 6 - 11BLyd1</v>
      </c>
      <c r="AV1" s="7" t="str">
        <f>"Inst 6 - "&amp;F1</f>
        <v>Inst 6 - 11FHarmMin1</v>
      </c>
    </row>
    <row r="2" spans="1:48" x14ac:dyDescent="0.3">
      <c r="A2" s="1" t="s">
        <v>5</v>
      </c>
      <c r="B2" s="1" t="s">
        <v>511</v>
      </c>
      <c r="C2" s="1" t="s">
        <v>1021</v>
      </c>
      <c r="D2" s="1" t="s">
        <v>1531</v>
      </c>
      <c r="E2" s="1" t="s">
        <v>2041</v>
      </c>
      <c r="F2" s="1" t="s">
        <v>2551</v>
      </c>
      <c r="H2" s="2" t="str">
        <f t="shared" ref="H2:H34" si="0">"Inst 1 - "&amp;A2</f>
        <v>Inst 1 - 11Phry2</v>
      </c>
      <c r="I2" s="2" t="str">
        <f t="shared" ref="I2:I34" si="1">"Inst 1 - "&amp;B2</f>
        <v>Inst 1 - 11Dor2</v>
      </c>
      <c r="J2" s="2" t="str">
        <f t="shared" ref="J2:J34" si="2">"Inst 1 - "&amp;C2</f>
        <v>Inst 1 - 11HarmMin2</v>
      </c>
      <c r="K2" s="2" t="str">
        <f t="shared" ref="K2:K34" si="3">"Inst 1 - "&amp;D2</f>
        <v>Inst 1 - 11NatMin2</v>
      </c>
      <c r="L2" s="2" t="str">
        <f t="shared" ref="L2:L34" si="4">"Inst 1 - "&amp;E2</f>
        <v>Inst 1 - 11BLyd2</v>
      </c>
      <c r="M2" s="2" t="str">
        <f t="shared" ref="M2:M34" si="5">"Inst 1 - "&amp;F2</f>
        <v>Inst 1 - 11FHarmMin2</v>
      </c>
      <c r="O2" s="3" t="str">
        <f t="shared" ref="O2:O65" si="6">"Inst 2 - "&amp;A2</f>
        <v>Inst 2 - 11Phry2</v>
      </c>
      <c r="P2" s="3" t="str">
        <f t="shared" ref="P2:P65" si="7">"Inst 2 - "&amp;B2</f>
        <v>Inst 2 - 11Dor2</v>
      </c>
      <c r="Q2" s="3" t="str">
        <f t="shared" ref="Q2:Q65" si="8">"Inst 2 - "&amp;C2</f>
        <v>Inst 2 - 11HarmMin2</v>
      </c>
      <c r="R2" s="3" t="str">
        <f t="shared" ref="R2:R65" si="9">"Inst 2 - "&amp;D2</f>
        <v>Inst 2 - 11NatMin2</v>
      </c>
      <c r="S2" s="3" t="str">
        <f t="shared" ref="S2:S65" si="10">"Inst 2 - "&amp;E2</f>
        <v>Inst 2 - 11BLyd2</v>
      </c>
      <c r="T2" s="3" t="str">
        <f t="shared" ref="T2:T65" si="11">"Inst 2 - "&amp;F2</f>
        <v>Inst 2 - 11FHarmMin2</v>
      </c>
      <c r="V2" s="4" t="str">
        <f t="shared" ref="V2:V65" si="12">"Inst 3 - "&amp;A2</f>
        <v>Inst 3 - 11Phry2</v>
      </c>
      <c r="W2" s="4" t="str">
        <f t="shared" ref="W2:W65" si="13">"Inst 3 - "&amp;B2</f>
        <v>Inst 3 - 11Dor2</v>
      </c>
      <c r="X2" s="4" t="str">
        <f t="shared" ref="X2:X65" si="14">"Inst 3 - "&amp;C2</f>
        <v>Inst 3 - 11HarmMin2</v>
      </c>
      <c r="Y2" s="4" t="str">
        <f t="shared" ref="Y2:Y65" si="15">"Inst 3 - "&amp;D2</f>
        <v>Inst 3 - 11NatMin2</v>
      </c>
      <c r="Z2" s="4" t="str">
        <f t="shared" ref="Z2:Z65" si="16">"Inst 3 - "&amp;E2</f>
        <v>Inst 3 - 11BLyd2</v>
      </c>
      <c r="AA2" s="4" t="str">
        <f t="shared" ref="AA2:AA65" si="17">"Inst 3 - "&amp;F2</f>
        <v>Inst 3 - 11FHarmMin2</v>
      </c>
      <c r="AC2" s="5" t="str">
        <f t="shared" ref="AC2:AC65" si="18">"Inst 4 - "&amp;A2</f>
        <v>Inst 4 - 11Phry2</v>
      </c>
      <c r="AD2" s="5" t="str">
        <f t="shared" ref="AD2:AD65" si="19">"Inst 4 - "&amp;B2</f>
        <v>Inst 4 - 11Dor2</v>
      </c>
      <c r="AE2" s="5" t="str">
        <f t="shared" ref="AE2:AE65" si="20">"Inst 4 - "&amp;C2</f>
        <v>Inst 4 - 11HarmMin2</v>
      </c>
      <c r="AF2" s="5" t="str">
        <f t="shared" ref="AF2:AF65" si="21">"Inst 4 - "&amp;D2</f>
        <v>Inst 4 - 11NatMin2</v>
      </c>
      <c r="AG2" s="5" t="str">
        <f t="shared" ref="AG2:AG65" si="22">"Inst 4 - "&amp;E2</f>
        <v>Inst 4 - 11BLyd2</v>
      </c>
      <c r="AH2" s="5" t="str">
        <f t="shared" ref="AH2:AH65" si="23">"Inst 4 - "&amp;F2</f>
        <v>Inst 4 - 11FHarmMin2</v>
      </c>
      <c r="AJ2" s="6" t="str">
        <f t="shared" ref="AJ2:AJ65" si="24">"Inst 5 - "&amp;A2</f>
        <v>Inst 5 - 11Phry2</v>
      </c>
      <c r="AK2" s="6" t="str">
        <f t="shared" ref="AK2:AK65" si="25">"Inst 5 - "&amp;B2</f>
        <v>Inst 5 - 11Dor2</v>
      </c>
      <c r="AL2" s="6" t="str">
        <f t="shared" ref="AL2:AL65" si="26">"Inst 5 - "&amp;C2</f>
        <v>Inst 5 - 11HarmMin2</v>
      </c>
      <c r="AM2" s="6" t="str">
        <f t="shared" ref="AM2:AM65" si="27">"Inst 5 - "&amp;D2</f>
        <v>Inst 5 - 11NatMin2</v>
      </c>
      <c r="AN2" s="6" t="str">
        <f t="shared" ref="AN2:AN65" si="28">"Inst 5 - "&amp;E2</f>
        <v>Inst 5 - 11BLyd2</v>
      </c>
      <c r="AO2" s="6" t="str">
        <f t="shared" ref="AO2:AO65" si="29">"Inst 5 - "&amp;F2</f>
        <v>Inst 5 - 11FHarmMin2</v>
      </c>
      <c r="AQ2" s="7" t="str">
        <f t="shared" ref="AQ2:AQ65" si="30">"Inst 6 - "&amp;A2</f>
        <v>Inst 6 - 11Phry2</v>
      </c>
      <c r="AR2" s="7" t="str">
        <f t="shared" ref="AR2:AR65" si="31">"Inst 6 - "&amp;B2</f>
        <v>Inst 6 - 11Dor2</v>
      </c>
      <c r="AS2" s="7" t="str">
        <f t="shared" ref="AS2:AS65" si="32">"Inst 6 - "&amp;C2</f>
        <v>Inst 6 - 11HarmMin2</v>
      </c>
      <c r="AT2" s="7" t="str">
        <f t="shared" ref="AT2:AT65" si="33">"Inst 6 - "&amp;D2</f>
        <v>Inst 6 - 11NatMin2</v>
      </c>
      <c r="AU2" s="7" t="str">
        <f t="shared" ref="AU2:AU65" si="34">"Inst 6 - "&amp;E2</f>
        <v>Inst 6 - 11BLyd2</v>
      </c>
      <c r="AV2" s="7" t="str">
        <f t="shared" ref="AV2:AV65" si="35">"Inst 6 - "&amp;F2</f>
        <v>Inst 6 - 11FHarmMin2</v>
      </c>
    </row>
    <row r="3" spans="1:48" x14ac:dyDescent="0.3">
      <c r="A3" s="1" t="s">
        <v>10</v>
      </c>
      <c r="B3" s="1" t="s">
        <v>512</v>
      </c>
      <c r="C3" s="1" t="s">
        <v>1022</v>
      </c>
      <c r="D3" s="1" t="s">
        <v>1532</v>
      </c>
      <c r="E3" s="1" t="s">
        <v>2042</v>
      </c>
      <c r="F3" s="1" t="s">
        <v>2552</v>
      </c>
      <c r="H3" s="2" t="str">
        <f t="shared" si="0"/>
        <v>Inst 1 - 11Phry3</v>
      </c>
      <c r="I3" s="2" t="str">
        <f t="shared" si="1"/>
        <v>Inst 1 - 11Dor3</v>
      </c>
      <c r="J3" s="2" t="str">
        <f t="shared" si="2"/>
        <v>Inst 1 - 11HarmMin3</v>
      </c>
      <c r="K3" s="2" t="str">
        <f t="shared" si="3"/>
        <v>Inst 1 - 11NatMin3</v>
      </c>
      <c r="L3" s="2" t="str">
        <f t="shared" si="4"/>
        <v>Inst 1 - 11BLyd3</v>
      </c>
      <c r="M3" s="2" t="str">
        <f t="shared" si="5"/>
        <v>Inst 1 - 11FHarmMin3</v>
      </c>
      <c r="O3" s="3" t="str">
        <f t="shared" si="6"/>
        <v>Inst 2 - 11Phry3</v>
      </c>
      <c r="P3" s="3" t="str">
        <f t="shared" si="7"/>
        <v>Inst 2 - 11Dor3</v>
      </c>
      <c r="Q3" s="3" t="str">
        <f t="shared" si="8"/>
        <v>Inst 2 - 11HarmMin3</v>
      </c>
      <c r="R3" s="3" t="str">
        <f t="shared" si="9"/>
        <v>Inst 2 - 11NatMin3</v>
      </c>
      <c r="S3" s="3" t="str">
        <f t="shared" si="10"/>
        <v>Inst 2 - 11BLyd3</v>
      </c>
      <c r="T3" s="3" t="str">
        <f t="shared" si="11"/>
        <v>Inst 2 - 11FHarmMin3</v>
      </c>
      <c r="V3" s="4" t="str">
        <f t="shared" si="12"/>
        <v>Inst 3 - 11Phry3</v>
      </c>
      <c r="W3" s="4" t="str">
        <f t="shared" si="13"/>
        <v>Inst 3 - 11Dor3</v>
      </c>
      <c r="X3" s="4" t="str">
        <f t="shared" si="14"/>
        <v>Inst 3 - 11HarmMin3</v>
      </c>
      <c r="Y3" s="4" t="str">
        <f t="shared" si="15"/>
        <v>Inst 3 - 11NatMin3</v>
      </c>
      <c r="Z3" s="4" t="str">
        <f t="shared" si="16"/>
        <v>Inst 3 - 11BLyd3</v>
      </c>
      <c r="AA3" s="4" t="str">
        <f t="shared" si="17"/>
        <v>Inst 3 - 11FHarmMin3</v>
      </c>
      <c r="AC3" s="5" t="str">
        <f t="shared" si="18"/>
        <v>Inst 4 - 11Phry3</v>
      </c>
      <c r="AD3" s="5" t="str">
        <f t="shared" si="19"/>
        <v>Inst 4 - 11Dor3</v>
      </c>
      <c r="AE3" s="5" t="str">
        <f t="shared" si="20"/>
        <v>Inst 4 - 11HarmMin3</v>
      </c>
      <c r="AF3" s="5" t="str">
        <f t="shared" si="21"/>
        <v>Inst 4 - 11NatMin3</v>
      </c>
      <c r="AG3" s="5" t="str">
        <f t="shared" si="22"/>
        <v>Inst 4 - 11BLyd3</v>
      </c>
      <c r="AH3" s="5" t="str">
        <f t="shared" si="23"/>
        <v>Inst 4 - 11FHarmMin3</v>
      </c>
      <c r="AJ3" s="6" t="str">
        <f t="shared" si="24"/>
        <v>Inst 5 - 11Phry3</v>
      </c>
      <c r="AK3" s="6" t="str">
        <f t="shared" si="25"/>
        <v>Inst 5 - 11Dor3</v>
      </c>
      <c r="AL3" s="6" t="str">
        <f t="shared" si="26"/>
        <v>Inst 5 - 11HarmMin3</v>
      </c>
      <c r="AM3" s="6" t="str">
        <f t="shared" si="27"/>
        <v>Inst 5 - 11NatMin3</v>
      </c>
      <c r="AN3" s="6" t="str">
        <f t="shared" si="28"/>
        <v>Inst 5 - 11BLyd3</v>
      </c>
      <c r="AO3" s="6" t="str">
        <f t="shared" si="29"/>
        <v>Inst 5 - 11FHarmMin3</v>
      </c>
      <c r="AQ3" s="7" t="str">
        <f t="shared" si="30"/>
        <v>Inst 6 - 11Phry3</v>
      </c>
      <c r="AR3" s="7" t="str">
        <f t="shared" si="31"/>
        <v>Inst 6 - 11Dor3</v>
      </c>
      <c r="AS3" s="7" t="str">
        <f t="shared" si="32"/>
        <v>Inst 6 - 11HarmMin3</v>
      </c>
      <c r="AT3" s="7" t="str">
        <f t="shared" si="33"/>
        <v>Inst 6 - 11NatMin3</v>
      </c>
      <c r="AU3" s="7" t="str">
        <f t="shared" si="34"/>
        <v>Inst 6 - 11BLyd3</v>
      </c>
      <c r="AV3" s="7" t="str">
        <f t="shared" si="35"/>
        <v>Inst 6 - 11FHarmMin3</v>
      </c>
    </row>
    <row r="4" spans="1:48" x14ac:dyDescent="0.3">
      <c r="A4" s="1" t="s">
        <v>15</v>
      </c>
      <c r="B4" s="1" t="s">
        <v>513</v>
      </c>
      <c r="C4" s="1" t="s">
        <v>1023</v>
      </c>
      <c r="D4" s="1" t="s">
        <v>1533</v>
      </c>
      <c r="E4" s="1" t="s">
        <v>2043</v>
      </c>
      <c r="F4" s="1" t="s">
        <v>2553</v>
      </c>
      <c r="H4" s="2" t="str">
        <f t="shared" si="0"/>
        <v>Inst 1 - 11Phry4</v>
      </c>
      <c r="I4" s="2" t="str">
        <f t="shared" si="1"/>
        <v>Inst 1 - 11Dor4</v>
      </c>
      <c r="J4" s="2" t="str">
        <f t="shared" si="2"/>
        <v>Inst 1 - 11HarmMin4</v>
      </c>
      <c r="K4" s="2" t="str">
        <f t="shared" si="3"/>
        <v>Inst 1 - 11NatMin4</v>
      </c>
      <c r="L4" s="2" t="str">
        <f t="shared" si="4"/>
        <v>Inst 1 - 11BLyd4</v>
      </c>
      <c r="M4" s="2" t="str">
        <f t="shared" si="5"/>
        <v>Inst 1 - 11FHarmMin4</v>
      </c>
      <c r="O4" s="3" t="str">
        <f t="shared" si="6"/>
        <v>Inst 2 - 11Phry4</v>
      </c>
      <c r="P4" s="3" t="str">
        <f t="shared" si="7"/>
        <v>Inst 2 - 11Dor4</v>
      </c>
      <c r="Q4" s="3" t="str">
        <f t="shared" si="8"/>
        <v>Inst 2 - 11HarmMin4</v>
      </c>
      <c r="R4" s="3" t="str">
        <f t="shared" si="9"/>
        <v>Inst 2 - 11NatMin4</v>
      </c>
      <c r="S4" s="3" t="str">
        <f t="shared" si="10"/>
        <v>Inst 2 - 11BLyd4</v>
      </c>
      <c r="T4" s="3" t="str">
        <f t="shared" si="11"/>
        <v>Inst 2 - 11FHarmMin4</v>
      </c>
      <c r="V4" s="4" t="str">
        <f t="shared" si="12"/>
        <v>Inst 3 - 11Phry4</v>
      </c>
      <c r="W4" s="4" t="str">
        <f t="shared" si="13"/>
        <v>Inst 3 - 11Dor4</v>
      </c>
      <c r="X4" s="4" t="str">
        <f t="shared" si="14"/>
        <v>Inst 3 - 11HarmMin4</v>
      </c>
      <c r="Y4" s="4" t="str">
        <f t="shared" si="15"/>
        <v>Inst 3 - 11NatMin4</v>
      </c>
      <c r="Z4" s="4" t="str">
        <f t="shared" si="16"/>
        <v>Inst 3 - 11BLyd4</v>
      </c>
      <c r="AA4" s="4" t="str">
        <f t="shared" si="17"/>
        <v>Inst 3 - 11FHarmMin4</v>
      </c>
      <c r="AC4" s="5" t="str">
        <f t="shared" si="18"/>
        <v>Inst 4 - 11Phry4</v>
      </c>
      <c r="AD4" s="5" t="str">
        <f t="shared" si="19"/>
        <v>Inst 4 - 11Dor4</v>
      </c>
      <c r="AE4" s="5" t="str">
        <f t="shared" si="20"/>
        <v>Inst 4 - 11HarmMin4</v>
      </c>
      <c r="AF4" s="5" t="str">
        <f t="shared" si="21"/>
        <v>Inst 4 - 11NatMin4</v>
      </c>
      <c r="AG4" s="5" t="str">
        <f t="shared" si="22"/>
        <v>Inst 4 - 11BLyd4</v>
      </c>
      <c r="AH4" s="5" t="str">
        <f t="shared" si="23"/>
        <v>Inst 4 - 11FHarmMin4</v>
      </c>
      <c r="AJ4" s="6" t="str">
        <f t="shared" si="24"/>
        <v>Inst 5 - 11Phry4</v>
      </c>
      <c r="AK4" s="6" t="str">
        <f t="shared" si="25"/>
        <v>Inst 5 - 11Dor4</v>
      </c>
      <c r="AL4" s="6" t="str">
        <f t="shared" si="26"/>
        <v>Inst 5 - 11HarmMin4</v>
      </c>
      <c r="AM4" s="6" t="str">
        <f t="shared" si="27"/>
        <v>Inst 5 - 11NatMin4</v>
      </c>
      <c r="AN4" s="6" t="str">
        <f t="shared" si="28"/>
        <v>Inst 5 - 11BLyd4</v>
      </c>
      <c r="AO4" s="6" t="str">
        <f t="shared" si="29"/>
        <v>Inst 5 - 11FHarmMin4</v>
      </c>
      <c r="AQ4" s="7" t="str">
        <f t="shared" si="30"/>
        <v>Inst 6 - 11Phry4</v>
      </c>
      <c r="AR4" s="7" t="str">
        <f t="shared" si="31"/>
        <v>Inst 6 - 11Dor4</v>
      </c>
      <c r="AS4" s="7" t="str">
        <f t="shared" si="32"/>
        <v>Inst 6 - 11HarmMin4</v>
      </c>
      <c r="AT4" s="7" t="str">
        <f t="shared" si="33"/>
        <v>Inst 6 - 11NatMin4</v>
      </c>
      <c r="AU4" s="7" t="str">
        <f t="shared" si="34"/>
        <v>Inst 6 - 11BLyd4</v>
      </c>
      <c r="AV4" s="7" t="str">
        <f t="shared" si="35"/>
        <v>Inst 6 - 11FHarmMin4</v>
      </c>
    </row>
    <row r="5" spans="1:48" x14ac:dyDescent="0.3">
      <c r="A5" s="1" t="s">
        <v>20</v>
      </c>
      <c r="B5" s="1" t="s">
        <v>514</v>
      </c>
      <c r="C5" s="1" t="s">
        <v>1024</v>
      </c>
      <c r="D5" s="1" t="s">
        <v>1534</v>
      </c>
      <c r="E5" s="1" t="s">
        <v>2044</v>
      </c>
      <c r="F5" s="1" t="s">
        <v>2554</v>
      </c>
      <c r="H5" s="2" t="str">
        <f t="shared" si="0"/>
        <v>Inst 1 - 11Phry5</v>
      </c>
      <c r="I5" s="2" t="str">
        <f t="shared" si="1"/>
        <v>Inst 1 - 11Dor5</v>
      </c>
      <c r="J5" s="2" t="str">
        <f t="shared" si="2"/>
        <v>Inst 1 - 11HarmMin5</v>
      </c>
      <c r="K5" s="2" t="str">
        <f t="shared" si="3"/>
        <v>Inst 1 - 11NatMin5</v>
      </c>
      <c r="L5" s="2" t="str">
        <f t="shared" si="4"/>
        <v>Inst 1 - 11BLyd5</v>
      </c>
      <c r="M5" s="2" t="str">
        <f t="shared" si="5"/>
        <v>Inst 1 - 11FHarmMin5</v>
      </c>
      <c r="O5" s="3" t="str">
        <f t="shared" si="6"/>
        <v>Inst 2 - 11Phry5</v>
      </c>
      <c r="P5" s="3" t="str">
        <f t="shared" si="7"/>
        <v>Inst 2 - 11Dor5</v>
      </c>
      <c r="Q5" s="3" t="str">
        <f t="shared" si="8"/>
        <v>Inst 2 - 11HarmMin5</v>
      </c>
      <c r="R5" s="3" t="str">
        <f t="shared" si="9"/>
        <v>Inst 2 - 11NatMin5</v>
      </c>
      <c r="S5" s="3" t="str">
        <f t="shared" si="10"/>
        <v>Inst 2 - 11BLyd5</v>
      </c>
      <c r="T5" s="3" t="str">
        <f t="shared" si="11"/>
        <v>Inst 2 - 11FHarmMin5</v>
      </c>
      <c r="V5" s="4" t="str">
        <f t="shared" si="12"/>
        <v>Inst 3 - 11Phry5</v>
      </c>
      <c r="W5" s="4" t="str">
        <f t="shared" si="13"/>
        <v>Inst 3 - 11Dor5</v>
      </c>
      <c r="X5" s="4" t="str">
        <f t="shared" si="14"/>
        <v>Inst 3 - 11HarmMin5</v>
      </c>
      <c r="Y5" s="4" t="str">
        <f t="shared" si="15"/>
        <v>Inst 3 - 11NatMin5</v>
      </c>
      <c r="Z5" s="4" t="str">
        <f t="shared" si="16"/>
        <v>Inst 3 - 11BLyd5</v>
      </c>
      <c r="AA5" s="4" t="str">
        <f t="shared" si="17"/>
        <v>Inst 3 - 11FHarmMin5</v>
      </c>
      <c r="AC5" s="5" t="str">
        <f t="shared" si="18"/>
        <v>Inst 4 - 11Phry5</v>
      </c>
      <c r="AD5" s="5" t="str">
        <f t="shared" si="19"/>
        <v>Inst 4 - 11Dor5</v>
      </c>
      <c r="AE5" s="5" t="str">
        <f t="shared" si="20"/>
        <v>Inst 4 - 11HarmMin5</v>
      </c>
      <c r="AF5" s="5" t="str">
        <f t="shared" si="21"/>
        <v>Inst 4 - 11NatMin5</v>
      </c>
      <c r="AG5" s="5" t="str">
        <f t="shared" si="22"/>
        <v>Inst 4 - 11BLyd5</v>
      </c>
      <c r="AH5" s="5" t="str">
        <f t="shared" si="23"/>
        <v>Inst 4 - 11FHarmMin5</v>
      </c>
      <c r="AJ5" s="6" t="str">
        <f t="shared" si="24"/>
        <v>Inst 5 - 11Phry5</v>
      </c>
      <c r="AK5" s="6" t="str">
        <f t="shared" si="25"/>
        <v>Inst 5 - 11Dor5</v>
      </c>
      <c r="AL5" s="6" t="str">
        <f t="shared" si="26"/>
        <v>Inst 5 - 11HarmMin5</v>
      </c>
      <c r="AM5" s="6" t="str">
        <f t="shared" si="27"/>
        <v>Inst 5 - 11NatMin5</v>
      </c>
      <c r="AN5" s="6" t="str">
        <f t="shared" si="28"/>
        <v>Inst 5 - 11BLyd5</v>
      </c>
      <c r="AO5" s="6" t="str">
        <f t="shared" si="29"/>
        <v>Inst 5 - 11FHarmMin5</v>
      </c>
      <c r="AQ5" s="7" t="str">
        <f t="shared" si="30"/>
        <v>Inst 6 - 11Phry5</v>
      </c>
      <c r="AR5" s="7" t="str">
        <f t="shared" si="31"/>
        <v>Inst 6 - 11Dor5</v>
      </c>
      <c r="AS5" s="7" t="str">
        <f t="shared" si="32"/>
        <v>Inst 6 - 11HarmMin5</v>
      </c>
      <c r="AT5" s="7" t="str">
        <f t="shared" si="33"/>
        <v>Inst 6 - 11NatMin5</v>
      </c>
      <c r="AU5" s="7" t="str">
        <f t="shared" si="34"/>
        <v>Inst 6 - 11BLyd5</v>
      </c>
      <c r="AV5" s="7" t="str">
        <f t="shared" si="35"/>
        <v>Inst 6 - 11FHarmMin5</v>
      </c>
    </row>
    <row r="6" spans="1:48" x14ac:dyDescent="0.3">
      <c r="A6" s="1" t="s">
        <v>25</v>
      </c>
      <c r="B6" s="1" t="s">
        <v>515</v>
      </c>
      <c r="C6" s="1" t="s">
        <v>1025</v>
      </c>
      <c r="D6" s="1" t="s">
        <v>1535</v>
      </c>
      <c r="E6" s="1" t="s">
        <v>2045</v>
      </c>
      <c r="F6" s="1" t="s">
        <v>2555</v>
      </c>
      <c r="H6" s="2" t="str">
        <f t="shared" si="0"/>
        <v>Inst 1 - 11Phry6</v>
      </c>
      <c r="I6" s="2" t="str">
        <f t="shared" si="1"/>
        <v>Inst 1 - 11Dor6</v>
      </c>
      <c r="J6" s="2" t="str">
        <f t="shared" si="2"/>
        <v>Inst 1 - 11HarmMin6</v>
      </c>
      <c r="K6" s="2" t="str">
        <f t="shared" si="3"/>
        <v>Inst 1 - 11NatMin6</v>
      </c>
      <c r="L6" s="2" t="str">
        <f t="shared" si="4"/>
        <v>Inst 1 - 11BLyd6</v>
      </c>
      <c r="M6" s="2" t="str">
        <f t="shared" si="5"/>
        <v>Inst 1 - 11FHarmMin6</v>
      </c>
      <c r="O6" s="3" t="str">
        <f t="shared" si="6"/>
        <v>Inst 2 - 11Phry6</v>
      </c>
      <c r="P6" s="3" t="str">
        <f t="shared" si="7"/>
        <v>Inst 2 - 11Dor6</v>
      </c>
      <c r="Q6" s="3" t="str">
        <f t="shared" si="8"/>
        <v>Inst 2 - 11HarmMin6</v>
      </c>
      <c r="R6" s="3" t="str">
        <f t="shared" si="9"/>
        <v>Inst 2 - 11NatMin6</v>
      </c>
      <c r="S6" s="3" t="str">
        <f t="shared" si="10"/>
        <v>Inst 2 - 11BLyd6</v>
      </c>
      <c r="T6" s="3" t="str">
        <f t="shared" si="11"/>
        <v>Inst 2 - 11FHarmMin6</v>
      </c>
      <c r="V6" s="4" t="str">
        <f t="shared" si="12"/>
        <v>Inst 3 - 11Phry6</v>
      </c>
      <c r="W6" s="4" t="str">
        <f t="shared" si="13"/>
        <v>Inst 3 - 11Dor6</v>
      </c>
      <c r="X6" s="4" t="str">
        <f t="shared" si="14"/>
        <v>Inst 3 - 11HarmMin6</v>
      </c>
      <c r="Y6" s="4" t="str">
        <f t="shared" si="15"/>
        <v>Inst 3 - 11NatMin6</v>
      </c>
      <c r="Z6" s="4" t="str">
        <f t="shared" si="16"/>
        <v>Inst 3 - 11BLyd6</v>
      </c>
      <c r="AA6" s="4" t="str">
        <f t="shared" si="17"/>
        <v>Inst 3 - 11FHarmMin6</v>
      </c>
      <c r="AC6" s="5" t="str">
        <f t="shared" si="18"/>
        <v>Inst 4 - 11Phry6</v>
      </c>
      <c r="AD6" s="5" t="str">
        <f t="shared" si="19"/>
        <v>Inst 4 - 11Dor6</v>
      </c>
      <c r="AE6" s="5" t="str">
        <f t="shared" si="20"/>
        <v>Inst 4 - 11HarmMin6</v>
      </c>
      <c r="AF6" s="5" t="str">
        <f t="shared" si="21"/>
        <v>Inst 4 - 11NatMin6</v>
      </c>
      <c r="AG6" s="5" t="str">
        <f t="shared" si="22"/>
        <v>Inst 4 - 11BLyd6</v>
      </c>
      <c r="AH6" s="5" t="str">
        <f t="shared" si="23"/>
        <v>Inst 4 - 11FHarmMin6</v>
      </c>
      <c r="AJ6" s="6" t="str">
        <f t="shared" si="24"/>
        <v>Inst 5 - 11Phry6</v>
      </c>
      <c r="AK6" s="6" t="str">
        <f t="shared" si="25"/>
        <v>Inst 5 - 11Dor6</v>
      </c>
      <c r="AL6" s="6" t="str">
        <f t="shared" si="26"/>
        <v>Inst 5 - 11HarmMin6</v>
      </c>
      <c r="AM6" s="6" t="str">
        <f t="shared" si="27"/>
        <v>Inst 5 - 11NatMin6</v>
      </c>
      <c r="AN6" s="6" t="str">
        <f t="shared" si="28"/>
        <v>Inst 5 - 11BLyd6</v>
      </c>
      <c r="AO6" s="6" t="str">
        <f t="shared" si="29"/>
        <v>Inst 5 - 11FHarmMin6</v>
      </c>
      <c r="AQ6" s="7" t="str">
        <f t="shared" si="30"/>
        <v>Inst 6 - 11Phry6</v>
      </c>
      <c r="AR6" s="7" t="str">
        <f t="shared" si="31"/>
        <v>Inst 6 - 11Dor6</v>
      </c>
      <c r="AS6" s="7" t="str">
        <f t="shared" si="32"/>
        <v>Inst 6 - 11HarmMin6</v>
      </c>
      <c r="AT6" s="7" t="str">
        <f t="shared" si="33"/>
        <v>Inst 6 - 11NatMin6</v>
      </c>
      <c r="AU6" s="7" t="str">
        <f t="shared" si="34"/>
        <v>Inst 6 - 11BLyd6</v>
      </c>
      <c r="AV6" s="7" t="str">
        <f t="shared" si="35"/>
        <v>Inst 6 - 11FHarmMin6</v>
      </c>
    </row>
    <row r="7" spans="1:48" x14ac:dyDescent="0.3">
      <c r="A7" s="1" t="s">
        <v>30</v>
      </c>
      <c r="B7" s="1" t="s">
        <v>516</v>
      </c>
      <c r="C7" s="1" t="s">
        <v>1026</v>
      </c>
      <c r="D7" s="1" t="s">
        <v>1536</v>
      </c>
      <c r="E7" s="1" t="s">
        <v>2046</v>
      </c>
      <c r="F7" s="1" t="s">
        <v>2556</v>
      </c>
      <c r="H7" s="2" t="str">
        <f t="shared" si="0"/>
        <v>Inst 1 - 11Phry7</v>
      </c>
      <c r="I7" s="2" t="str">
        <f t="shared" si="1"/>
        <v>Inst 1 - 11Dor7</v>
      </c>
      <c r="J7" s="2" t="str">
        <f t="shared" si="2"/>
        <v>Inst 1 - 11HarmMin7</v>
      </c>
      <c r="K7" s="2" t="str">
        <f t="shared" si="3"/>
        <v>Inst 1 - 11NatMin7</v>
      </c>
      <c r="L7" s="2" t="str">
        <f t="shared" si="4"/>
        <v>Inst 1 - 11BLyd7</v>
      </c>
      <c r="M7" s="2" t="str">
        <f t="shared" si="5"/>
        <v>Inst 1 - 11FHarmMin7</v>
      </c>
      <c r="O7" s="3" t="str">
        <f t="shared" si="6"/>
        <v>Inst 2 - 11Phry7</v>
      </c>
      <c r="P7" s="3" t="str">
        <f t="shared" si="7"/>
        <v>Inst 2 - 11Dor7</v>
      </c>
      <c r="Q7" s="3" t="str">
        <f t="shared" si="8"/>
        <v>Inst 2 - 11HarmMin7</v>
      </c>
      <c r="R7" s="3" t="str">
        <f t="shared" si="9"/>
        <v>Inst 2 - 11NatMin7</v>
      </c>
      <c r="S7" s="3" t="str">
        <f t="shared" si="10"/>
        <v>Inst 2 - 11BLyd7</v>
      </c>
      <c r="T7" s="3" t="str">
        <f t="shared" si="11"/>
        <v>Inst 2 - 11FHarmMin7</v>
      </c>
      <c r="V7" s="4" t="str">
        <f t="shared" si="12"/>
        <v>Inst 3 - 11Phry7</v>
      </c>
      <c r="W7" s="4" t="str">
        <f t="shared" si="13"/>
        <v>Inst 3 - 11Dor7</v>
      </c>
      <c r="X7" s="4" t="str">
        <f t="shared" si="14"/>
        <v>Inst 3 - 11HarmMin7</v>
      </c>
      <c r="Y7" s="4" t="str">
        <f t="shared" si="15"/>
        <v>Inst 3 - 11NatMin7</v>
      </c>
      <c r="Z7" s="4" t="str">
        <f t="shared" si="16"/>
        <v>Inst 3 - 11BLyd7</v>
      </c>
      <c r="AA7" s="4" t="str">
        <f t="shared" si="17"/>
        <v>Inst 3 - 11FHarmMin7</v>
      </c>
      <c r="AC7" s="5" t="str">
        <f t="shared" si="18"/>
        <v>Inst 4 - 11Phry7</v>
      </c>
      <c r="AD7" s="5" t="str">
        <f t="shared" si="19"/>
        <v>Inst 4 - 11Dor7</v>
      </c>
      <c r="AE7" s="5" t="str">
        <f t="shared" si="20"/>
        <v>Inst 4 - 11HarmMin7</v>
      </c>
      <c r="AF7" s="5" t="str">
        <f t="shared" si="21"/>
        <v>Inst 4 - 11NatMin7</v>
      </c>
      <c r="AG7" s="5" t="str">
        <f t="shared" si="22"/>
        <v>Inst 4 - 11BLyd7</v>
      </c>
      <c r="AH7" s="5" t="str">
        <f t="shared" si="23"/>
        <v>Inst 4 - 11FHarmMin7</v>
      </c>
      <c r="AJ7" s="6" t="str">
        <f t="shared" si="24"/>
        <v>Inst 5 - 11Phry7</v>
      </c>
      <c r="AK7" s="6" t="str">
        <f t="shared" si="25"/>
        <v>Inst 5 - 11Dor7</v>
      </c>
      <c r="AL7" s="6" t="str">
        <f t="shared" si="26"/>
        <v>Inst 5 - 11HarmMin7</v>
      </c>
      <c r="AM7" s="6" t="str">
        <f t="shared" si="27"/>
        <v>Inst 5 - 11NatMin7</v>
      </c>
      <c r="AN7" s="6" t="str">
        <f t="shared" si="28"/>
        <v>Inst 5 - 11BLyd7</v>
      </c>
      <c r="AO7" s="6" t="str">
        <f t="shared" si="29"/>
        <v>Inst 5 - 11FHarmMin7</v>
      </c>
      <c r="AQ7" s="7" t="str">
        <f t="shared" si="30"/>
        <v>Inst 6 - 11Phry7</v>
      </c>
      <c r="AR7" s="7" t="str">
        <f t="shared" si="31"/>
        <v>Inst 6 - 11Dor7</v>
      </c>
      <c r="AS7" s="7" t="str">
        <f t="shared" si="32"/>
        <v>Inst 6 - 11HarmMin7</v>
      </c>
      <c r="AT7" s="7" t="str">
        <f t="shared" si="33"/>
        <v>Inst 6 - 11NatMin7</v>
      </c>
      <c r="AU7" s="7" t="str">
        <f t="shared" si="34"/>
        <v>Inst 6 - 11BLyd7</v>
      </c>
      <c r="AV7" s="7" t="str">
        <f t="shared" si="35"/>
        <v>Inst 6 - 11FHarmMin7</v>
      </c>
    </row>
    <row r="8" spans="1:48" x14ac:dyDescent="0.3">
      <c r="A8" s="1" t="s">
        <v>35</v>
      </c>
      <c r="B8" s="1" t="s">
        <v>517</v>
      </c>
      <c r="C8" s="1" t="s">
        <v>1027</v>
      </c>
      <c r="D8" s="1" t="s">
        <v>1537</v>
      </c>
      <c r="E8" s="1" t="s">
        <v>2047</v>
      </c>
      <c r="F8" s="1" t="s">
        <v>2557</v>
      </c>
      <c r="H8" s="2" t="str">
        <f t="shared" si="0"/>
        <v>Inst 1 - 11Phry8</v>
      </c>
      <c r="I8" s="2" t="str">
        <f t="shared" si="1"/>
        <v>Inst 1 - 11Dor8</v>
      </c>
      <c r="J8" s="2" t="str">
        <f t="shared" si="2"/>
        <v>Inst 1 - 11HarmMin8</v>
      </c>
      <c r="K8" s="2" t="str">
        <f t="shared" si="3"/>
        <v>Inst 1 - 11NatMin8</v>
      </c>
      <c r="L8" s="2" t="str">
        <f t="shared" si="4"/>
        <v>Inst 1 - 11BLyd8</v>
      </c>
      <c r="M8" s="2" t="str">
        <f t="shared" si="5"/>
        <v>Inst 1 - 11FHarmMin8</v>
      </c>
      <c r="O8" s="3" t="str">
        <f t="shared" si="6"/>
        <v>Inst 2 - 11Phry8</v>
      </c>
      <c r="P8" s="3" t="str">
        <f t="shared" si="7"/>
        <v>Inst 2 - 11Dor8</v>
      </c>
      <c r="Q8" s="3" t="str">
        <f t="shared" si="8"/>
        <v>Inst 2 - 11HarmMin8</v>
      </c>
      <c r="R8" s="3" t="str">
        <f t="shared" si="9"/>
        <v>Inst 2 - 11NatMin8</v>
      </c>
      <c r="S8" s="3" t="str">
        <f t="shared" si="10"/>
        <v>Inst 2 - 11BLyd8</v>
      </c>
      <c r="T8" s="3" t="str">
        <f t="shared" si="11"/>
        <v>Inst 2 - 11FHarmMin8</v>
      </c>
      <c r="V8" s="4" t="str">
        <f t="shared" si="12"/>
        <v>Inst 3 - 11Phry8</v>
      </c>
      <c r="W8" s="4" t="str">
        <f t="shared" si="13"/>
        <v>Inst 3 - 11Dor8</v>
      </c>
      <c r="X8" s="4" t="str">
        <f t="shared" si="14"/>
        <v>Inst 3 - 11HarmMin8</v>
      </c>
      <c r="Y8" s="4" t="str">
        <f t="shared" si="15"/>
        <v>Inst 3 - 11NatMin8</v>
      </c>
      <c r="Z8" s="4" t="str">
        <f t="shared" si="16"/>
        <v>Inst 3 - 11BLyd8</v>
      </c>
      <c r="AA8" s="4" t="str">
        <f t="shared" si="17"/>
        <v>Inst 3 - 11FHarmMin8</v>
      </c>
      <c r="AC8" s="5" t="str">
        <f t="shared" si="18"/>
        <v>Inst 4 - 11Phry8</v>
      </c>
      <c r="AD8" s="5" t="str">
        <f t="shared" si="19"/>
        <v>Inst 4 - 11Dor8</v>
      </c>
      <c r="AE8" s="5" t="str">
        <f t="shared" si="20"/>
        <v>Inst 4 - 11HarmMin8</v>
      </c>
      <c r="AF8" s="5" t="str">
        <f t="shared" si="21"/>
        <v>Inst 4 - 11NatMin8</v>
      </c>
      <c r="AG8" s="5" t="str">
        <f t="shared" si="22"/>
        <v>Inst 4 - 11BLyd8</v>
      </c>
      <c r="AH8" s="5" t="str">
        <f t="shared" si="23"/>
        <v>Inst 4 - 11FHarmMin8</v>
      </c>
      <c r="AJ8" s="6" t="str">
        <f t="shared" si="24"/>
        <v>Inst 5 - 11Phry8</v>
      </c>
      <c r="AK8" s="6" t="str">
        <f t="shared" si="25"/>
        <v>Inst 5 - 11Dor8</v>
      </c>
      <c r="AL8" s="6" t="str">
        <f t="shared" si="26"/>
        <v>Inst 5 - 11HarmMin8</v>
      </c>
      <c r="AM8" s="6" t="str">
        <f t="shared" si="27"/>
        <v>Inst 5 - 11NatMin8</v>
      </c>
      <c r="AN8" s="6" t="str">
        <f t="shared" si="28"/>
        <v>Inst 5 - 11BLyd8</v>
      </c>
      <c r="AO8" s="6" t="str">
        <f t="shared" si="29"/>
        <v>Inst 5 - 11FHarmMin8</v>
      </c>
      <c r="AQ8" s="7" t="str">
        <f t="shared" si="30"/>
        <v>Inst 6 - 11Phry8</v>
      </c>
      <c r="AR8" s="7" t="str">
        <f t="shared" si="31"/>
        <v>Inst 6 - 11Dor8</v>
      </c>
      <c r="AS8" s="7" t="str">
        <f t="shared" si="32"/>
        <v>Inst 6 - 11HarmMin8</v>
      </c>
      <c r="AT8" s="7" t="str">
        <f t="shared" si="33"/>
        <v>Inst 6 - 11NatMin8</v>
      </c>
      <c r="AU8" s="7" t="str">
        <f t="shared" si="34"/>
        <v>Inst 6 - 11BLyd8</v>
      </c>
      <c r="AV8" s="7" t="str">
        <f t="shared" si="35"/>
        <v>Inst 6 - 11FHarmMin8</v>
      </c>
    </row>
    <row r="9" spans="1:48" x14ac:dyDescent="0.3">
      <c r="A9" s="1" t="s">
        <v>40</v>
      </c>
      <c r="B9" s="1" t="s">
        <v>518</v>
      </c>
      <c r="C9" s="1" t="s">
        <v>1028</v>
      </c>
      <c r="D9" s="1" t="s">
        <v>1538</v>
      </c>
      <c r="E9" s="1" t="s">
        <v>2048</v>
      </c>
      <c r="F9" s="1" t="s">
        <v>2558</v>
      </c>
      <c r="H9" s="2" t="str">
        <f t="shared" si="0"/>
        <v>Inst 1 - 11Phry9</v>
      </c>
      <c r="I9" s="2" t="str">
        <f t="shared" si="1"/>
        <v>Inst 1 - 11Dor9</v>
      </c>
      <c r="J9" s="2" t="str">
        <f t="shared" si="2"/>
        <v>Inst 1 - 11HarmMin9</v>
      </c>
      <c r="K9" s="2" t="str">
        <f t="shared" si="3"/>
        <v>Inst 1 - 11NatMin9</v>
      </c>
      <c r="L9" s="2" t="str">
        <f t="shared" si="4"/>
        <v>Inst 1 - 11BLyd9</v>
      </c>
      <c r="M9" s="2" t="str">
        <f t="shared" si="5"/>
        <v>Inst 1 - 11FHarmMin9</v>
      </c>
      <c r="O9" s="3" t="str">
        <f t="shared" si="6"/>
        <v>Inst 2 - 11Phry9</v>
      </c>
      <c r="P9" s="3" t="str">
        <f t="shared" si="7"/>
        <v>Inst 2 - 11Dor9</v>
      </c>
      <c r="Q9" s="3" t="str">
        <f t="shared" si="8"/>
        <v>Inst 2 - 11HarmMin9</v>
      </c>
      <c r="R9" s="3" t="str">
        <f t="shared" si="9"/>
        <v>Inst 2 - 11NatMin9</v>
      </c>
      <c r="S9" s="3" t="str">
        <f t="shared" si="10"/>
        <v>Inst 2 - 11BLyd9</v>
      </c>
      <c r="T9" s="3" t="str">
        <f t="shared" si="11"/>
        <v>Inst 2 - 11FHarmMin9</v>
      </c>
      <c r="V9" s="4" t="str">
        <f t="shared" si="12"/>
        <v>Inst 3 - 11Phry9</v>
      </c>
      <c r="W9" s="4" t="str">
        <f t="shared" si="13"/>
        <v>Inst 3 - 11Dor9</v>
      </c>
      <c r="X9" s="4" t="str">
        <f t="shared" si="14"/>
        <v>Inst 3 - 11HarmMin9</v>
      </c>
      <c r="Y9" s="4" t="str">
        <f t="shared" si="15"/>
        <v>Inst 3 - 11NatMin9</v>
      </c>
      <c r="Z9" s="4" t="str">
        <f t="shared" si="16"/>
        <v>Inst 3 - 11BLyd9</v>
      </c>
      <c r="AA9" s="4" t="str">
        <f t="shared" si="17"/>
        <v>Inst 3 - 11FHarmMin9</v>
      </c>
      <c r="AC9" s="5" t="str">
        <f t="shared" si="18"/>
        <v>Inst 4 - 11Phry9</v>
      </c>
      <c r="AD9" s="5" t="str">
        <f t="shared" si="19"/>
        <v>Inst 4 - 11Dor9</v>
      </c>
      <c r="AE9" s="5" t="str">
        <f t="shared" si="20"/>
        <v>Inst 4 - 11HarmMin9</v>
      </c>
      <c r="AF9" s="5" t="str">
        <f t="shared" si="21"/>
        <v>Inst 4 - 11NatMin9</v>
      </c>
      <c r="AG9" s="5" t="str">
        <f t="shared" si="22"/>
        <v>Inst 4 - 11BLyd9</v>
      </c>
      <c r="AH9" s="5" t="str">
        <f t="shared" si="23"/>
        <v>Inst 4 - 11FHarmMin9</v>
      </c>
      <c r="AJ9" s="6" t="str">
        <f t="shared" si="24"/>
        <v>Inst 5 - 11Phry9</v>
      </c>
      <c r="AK9" s="6" t="str">
        <f t="shared" si="25"/>
        <v>Inst 5 - 11Dor9</v>
      </c>
      <c r="AL9" s="6" t="str">
        <f t="shared" si="26"/>
        <v>Inst 5 - 11HarmMin9</v>
      </c>
      <c r="AM9" s="6" t="str">
        <f t="shared" si="27"/>
        <v>Inst 5 - 11NatMin9</v>
      </c>
      <c r="AN9" s="6" t="str">
        <f t="shared" si="28"/>
        <v>Inst 5 - 11BLyd9</v>
      </c>
      <c r="AO9" s="6" t="str">
        <f t="shared" si="29"/>
        <v>Inst 5 - 11FHarmMin9</v>
      </c>
      <c r="AQ9" s="7" t="str">
        <f t="shared" si="30"/>
        <v>Inst 6 - 11Phry9</v>
      </c>
      <c r="AR9" s="7" t="str">
        <f t="shared" si="31"/>
        <v>Inst 6 - 11Dor9</v>
      </c>
      <c r="AS9" s="7" t="str">
        <f t="shared" si="32"/>
        <v>Inst 6 - 11HarmMin9</v>
      </c>
      <c r="AT9" s="7" t="str">
        <f t="shared" si="33"/>
        <v>Inst 6 - 11NatMin9</v>
      </c>
      <c r="AU9" s="7" t="str">
        <f t="shared" si="34"/>
        <v>Inst 6 - 11BLyd9</v>
      </c>
      <c r="AV9" s="7" t="str">
        <f t="shared" si="35"/>
        <v>Inst 6 - 11FHarmMin9</v>
      </c>
    </row>
    <row r="10" spans="1:48" x14ac:dyDescent="0.3">
      <c r="A10" s="1" t="s">
        <v>45</v>
      </c>
      <c r="B10" s="1" t="s">
        <v>519</v>
      </c>
      <c r="C10" s="1" t="s">
        <v>1029</v>
      </c>
      <c r="D10" s="1" t="s">
        <v>1539</v>
      </c>
      <c r="E10" s="1" t="s">
        <v>2049</v>
      </c>
      <c r="F10" s="1" t="s">
        <v>2559</v>
      </c>
      <c r="H10" s="2" t="str">
        <f t="shared" si="0"/>
        <v>Inst 1 - 11Phry10</v>
      </c>
      <c r="I10" s="2" t="str">
        <f t="shared" si="1"/>
        <v>Inst 1 - 11Dor10</v>
      </c>
      <c r="J10" s="2" t="str">
        <f t="shared" si="2"/>
        <v>Inst 1 - 11HarmMin10</v>
      </c>
      <c r="K10" s="2" t="str">
        <f t="shared" si="3"/>
        <v>Inst 1 - 11NatMin10</v>
      </c>
      <c r="L10" s="2" t="str">
        <f t="shared" si="4"/>
        <v>Inst 1 - 11BLyd10</v>
      </c>
      <c r="M10" s="2" t="str">
        <f t="shared" si="5"/>
        <v>Inst 1 - 11FHarmMin10</v>
      </c>
      <c r="O10" s="3" t="str">
        <f t="shared" si="6"/>
        <v>Inst 2 - 11Phry10</v>
      </c>
      <c r="P10" s="3" t="str">
        <f t="shared" si="7"/>
        <v>Inst 2 - 11Dor10</v>
      </c>
      <c r="Q10" s="3" t="str">
        <f t="shared" si="8"/>
        <v>Inst 2 - 11HarmMin10</v>
      </c>
      <c r="R10" s="3" t="str">
        <f t="shared" si="9"/>
        <v>Inst 2 - 11NatMin10</v>
      </c>
      <c r="S10" s="3" t="str">
        <f t="shared" si="10"/>
        <v>Inst 2 - 11BLyd10</v>
      </c>
      <c r="T10" s="3" t="str">
        <f t="shared" si="11"/>
        <v>Inst 2 - 11FHarmMin10</v>
      </c>
      <c r="V10" s="4" t="str">
        <f t="shared" si="12"/>
        <v>Inst 3 - 11Phry10</v>
      </c>
      <c r="W10" s="4" t="str">
        <f t="shared" si="13"/>
        <v>Inst 3 - 11Dor10</v>
      </c>
      <c r="X10" s="4" t="str">
        <f t="shared" si="14"/>
        <v>Inst 3 - 11HarmMin10</v>
      </c>
      <c r="Y10" s="4" t="str">
        <f t="shared" si="15"/>
        <v>Inst 3 - 11NatMin10</v>
      </c>
      <c r="Z10" s="4" t="str">
        <f t="shared" si="16"/>
        <v>Inst 3 - 11BLyd10</v>
      </c>
      <c r="AA10" s="4" t="str">
        <f t="shared" si="17"/>
        <v>Inst 3 - 11FHarmMin10</v>
      </c>
      <c r="AC10" s="5" t="str">
        <f t="shared" si="18"/>
        <v>Inst 4 - 11Phry10</v>
      </c>
      <c r="AD10" s="5" t="str">
        <f t="shared" si="19"/>
        <v>Inst 4 - 11Dor10</v>
      </c>
      <c r="AE10" s="5" t="str">
        <f t="shared" si="20"/>
        <v>Inst 4 - 11HarmMin10</v>
      </c>
      <c r="AF10" s="5" t="str">
        <f t="shared" si="21"/>
        <v>Inst 4 - 11NatMin10</v>
      </c>
      <c r="AG10" s="5" t="str">
        <f t="shared" si="22"/>
        <v>Inst 4 - 11BLyd10</v>
      </c>
      <c r="AH10" s="5" t="str">
        <f t="shared" si="23"/>
        <v>Inst 4 - 11FHarmMin10</v>
      </c>
      <c r="AJ10" s="6" t="str">
        <f t="shared" si="24"/>
        <v>Inst 5 - 11Phry10</v>
      </c>
      <c r="AK10" s="6" t="str">
        <f t="shared" si="25"/>
        <v>Inst 5 - 11Dor10</v>
      </c>
      <c r="AL10" s="6" t="str">
        <f t="shared" si="26"/>
        <v>Inst 5 - 11HarmMin10</v>
      </c>
      <c r="AM10" s="6" t="str">
        <f t="shared" si="27"/>
        <v>Inst 5 - 11NatMin10</v>
      </c>
      <c r="AN10" s="6" t="str">
        <f t="shared" si="28"/>
        <v>Inst 5 - 11BLyd10</v>
      </c>
      <c r="AO10" s="6" t="str">
        <f t="shared" si="29"/>
        <v>Inst 5 - 11FHarmMin10</v>
      </c>
      <c r="AQ10" s="7" t="str">
        <f t="shared" si="30"/>
        <v>Inst 6 - 11Phry10</v>
      </c>
      <c r="AR10" s="7" t="str">
        <f t="shared" si="31"/>
        <v>Inst 6 - 11Dor10</v>
      </c>
      <c r="AS10" s="7" t="str">
        <f t="shared" si="32"/>
        <v>Inst 6 - 11HarmMin10</v>
      </c>
      <c r="AT10" s="7" t="str">
        <f t="shared" si="33"/>
        <v>Inst 6 - 11NatMin10</v>
      </c>
      <c r="AU10" s="7" t="str">
        <f t="shared" si="34"/>
        <v>Inst 6 - 11BLyd10</v>
      </c>
      <c r="AV10" s="7" t="str">
        <f t="shared" si="35"/>
        <v>Inst 6 - 11FHarmMin10</v>
      </c>
    </row>
    <row r="11" spans="1:48" x14ac:dyDescent="0.3">
      <c r="A11" s="1" t="s">
        <v>50</v>
      </c>
      <c r="B11" s="1" t="s">
        <v>520</v>
      </c>
      <c r="C11" s="1" t="s">
        <v>1030</v>
      </c>
      <c r="D11" s="1" t="s">
        <v>1540</v>
      </c>
      <c r="E11" s="1" t="s">
        <v>2050</v>
      </c>
      <c r="F11" s="1" t="s">
        <v>2560</v>
      </c>
      <c r="H11" s="2" t="str">
        <f t="shared" si="0"/>
        <v>Inst 1 - 11Phry11</v>
      </c>
      <c r="I11" s="2" t="str">
        <f t="shared" si="1"/>
        <v>Inst 1 - 11Dor11</v>
      </c>
      <c r="J11" s="2" t="str">
        <f t="shared" si="2"/>
        <v>Inst 1 - 11HarmMin11</v>
      </c>
      <c r="K11" s="2" t="str">
        <f t="shared" si="3"/>
        <v>Inst 1 - 11NatMin11</v>
      </c>
      <c r="L11" s="2" t="str">
        <f t="shared" si="4"/>
        <v>Inst 1 - 11BLyd11</v>
      </c>
      <c r="M11" s="2" t="str">
        <f t="shared" si="5"/>
        <v>Inst 1 - 11FHarmMin11</v>
      </c>
      <c r="O11" s="3" t="str">
        <f t="shared" si="6"/>
        <v>Inst 2 - 11Phry11</v>
      </c>
      <c r="P11" s="3" t="str">
        <f t="shared" si="7"/>
        <v>Inst 2 - 11Dor11</v>
      </c>
      <c r="Q11" s="3" t="str">
        <f t="shared" si="8"/>
        <v>Inst 2 - 11HarmMin11</v>
      </c>
      <c r="R11" s="3" t="str">
        <f t="shared" si="9"/>
        <v>Inst 2 - 11NatMin11</v>
      </c>
      <c r="S11" s="3" t="str">
        <f t="shared" si="10"/>
        <v>Inst 2 - 11BLyd11</v>
      </c>
      <c r="T11" s="3" t="str">
        <f t="shared" si="11"/>
        <v>Inst 2 - 11FHarmMin11</v>
      </c>
      <c r="V11" s="4" t="str">
        <f t="shared" si="12"/>
        <v>Inst 3 - 11Phry11</v>
      </c>
      <c r="W11" s="4" t="str">
        <f t="shared" si="13"/>
        <v>Inst 3 - 11Dor11</v>
      </c>
      <c r="X11" s="4" t="str">
        <f t="shared" si="14"/>
        <v>Inst 3 - 11HarmMin11</v>
      </c>
      <c r="Y11" s="4" t="str">
        <f t="shared" si="15"/>
        <v>Inst 3 - 11NatMin11</v>
      </c>
      <c r="Z11" s="4" t="str">
        <f t="shared" si="16"/>
        <v>Inst 3 - 11BLyd11</v>
      </c>
      <c r="AA11" s="4" t="str">
        <f t="shared" si="17"/>
        <v>Inst 3 - 11FHarmMin11</v>
      </c>
      <c r="AC11" s="5" t="str">
        <f t="shared" si="18"/>
        <v>Inst 4 - 11Phry11</v>
      </c>
      <c r="AD11" s="5" t="str">
        <f t="shared" si="19"/>
        <v>Inst 4 - 11Dor11</v>
      </c>
      <c r="AE11" s="5" t="str">
        <f t="shared" si="20"/>
        <v>Inst 4 - 11HarmMin11</v>
      </c>
      <c r="AF11" s="5" t="str">
        <f t="shared" si="21"/>
        <v>Inst 4 - 11NatMin11</v>
      </c>
      <c r="AG11" s="5" t="str">
        <f t="shared" si="22"/>
        <v>Inst 4 - 11BLyd11</v>
      </c>
      <c r="AH11" s="5" t="str">
        <f t="shared" si="23"/>
        <v>Inst 4 - 11FHarmMin11</v>
      </c>
      <c r="AJ11" s="6" t="str">
        <f t="shared" si="24"/>
        <v>Inst 5 - 11Phry11</v>
      </c>
      <c r="AK11" s="6" t="str">
        <f t="shared" si="25"/>
        <v>Inst 5 - 11Dor11</v>
      </c>
      <c r="AL11" s="6" t="str">
        <f t="shared" si="26"/>
        <v>Inst 5 - 11HarmMin11</v>
      </c>
      <c r="AM11" s="6" t="str">
        <f t="shared" si="27"/>
        <v>Inst 5 - 11NatMin11</v>
      </c>
      <c r="AN11" s="6" t="str">
        <f t="shared" si="28"/>
        <v>Inst 5 - 11BLyd11</v>
      </c>
      <c r="AO11" s="6" t="str">
        <f t="shared" si="29"/>
        <v>Inst 5 - 11FHarmMin11</v>
      </c>
      <c r="AQ11" s="7" t="str">
        <f t="shared" si="30"/>
        <v>Inst 6 - 11Phry11</v>
      </c>
      <c r="AR11" s="7" t="str">
        <f t="shared" si="31"/>
        <v>Inst 6 - 11Dor11</v>
      </c>
      <c r="AS11" s="7" t="str">
        <f t="shared" si="32"/>
        <v>Inst 6 - 11HarmMin11</v>
      </c>
      <c r="AT11" s="7" t="str">
        <f t="shared" si="33"/>
        <v>Inst 6 - 11NatMin11</v>
      </c>
      <c r="AU11" s="7" t="str">
        <f t="shared" si="34"/>
        <v>Inst 6 - 11BLyd11</v>
      </c>
      <c r="AV11" s="7" t="str">
        <f t="shared" si="35"/>
        <v>Inst 6 - 11FHarmMin11</v>
      </c>
    </row>
    <row r="12" spans="1:48" x14ac:dyDescent="0.3">
      <c r="A12" s="1" t="s">
        <v>55</v>
      </c>
      <c r="B12" s="1" t="s">
        <v>521</v>
      </c>
      <c r="C12" s="1" t="s">
        <v>1031</v>
      </c>
      <c r="D12" s="1" t="s">
        <v>1541</v>
      </c>
      <c r="E12" s="1" t="s">
        <v>2051</v>
      </c>
      <c r="F12" s="1" t="s">
        <v>2561</v>
      </c>
      <c r="H12" s="2" t="str">
        <f t="shared" si="0"/>
        <v>Inst 1 - 11Phry12</v>
      </c>
      <c r="I12" s="2" t="str">
        <f t="shared" si="1"/>
        <v>Inst 1 - 11Dor12</v>
      </c>
      <c r="J12" s="2" t="str">
        <f t="shared" si="2"/>
        <v>Inst 1 - 11HarmMin12</v>
      </c>
      <c r="K12" s="2" t="str">
        <f t="shared" si="3"/>
        <v>Inst 1 - 11NatMin12</v>
      </c>
      <c r="L12" s="2" t="str">
        <f t="shared" si="4"/>
        <v>Inst 1 - 11BLyd12</v>
      </c>
      <c r="M12" s="2" t="str">
        <f t="shared" si="5"/>
        <v>Inst 1 - 11FHarmMin12</v>
      </c>
      <c r="O12" s="3" t="str">
        <f t="shared" si="6"/>
        <v>Inst 2 - 11Phry12</v>
      </c>
      <c r="P12" s="3" t="str">
        <f t="shared" si="7"/>
        <v>Inst 2 - 11Dor12</v>
      </c>
      <c r="Q12" s="3" t="str">
        <f t="shared" si="8"/>
        <v>Inst 2 - 11HarmMin12</v>
      </c>
      <c r="R12" s="3" t="str">
        <f t="shared" si="9"/>
        <v>Inst 2 - 11NatMin12</v>
      </c>
      <c r="S12" s="3" t="str">
        <f t="shared" si="10"/>
        <v>Inst 2 - 11BLyd12</v>
      </c>
      <c r="T12" s="3" t="str">
        <f t="shared" si="11"/>
        <v>Inst 2 - 11FHarmMin12</v>
      </c>
      <c r="V12" s="4" t="str">
        <f t="shared" si="12"/>
        <v>Inst 3 - 11Phry12</v>
      </c>
      <c r="W12" s="4" t="str">
        <f t="shared" si="13"/>
        <v>Inst 3 - 11Dor12</v>
      </c>
      <c r="X12" s="4" t="str">
        <f t="shared" si="14"/>
        <v>Inst 3 - 11HarmMin12</v>
      </c>
      <c r="Y12" s="4" t="str">
        <f t="shared" si="15"/>
        <v>Inst 3 - 11NatMin12</v>
      </c>
      <c r="Z12" s="4" t="str">
        <f t="shared" si="16"/>
        <v>Inst 3 - 11BLyd12</v>
      </c>
      <c r="AA12" s="4" t="str">
        <f t="shared" si="17"/>
        <v>Inst 3 - 11FHarmMin12</v>
      </c>
      <c r="AC12" s="5" t="str">
        <f t="shared" si="18"/>
        <v>Inst 4 - 11Phry12</v>
      </c>
      <c r="AD12" s="5" t="str">
        <f t="shared" si="19"/>
        <v>Inst 4 - 11Dor12</v>
      </c>
      <c r="AE12" s="5" t="str">
        <f t="shared" si="20"/>
        <v>Inst 4 - 11HarmMin12</v>
      </c>
      <c r="AF12" s="5" t="str">
        <f t="shared" si="21"/>
        <v>Inst 4 - 11NatMin12</v>
      </c>
      <c r="AG12" s="5" t="str">
        <f t="shared" si="22"/>
        <v>Inst 4 - 11BLyd12</v>
      </c>
      <c r="AH12" s="5" t="str">
        <f t="shared" si="23"/>
        <v>Inst 4 - 11FHarmMin12</v>
      </c>
      <c r="AJ12" s="6" t="str">
        <f t="shared" si="24"/>
        <v>Inst 5 - 11Phry12</v>
      </c>
      <c r="AK12" s="6" t="str">
        <f t="shared" si="25"/>
        <v>Inst 5 - 11Dor12</v>
      </c>
      <c r="AL12" s="6" t="str">
        <f t="shared" si="26"/>
        <v>Inst 5 - 11HarmMin12</v>
      </c>
      <c r="AM12" s="6" t="str">
        <f t="shared" si="27"/>
        <v>Inst 5 - 11NatMin12</v>
      </c>
      <c r="AN12" s="6" t="str">
        <f t="shared" si="28"/>
        <v>Inst 5 - 11BLyd12</v>
      </c>
      <c r="AO12" s="6" t="str">
        <f t="shared" si="29"/>
        <v>Inst 5 - 11FHarmMin12</v>
      </c>
      <c r="AQ12" s="7" t="str">
        <f t="shared" si="30"/>
        <v>Inst 6 - 11Phry12</v>
      </c>
      <c r="AR12" s="7" t="str">
        <f t="shared" si="31"/>
        <v>Inst 6 - 11Dor12</v>
      </c>
      <c r="AS12" s="7" t="str">
        <f t="shared" si="32"/>
        <v>Inst 6 - 11HarmMin12</v>
      </c>
      <c r="AT12" s="7" t="str">
        <f t="shared" si="33"/>
        <v>Inst 6 - 11NatMin12</v>
      </c>
      <c r="AU12" s="7" t="str">
        <f t="shared" si="34"/>
        <v>Inst 6 - 11BLyd12</v>
      </c>
      <c r="AV12" s="7" t="str">
        <f t="shared" si="35"/>
        <v>Inst 6 - 11FHarmMin12</v>
      </c>
    </row>
    <row r="13" spans="1:48" x14ac:dyDescent="0.3">
      <c r="A13" s="1" t="s">
        <v>60</v>
      </c>
      <c r="B13" s="1" t="s">
        <v>522</v>
      </c>
      <c r="C13" s="1" t="s">
        <v>1032</v>
      </c>
      <c r="D13" s="1" t="s">
        <v>1542</v>
      </c>
      <c r="E13" s="1" t="s">
        <v>2052</v>
      </c>
      <c r="F13" s="1" t="s">
        <v>2562</v>
      </c>
      <c r="H13" s="2" t="str">
        <f t="shared" si="0"/>
        <v>Inst 1 - 11Phry13</v>
      </c>
      <c r="I13" s="2" t="str">
        <f t="shared" si="1"/>
        <v>Inst 1 - 11Dor13</v>
      </c>
      <c r="J13" s="2" t="str">
        <f t="shared" si="2"/>
        <v>Inst 1 - 11HarmMin13</v>
      </c>
      <c r="K13" s="2" t="str">
        <f t="shared" si="3"/>
        <v>Inst 1 - 11NatMin13</v>
      </c>
      <c r="L13" s="2" t="str">
        <f t="shared" si="4"/>
        <v>Inst 1 - 11BLyd13</v>
      </c>
      <c r="M13" s="2" t="str">
        <f t="shared" si="5"/>
        <v>Inst 1 - 11FHarmMin13</v>
      </c>
      <c r="O13" s="3" t="str">
        <f t="shared" si="6"/>
        <v>Inst 2 - 11Phry13</v>
      </c>
      <c r="P13" s="3" t="str">
        <f t="shared" si="7"/>
        <v>Inst 2 - 11Dor13</v>
      </c>
      <c r="Q13" s="3" t="str">
        <f t="shared" si="8"/>
        <v>Inst 2 - 11HarmMin13</v>
      </c>
      <c r="R13" s="3" t="str">
        <f t="shared" si="9"/>
        <v>Inst 2 - 11NatMin13</v>
      </c>
      <c r="S13" s="3" t="str">
        <f t="shared" si="10"/>
        <v>Inst 2 - 11BLyd13</v>
      </c>
      <c r="T13" s="3" t="str">
        <f t="shared" si="11"/>
        <v>Inst 2 - 11FHarmMin13</v>
      </c>
      <c r="V13" s="4" t="str">
        <f t="shared" si="12"/>
        <v>Inst 3 - 11Phry13</v>
      </c>
      <c r="W13" s="4" t="str">
        <f t="shared" si="13"/>
        <v>Inst 3 - 11Dor13</v>
      </c>
      <c r="X13" s="4" t="str">
        <f t="shared" si="14"/>
        <v>Inst 3 - 11HarmMin13</v>
      </c>
      <c r="Y13" s="4" t="str">
        <f t="shared" si="15"/>
        <v>Inst 3 - 11NatMin13</v>
      </c>
      <c r="Z13" s="4" t="str">
        <f t="shared" si="16"/>
        <v>Inst 3 - 11BLyd13</v>
      </c>
      <c r="AA13" s="4" t="str">
        <f t="shared" si="17"/>
        <v>Inst 3 - 11FHarmMin13</v>
      </c>
      <c r="AC13" s="5" t="str">
        <f t="shared" si="18"/>
        <v>Inst 4 - 11Phry13</v>
      </c>
      <c r="AD13" s="5" t="str">
        <f t="shared" si="19"/>
        <v>Inst 4 - 11Dor13</v>
      </c>
      <c r="AE13" s="5" t="str">
        <f t="shared" si="20"/>
        <v>Inst 4 - 11HarmMin13</v>
      </c>
      <c r="AF13" s="5" t="str">
        <f t="shared" si="21"/>
        <v>Inst 4 - 11NatMin13</v>
      </c>
      <c r="AG13" s="5" t="str">
        <f t="shared" si="22"/>
        <v>Inst 4 - 11BLyd13</v>
      </c>
      <c r="AH13" s="5" t="str">
        <f t="shared" si="23"/>
        <v>Inst 4 - 11FHarmMin13</v>
      </c>
      <c r="AJ13" s="6" t="str">
        <f t="shared" si="24"/>
        <v>Inst 5 - 11Phry13</v>
      </c>
      <c r="AK13" s="6" t="str">
        <f t="shared" si="25"/>
        <v>Inst 5 - 11Dor13</v>
      </c>
      <c r="AL13" s="6" t="str">
        <f t="shared" si="26"/>
        <v>Inst 5 - 11HarmMin13</v>
      </c>
      <c r="AM13" s="6" t="str">
        <f t="shared" si="27"/>
        <v>Inst 5 - 11NatMin13</v>
      </c>
      <c r="AN13" s="6" t="str">
        <f t="shared" si="28"/>
        <v>Inst 5 - 11BLyd13</v>
      </c>
      <c r="AO13" s="6" t="str">
        <f t="shared" si="29"/>
        <v>Inst 5 - 11FHarmMin13</v>
      </c>
      <c r="AQ13" s="7" t="str">
        <f t="shared" si="30"/>
        <v>Inst 6 - 11Phry13</v>
      </c>
      <c r="AR13" s="7" t="str">
        <f t="shared" si="31"/>
        <v>Inst 6 - 11Dor13</v>
      </c>
      <c r="AS13" s="7" t="str">
        <f t="shared" si="32"/>
        <v>Inst 6 - 11HarmMin13</v>
      </c>
      <c r="AT13" s="7" t="str">
        <f t="shared" si="33"/>
        <v>Inst 6 - 11NatMin13</v>
      </c>
      <c r="AU13" s="7" t="str">
        <f t="shared" si="34"/>
        <v>Inst 6 - 11BLyd13</v>
      </c>
      <c r="AV13" s="7" t="str">
        <f t="shared" si="35"/>
        <v>Inst 6 - 11FHarmMin13</v>
      </c>
    </row>
    <row r="14" spans="1:48" x14ac:dyDescent="0.3">
      <c r="A14" s="1" t="s">
        <v>65</v>
      </c>
      <c r="B14" s="1" t="s">
        <v>523</v>
      </c>
      <c r="C14" s="1" t="s">
        <v>1033</v>
      </c>
      <c r="D14" s="1" t="s">
        <v>1543</v>
      </c>
      <c r="E14" s="1" t="s">
        <v>2053</v>
      </c>
      <c r="F14" s="1" t="s">
        <v>2563</v>
      </c>
      <c r="H14" s="2" t="str">
        <f t="shared" si="0"/>
        <v>Inst 1 - 11Phry14</v>
      </c>
      <c r="I14" s="2" t="str">
        <f t="shared" si="1"/>
        <v>Inst 1 - 11Dor14</v>
      </c>
      <c r="J14" s="2" t="str">
        <f t="shared" si="2"/>
        <v>Inst 1 - 11HarmMin14</v>
      </c>
      <c r="K14" s="2" t="str">
        <f t="shared" si="3"/>
        <v>Inst 1 - 11NatMin14</v>
      </c>
      <c r="L14" s="2" t="str">
        <f t="shared" si="4"/>
        <v>Inst 1 - 11BLyd14</v>
      </c>
      <c r="M14" s="2" t="str">
        <f t="shared" si="5"/>
        <v>Inst 1 - 11FHarmMin14</v>
      </c>
      <c r="O14" s="3" t="str">
        <f t="shared" si="6"/>
        <v>Inst 2 - 11Phry14</v>
      </c>
      <c r="P14" s="3" t="str">
        <f t="shared" si="7"/>
        <v>Inst 2 - 11Dor14</v>
      </c>
      <c r="Q14" s="3" t="str">
        <f t="shared" si="8"/>
        <v>Inst 2 - 11HarmMin14</v>
      </c>
      <c r="R14" s="3" t="str">
        <f t="shared" si="9"/>
        <v>Inst 2 - 11NatMin14</v>
      </c>
      <c r="S14" s="3" t="str">
        <f t="shared" si="10"/>
        <v>Inst 2 - 11BLyd14</v>
      </c>
      <c r="T14" s="3" t="str">
        <f t="shared" si="11"/>
        <v>Inst 2 - 11FHarmMin14</v>
      </c>
      <c r="V14" s="4" t="str">
        <f t="shared" si="12"/>
        <v>Inst 3 - 11Phry14</v>
      </c>
      <c r="W14" s="4" t="str">
        <f t="shared" si="13"/>
        <v>Inst 3 - 11Dor14</v>
      </c>
      <c r="X14" s="4" t="str">
        <f t="shared" si="14"/>
        <v>Inst 3 - 11HarmMin14</v>
      </c>
      <c r="Y14" s="4" t="str">
        <f t="shared" si="15"/>
        <v>Inst 3 - 11NatMin14</v>
      </c>
      <c r="Z14" s="4" t="str">
        <f t="shared" si="16"/>
        <v>Inst 3 - 11BLyd14</v>
      </c>
      <c r="AA14" s="4" t="str">
        <f t="shared" si="17"/>
        <v>Inst 3 - 11FHarmMin14</v>
      </c>
      <c r="AC14" s="5" t="str">
        <f t="shared" si="18"/>
        <v>Inst 4 - 11Phry14</v>
      </c>
      <c r="AD14" s="5" t="str">
        <f t="shared" si="19"/>
        <v>Inst 4 - 11Dor14</v>
      </c>
      <c r="AE14" s="5" t="str">
        <f t="shared" si="20"/>
        <v>Inst 4 - 11HarmMin14</v>
      </c>
      <c r="AF14" s="5" t="str">
        <f t="shared" si="21"/>
        <v>Inst 4 - 11NatMin14</v>
      </c>
      <c r="AG14" s="5" t="str">
        <f t="shared" si="22"/>
        <v>Inst 4 - 11BLyd14</v>
      </c>
      <c r="AH14" s="5" t="str">
        <f t="shared" si="23"/>
        <v>Inst 4 - 11FHarmMin14</v>
      </c>
      <c r="AJ14" s="6" t="str">
        <f t="shared" si="24"/>
        <v>Inst 5 - 11Phry14</v>
      </c>
      <c r="AK14" s="6" t="str">
        <f t="shared" si="25"/>
        <v>Inst 5 - 11Dor14</v>
      </c>
      <c r="AL14" s="6" t="str">
        <f t="shared" si="26"/>
        <v>Inst 5 - 11HarmMin14</v>
      </c>
      <c r="AM14" s="6" t="str">
        <f t="shared" si="27"/>
        <v>Inst 5 - 11NatMin14</v>
      </c>
      <c r="AN14" s="6" t="str">
        <f t="shared" si="28"/>
        <v>Inst 5 - 11BLyd14</v>
      </c>
      <c r="AO14" s="6" t="str">
        <f t="shared" si="29"/>
        <v>Inst 5 - 11FHarmMin14</v>
      </c>
      <c r="AQ14" s="7" t="str">
        <f t="shared" si="30"/>
        <v>Inst 6 - 11Phry14</v>
      </c>
      <c r="AR14" s="7" t="str">
        <f t="shared" si="31"/>
        <v>Inst 6 - 11Dor14</v>
      </c>
      <c r="AS14" s="7" t="str">
        <f t="shared" si="32"/>
        <v>Inst 6 - 11HarmMin14</v>
      </c>
      <c r="AT14" s="7" t="str">
        <f t="shared" si="33"/>
        <v>Inst 6 - 11NatMin14</v>
      </c>
      <c r="AU14" s="7" t="str">
        <f t="shared" si="34"/>
        <v>Inst 6 - 11BLyd14</v>
      </c>
      <c r="AV14" s="7" t="str">
        <f t="shared" si="35"/>
        <v>Inst 6 - 11FHarmMin14</v>
      </c>
    </row>
    <row r="15" spans="1:48" x14ac:dyDescent="0.3">
      <c r="A15" s="1" t="s">
        <v>70</v>
      </c>
      <c r="B15" s="1" t="s">
        <v>524</v>
      </c>
      <c r="C15" s="1" t="s">
        <v>1034</v>
      </c>
      <c r="D15" s="1" t="s">
        <v>1544</v>
      </c>
      <c r="E15" s="1" t="s">
        <v>2054</v>
      </c>
      <c r="F15" s="1" t="s">
        <v>2564</v>
      </c>
      <c r="H15" s="2" t="str">
        <f t="shared" si="0"/>
        <v>Inst 1 - 11Phry15</v>
      </c>
      <c r="I15" s="2" t="str">
        <f t="shared" si="1"/>
        <v>Inst 1 - 11Dor15</v>
      </c>
      <c r="J15" s="2" t="str">
        <f t="shared" si="2"/>
        <v>Inst 1 - 11HarmMin15</v>
      </c>
      <c r="K15" s="2" t="str">
        <f t="shared" si="3"/>
        <v>Inst 1 - 11NatMin15</v>
      </c>
      <c r="L15" s="2" t="str">
        <f t="shared" si="4"/>
        <v>Inst 1 - 11BLyd15</v>
      </c>
      <c r="M15" s="2" t="str">
        <f t="shared" si="5"/>
        <v>Inst 1 - 11FHarmMin15</v>
      </c>
      <c r="O15" s="3" t="str">
        <f t="shared" si="6"/>
        <v>Inst 2 - 11Phry15</v>
      </c>
      <c r="P15" s="3" t="str">
        <f t="shared" si="7"/>
        <v>Inst 2 - 11Dor15</v>
      </c>
      <c r="Q15" s="3" t="str">
        <f t="shared" si="8"/>
        <v>Inst 2 - 11HarmMin15</v>
      </c>
      <c r="R15" s="3" t="str">
        <f t="shared" si="9"/>
        <v>Inst 2 - 11NatMin15</v>
      </c>
      <c r="S15" s="3" t="str">
        <f t="shared" si="10"/>
        <v>Inst 2 - 11BLyd15</v>
      </c>
      <c r="T15" s="3" t="str">
        <f t="shared" si="11"/>
        <v>Inst 2 - 11FHarmMin15</v>
      </c>
      <c r="V15" s="4" t="str">
        <f t="shared" si="12"/>
        <v>Inst 3 - 11Phry15</v>
      </c>
      <c r="W15" s="4" t="str">
        <f t="shared" si="13"/>
        <v>Inst 3 - 11Dor15</v>
      </c>
      <c r="X15" s="4" t="str">
        <f t="shared" si="14"/>
        <v>Inst 3 - 11HarmMin15</v>
      </c>
      <c r="Y15" s="4" t="str">
        <f t="shared" si="15"/>
        <v>Inst 3 - 11NatMin15</v>
      </c>
      <c r="Z15" s="4" t="str">
        <f t="shared" si="16"/>
        <v>Inst 3 - 11BLyd15</v>
      </c>
      <c r="AA15" s="4" t="str">
        <f t="shared" si="17"/>
        <v>Inst 3 - 11FHarmMin15</v>
      </c>
      <c r="AC15" s="5" t="str">
        <f t="shared" si="18"/>
        <v>Inst 4 - 11Phry15</v>
      </c>
      <c r="AD15" s="5" t="str">
        <f t="shared" si="19"/>
        <v>Inst 4 - 11Dor15</v>
      </c>
      <c r="AE15" s="5" t="str">
        <f t="shared" si="20"/>
        <v>Inst 4 - 11HarmMin15</v>
      </c>
      <c r="AF15" s="5" t="str">
        <f t="shared" si="21"/>
        <v>Inst 4 - 11NatMin15</v>
      </c>
      <c r="AG15" s="5" t="str">
        <f t="shared" si="22"/>
        <v>Inst 4 - 11BLyd15</v>
      </c>
      <c r="AH15" s="5" t="str">
        <f t="shared" si="23"/>
        <v>Inst 4 - 11FHarmMin15</v>
      </c>
      <c r="AJ15" s="6" t="str">
        <f t="shared" si="24"/>
        <v>Inst 5 - 11Phry15</v>
      </c>
      <c r="AK15" s="6" t="str">
        <f t="shared" si="25"/>
        <v>Inst 5 - 11Dor15</v>
      </c>
      <c r="AL15" s="6" t="str">
        <f t="shared" si="26"/>
        <v>Inst 5 - 11HarmMin15</v>
      </c>
      <c r="AM15" s="6" t="str">
        <f t="shared" si="27"/>
        <v>Inst 5 - 11NatMin15</v>
      </c>
      <c r="AN15" s="6" t="str">
        <f t="shared" si="28"/>
        <v>Inst 5 - 11BLyd15</v>
      </c>
      <c r="AO15" s="6" t="str">
        <f t="shared" si="29"/>
        <v>Inst 5 - 11FHarmMin15</v>
      </c>
      <c r="AQ15" s="7" t="str">
        <f t="shared" si="30"/>
        <v>Inst 6 - 11Phry15</v>
      </c>
      <c r="AR15" s="7" t="str">
        <f t="shared" si="31"/>
        <v>Inst 6 - 11Dor15</v>
      </c>
      <c r="AS15" s="7" t="str">
        <f t="shared" si="32"/>
        <v>Inst 6 - 11HarmMin15</v>
      </c>
      <c r="AT15" s="7" t="str">
        <f t="shared" si="33"/>
        <v>Inst 6 - 11NatMin15</v>
      </c>
      <c r="AU15" s="7" t="str">
        <f t="shared" si="34"/>
        <v>Inst 6 - 11BLyd15</v>
      </c>
      <c r="AV15" s="7" t="str">
        <f t="shared" si="35"/>
        <v>Inst 6 - 11FHarmMin15</v>
      </c>
    </row>
    <row r="16" spans="1:48" x14ac:dyDescent="0.3">
      <c r="A16" s="1" t="s">
        <v>75</v>
      </c>
      <c r="B16" s="1" t="s">
        <v>525</v>
      </c>
      <c r="C16" s="1" t="s">
        <v>1035</v>
      </c>
      <c r="D16" s="1" t="s">
        <v>1545</v>
      </c>
      <c r="E16" s="1" t="s">
        <v>2055</v>
      </c>
      <c r="F16" s="1" t="s">
        <v>2565</v>
      </c>
      <c r="H16" s="2" t="str">
        <f t="shared" si="0"/>
        <v>Inst 1 - 11Phry16</v>
      </c>
      <c r="I16" s="2" t="str">
        <f t="shared" si="1"/>
        <v>Inst 1 - 11Dor16</v>
      </c>
      <c r="J16" s="2" t="str">
        <f t="shared" si="2"/>
        <v>Inst 1 - 11HarmMin16</v>
      </c>
      <c r="K16" s="2" t="str">
        <f t="shared" si="3"/>
        <v>Inst 1 - 11NatMin16</v>
      </c>
      <c r="L16" s="2" t="str">
        <f t="shared" si="4"/>
        <v>Inst 1 - 11BLyd16</v>
      </c>
      <c r="M16" s="2" t="str">
        <f t="shared" si="5"/>
        <v>Inst 1 - 11FHarmMin16</v>
      </c>
      <c r="O16" s="3" t="str">
        <f t="shared" si="6"/>
        <v>Inst 2 - 11Phry16</v>
      </c>
      <c r="P16" s="3" t="str">
        <f t="shared" si="7"/>
        <v>Inst 2 - 11Dor16</v>
      </c>
      <c r="Q16" s="3" t="str">
        <f t="shared" si="8"/>
        <v>Inst 2 - 11HarmMin16</v>
      </c>
      <c r="R16" s="3" t="str">
        <f t="shared" si="9"/>
        <v>Inst 2 - 11NatMin16</v>
      </c>
      <c r="S16" s="3" t="str">
        <f t="shared" si="10"/>
        <v>Inst 2 - 11BLyd16</v>
      </c>
      <c r="T16" s="3" t="str">
        <f t="shared" si="11"/>
        <v>Inst 2 - 11FHarmMin16</v>
      </c>
      <c r="V16" s="4" t="str">
        <f t="shared" si="12"/>
        <v>Inst 3 - 11Phry16</v>
      </c>
      <c r="W16" s="4" t="str">
        <f t="shared" si="13"/>
        <v>Inst 3 - 11Dor16</v>
      </c>
      <c r="X16" s="4" t="str">
        <f t="shared" si="14"/>
        <v>Inst 3 - 11HarmMin16</v>
      </c>
      <c r="Y16" s="4" t="str">
        <f t="shared" si="15"/>
        <v>Inst 3 - 11NatMin16</v>
      </c>
      <c r="Z16" s="4" t="str">
        <f t="shared" si="16"/>
        <v>Inst 3 - 11BLyd16</v>
      </c>
      <c r="AA16" s="4" t="str">
        <f t="shared" si="17"/>
        <v>Inst 3 - 11FHarmMin16</v>
      </c>
      <c r="AC16" s="5" t="str">
        <f t="shared" si="18"/>
        <v>Inst 4 - 11Phry16</v>
      </c>
      <c r="AD16" s="5" t="str">
        <f t="shared" si="19"/>
        <v>Inst 4 - 11Dor16</v>
      </c>
      <c r="AE16" s="5" t="str">
        <f t="shared" si="20"/>
        <v>Inst 4 - 11HarmMin16</v>
      </c>
      <c r="AF16" s="5" t="str">
        <f t="shared" si="21"/>
        <v>Inst 4 - 11NatMin16</v>
      </c>
      <c r="AG16" s="5" t="str">
        <f t="shared" si="22"/>
        <v>Inst 4 - 11BLyd16</v>
      </c>
      <c r="AH16" s="5" t="str">
        <f t="shared" si="23"/>
        <v>Inst 4 - 11FHarmMin16</v>
      </c>
      <c r="AJ16" s="6" t="str">
        <f t="shared" si="24"/>
        <v>Inst 5 - 11Phry16</v>
      </c>
      <c r="AK16" s="6" t="str">
        <f t="shared" si="25"/>
        <v>Inst 5 - 11Dor16</v>
      </c>
      <c r="AL16" s="6" t="str">
        <f t="shared" si="26"/>
        <v>Inst 5 - 11HarmMin16</v>
      </c>
      <c r="AM16" s="6" t="str">
        <f t="shared" si="27"/>
        <v>Inst 5 - 11NatMin16</v>
      </c>
      <c r="AN16" s="6" t="str">
        <f t="shared" si="28"/>
        <v>Inst 5 - 11BLyd16</v>
      </c>
      <c r="AO16" s="6" t="str">
        <f t="shared" si="29"/>
        <v>Inst 5 - 11FHarmMin16</v>
      </c>
      <c r="AQ16" s="7" t="str">
        <f t="shared" si="30"/>
        <v>Inst 6 - 11Phry16</v>
      </c>
      <c r="AR16" s="7" t="str">
        <f t="shared" si="31"/>
        <v>Inst 6 - 11Dor16</v>
      </c>
      <c r="AS16" s="7" t="str">
        <f t="shared" si="32"/>
        <v>Inst 6 - 11HarmMin16</v>
      </c>
      <c r="AT16" s="7" t="str">
        <f t="shared" si="33"/>
        <v>Inst 6 - 11NatMin16</v>
      </c>
      <c r="AU16" s="7" t="str">
        <f t="shared" si="34"/>
        <v>Inst 6 - 11BLyd16</v>
      </c>
      <c r="AV16" s="7" t="str">
        <f t="shared" si="35"/>
        <v>Inst 6 - 11FHarmMin16</v>
      </c>
    </row>
    <row r="17" spans="1:48" x14ac:dyDescent="0.3">
      <c r="A17" s="1" t="s">
        <v>80</v>
      </c>
      <c r="B17" s="1" t="s">
        <v>526</v>
      </c>
      <c r="C17" s="1" t="s">
        <v>1036</v>
      </c>
      <c r="D17" s="1" t="s">
        <v>1546</v>
      </c>
      <c r="E17" s="1" t="s">
        <v>2056</v>
      </c>
      <c r="F17" s="1" t="s">
        <v>2566</v>
      </c>
      <c r="H17" s="2" t="str">
        <f t="shared" si="0"/>
        <v>Inst 1 - 11Phry17</v>
      </c>
      <c r="I17" s="2" t="str">
        <f t="shared" si="1"/>
        <v>Inst 1 - 11Dor17</v>
      </c>
      <c r="J17" s="2" t="str">
        <f t="shared" si="2"/>
        <v>Inst 1 - 11HarmMin17</v>
      </c>
      <c r="K17" s="2" t="str">
        <f t="shared" si="3"/>
        <v>Inst 1 - 11NatMin17</v>
      </c>
      <c r="L17" s="2" t="str">
        <f t="shared" si="4"/>
        <v>Inst 1 - 11BLyd17</v>
      </c>
      <c r="M17" s="2" t="str">
        <f t="shared" si="5"/>
        <v>Inst 1 - 11FHarmMin17</v>
      </c>
      <c r="O17" s="3" t="str">
        <f t="shared" si="6"/>
        <v>Inst 2 - 11Phry17</v>
      </c>
      <c r="P17" s="3" t="str">
        <f t="shared" si="7"/>
        <v>Inst 2 - 11Dor17</v>
      </c>
      <c r="Q17" s="3" t="str">
        <f t="shared" si="8"/>
        <v>Inst 2 - 11HarmMin17</v>
      </c>
      <c r="R17" s="3" t="str">
        <f t="shared" si="9"/>
        <v>Inst 2 - 11NatMin17</v>
      </c>
      <c r="S17" s="3" t="str">
        <f t="shared" si="10"/>
        <v>Inst 2 - 11BLyd17</v>
      </c>
      <c r="T17" s="3" t="str">
        <f t="shared" si="11"/>
        <v>Inst 2 - 11FHarmMin17</v>
      </c>
      <c r="V17" s="4" t="str">
        <f t="shared" si="12"/>
        <v>Inst 3 - 11Phry17</v>
      </c>
      <c r="W17" s="4" t="str">
        <f t="shared" si="13"/>
        <v>Inst 3 - 11Dor17</v>
      </c>
      <c r="X17" s="4" t="str">
        <f t="shared" si="14"/>
        <v>Inst 3 - 11HarmMin17</v>
      </c>
      <c r="Y17" s="4" t="str">
        <f t="shared" si="15"/>
        <v>Inst 3 - 11NatMin17</v>
      </c>
      <c r="Z17" s="4" t="str">
        <f t="shared" si="16"/>
        <v>Inst 3 - 11BLyd17</v>
      </c>
      <c r="AA17" s="4" t="str">
        <f t="shared" si="17"/>
        <v>Inst 3 - 11FHarmMin17</v>
      </c>
      <c r="AC17" s="5" t="str">
        <f t="shared" si="18"/>
        <v>Inst 4 - 11Phry17</v>
      </c>
      <c r="AD17" s="5" t="str">
        <f t="shared" si="19"/>
        <v>Inst 4 - 11Dor17</v>
      </c>
      <c r="AE17" s="5" t="str">
        <f t="shared" si="20"/>
        <v>Inst 4 - 11HarmMin17</v>
      </c>
      <c r="AF17" s="5" t="str">
        <f t="shared" si="21"/>
        <v>Inst 4 - 11NatMin17</v>
      </c>
      <c r="AG17" s="5" t="str">
        <f t="shared" si="22"/>
        <v>Inst 4 - 11BLyd17</v>
      </c>
      <c r="AH17" s="5" t="str">
        <f t="shared" si="23"/>
        <v>Inst 4 - 11FHarmMin17</v>
      </c>
      <c r="AJ17" s="6" t="str">
        <f t="shared" si="24"/>
        <v>Inst 5 - 11Phry17</v>
      </c>
      <c r="AK17" s="6" t="str">
        <f t="shared" si="25"/>
        <v>Inst 5 - 11Dor17</v>
      </c>
      <c r="AL17" s="6" t="str">
        <f t="shared" si="26"/>
        <v>Inst 5 - 11HarmMin17</v>
      </c>
      <c r="AM17" s="6" t="str">
        <f t="shared" si="27"/>
        <v>Inst 5 - 11NatMin17</v>
      </c>
      <c r="AN17" s="6" t="str">
        <f t="shared" si="28"/>
        <v>Inst 5 - 11BLyd17</v>
      </c>
      <c r="AO17" s="6" t="str">
        <f t="shared" si="29"/>
        <v>Inst 5 - 11FHarmMin17</v>
      </c>
      <c r="AQ17" s="7" t="str">
        <f t="shared" si="30"/>
        <v>Inst 6 - 11Phry17</v>
      </c>
      <c r="AR17" s="7" t="str">
        <f t="shared" si="31"/>
        <v>Inst 6 - 11Dor17</v>
      </c>
      <c r="AS17" s="7" t="str">
        <f t="shared" si="32"/>
        <v>Inst 6 - 11HarmMin17</v>
      </c>
      <c r="AT17" s="7" t="str">
        <f t="shared" si="33"/>
        <v>Inst 6 - 11NatMin17</v>
      </c>
      <c r="AU17" s="7" t="str">
        <f t="shared" si="34"/>
        <v>Inst 6 - 11BLyd17</v>
      </c>
      <c r="AV17" s="7" t="str">
        <f t="shared" si="35"/>
        <v>Inst 6 - 11FHarmMin17</v>
      </c>
    </row>
    <row r="18" spans="1:48" x14ac:dyDescent="0.3">
      <c r="A18" s="1" t="s">
        <v>85</v>
      </c>
      <c r="B18" s="1" t="s">
        <v>527</v>
      </c>
      <c r="C18" s="1" t="s">
        <v>1037</v>
      </c>
      <c r="D18" s="1" t="s">
        <v>1547</v>
      </c>
      <c r="E18" s="1" t="s">
        <v>2057</v>
      </c>
      <c r="F18" s="1" t="s">
        <v>2567</v>
      </c>
      <c r="H18" s="2" t="str">
        <f t="shared" si="0"/>
        <v>Inst 1 - 12Phry1</v>
      </c>
      <c r="I18" s="2" t="str">
        <f t="shared" si="1"/>
        <v>Inst 1 - 12Dor1</v>
      </c>
      <c r="J18" s="2" t="str">
        <f t="shared" si="2"/>
        <v>Inst 1 - 12HarmMin1</v>
      </c>
      <c r="K18" s="2" t="str">
        <f t="shared" si="3"/>
        <v>Inst 1 - 12NatMin1</v>
      </c>
      <c r="L18" s="2" t="str">
        <f t="shared" si="4"/>
        <v>Inst 1 - 12BLyd1</v>
      </c>
      <c r="M18" s="2" t="str">
        <f t="shared" si="5"/>
        <v>Inst 1 - 12FHarmMin1</v>
      </c>
      <c r="O18" s="3" t="str">
        <f t="shared" si="6"/>
        <v>Inst 2 - 12Phry1</v>
      </c>
      <c r="P18" s="3" t="str">
        <f t="shared" si="7"/>
        <v>Inst 2 - 12Dor1</v>
      </c>
      <c r="Q18" s="3" t="str">
        <f t="shared" si="8"/>
        <v>Inst 2 - 12HarmMin1</v>
      </c>
      <c r="R18" s="3" t="str">
        <f t="shared" si="9"/>
        <v>Inst 2 - 12NatMin1</v>
      </c>
      <c r="S18" s="3" t="str">
        <f t="shared" si="10"/>
        <v>Inst 2 - 12BLyd1</v>
      </c>
      <c r="T18" s="3" t="str">
        <f t="shared" si="11"/>
        <v>Inst 2 - 12FHarmMin1</v>
      </c>
      <c r="V18" s="4" t="str">
        <f t="shared" si="12"/>
        <v>Inst 3 - 12Phry1</v>
      </c>
      <c r="W18" s="4" t="str">
        <f t="shared" si="13"/>
        <v>Inst 3 - 12Dor1</v>
      </c>
      <c r="X18" s="4" t="str">
        <f t="shared" si="14"/>
        <v>Inst 3 - 12HarmMin1</v>
      </c>
      <c r="Y18" s="4" t="str">
        <f t="shared" si="15"/>
        <v>Inst 3 - 12NatMin1</v>
      </c>
      <c r="Z18" s="4" t="str">
        <f t="shared" si="16"/>
        <v>Inst 3 - 12BLyd1</v>
      </c>
      <c r="AA18" s="4" t="str">
        <f t="shared" si="17"/>
        <v>Inst 3 - 12FHarmMin1</v>
      </c>
      <c r="AC18" s="5" t="str">
        <f t="shared" si="18"/>
        <v>Inst 4 - 12Phry1</v>
      </c>
      <c r="AD18" s="5" t="str">
        <f t="shared" si="19"/>
        <v>Inst 4 - 12Dor1</v>
      </c>
      <c r="AE18" s="5" t="str">
        <f t="shared" si="20"/>
        <v>Inst 4 - 12HarmMin1</v>
      </c>
      <c r="AF18" s="5" t="str">
        <f t="shared" si="21"/>
        <v>Inst 4 - 12NatMin1</v>
      </c>
      <c r="AG18" s="5" t="str">
        <f t="shared" si="22"/>
        <v>Inst 4 - 12BLyd1</v>
      </c>
      <c r="AH18" s="5" t="str">
        <f t="shared" si="23"/>
        <v>Inst 4 - 12FHarmMin1</v>
      </c>
      <c r="AJ18" s="6" t="str">
        <f t="shared" si="24"/>
        <v>Inst 5 - 12Phry1</v>
      </c>
      <c r="AK18" s="6" t="str">
        <f t="shared" si="25"/>
        <v>Inst 5 - 12Dor1</v>
      </c>
      <c r="AL18" s="6" t="str">
        <f t="shared" si="26"/>
        <v>Inst 5 - 12HarmMin1</v>
      </c>
      <c r="AM18" s="6" t="str">
        <f t="shared" si="27"/>
        <v>Inst 5 - 12NatMin1</v>
      </c>
      <c r="AN18" s="6" t="str">
        <f t="shared" si="28"/>
        <v>Inst 5 - 12BLyd1</v>
      </c>
      <c r="AO18" s="6" t="str">
        <f t="shared" si="29"/>
        <v>Inst 5 - 12FHarmMin1</v>
      </c>
      <c r="AQ18" s="7" t="str">
        <f t="shared" si="30"/>
        <v>Inst 6 - 12Phry1</v>
      </c>
      <c r="AR18" s="7" t="str">
        <f t="shared" si="31"/>
        <v>Inst 6 - 12Dor1</v>
      </c>
      <c r="AS18" s="7" t="str">
        <f t="shared" si="32"/>
        <v>Inst 6 - 12HarmMin1</v>
      </c>
      <c r="AT18" s="7" t="str">
        <f t="shared" si="33"/>
        <v>Inst 6 - 12NatMin1</v>
      </c>
      <c r="AU18" s="7" t="str">
        <f t="shared" si="34"/>
        <v>Inst 6 - 12BLyd1</v>
      </c>
      <c r="AV18" s="7" t="str">
        <f t="shared" si="35"/>
        <v>Inst 6 - 12FHarmMin1</v>
      </c>
    </row>
    <row r="19" spans="1:48" x14ac:dyDescent="0.3">
      <c r="A19" s="1" t="s">
        <v>90</v>
      </c>
      <c r="B19" s="1" t="s">
        <v>528</v>
      </c>
      <c r="C19" s="1" t="s">
        <v>1038</v>
      </c>
      <c r="D19" s="1" t="s">
        <v>1548</v>
      </c>
      <c r="E19" s="1" t="s">
        <v>2058</v>
      </c>
      <c r="F19" s="1" t="s">
        <v>2568</v>
      </c>
      <c r="H19" s="2" t="str">
        <f t="shared" si="0"/>
        <v>Inst 1 - 12Phry2</v>
      </c>
      <c r="I19" s="2" t="str">
        <f t="shared" si="1"/>
        <v>Inst 1 - 12Dor2</v>
      </c>
      <c r="J19" s="2" t="str">
        <f t="shared" si="2"/>
        <v>Inst 1 - 12HarmMin2</v>
      </c>
      <c r="K19" s="2" t="str">
        <f t="shared" si="3"/>
        <v>Inst 1 - 12NatMin2</v>
      </c>
      <c r="L19" s="2" t="str">
        <f t="shared" si="4"/>
        <v>Inst 1 - 12BLyd2</v>
      </c>
      <c r="M19" s="2" t="str">
        <f t="shared" si="5"/>
        <v>Inst 1 - 12FHarmMin2</v>
      </c>
      <c r="O19" s="3" t="str">
        <f t="shared" si="6"/>
        <v>Inst 2 - 12Phry2</v>
      </c>
      <c r="P19" s="3" t="str">
        <f t="shared" si="7"/>
        <v>Inst 2 - 12Dor2</v>
      </c>
      <c r="Q19" s="3" t="str">
        <f t="shared" si="8"/>
        <v>Inst 2 - 12HarmMin2</v>
      </c>
      <c r="R19" s="3" t="str">
        <f t="shared" si="9"/>
        <v>Inst 2 - 12NatMin2</v>
      </c>
      <c r="S19" s="3" t="str">
        <f t="shared" si="10"/>
        <v>Inst 2 - 12BLyd2</v>
      </c>
      <c r="T19" s="3" t="str">
        <f t="shared" si="11"/>
        <v>Inst 2 - 12FHarmMin2</v>
      </c>
      <c r="V19" s="4" t="str">
        <f t="shared" si="12"/>
        <v>Inst 3 - 12Phry2</v>
      </c>
      <c r="W19" s="4" t="str">
        <f t="shared" si="13"/>
        <v>Inst 3 - 12Dor2</v>
      </c>
      <c r="X19" s="4" t="str">
        <f t="shared" si="14"/>
        <v>Inst 3 - 12HarmMin2</v>
      </c>
      <c r="Y19" s="4" t="str">
        <f t="shared" si="15"/>
        <v>Inst 3 - 12NatMin2</v>
      </c>
      <c r="Z19" s="4" t="str">
        <f t="shared" si="16"/>
        <v>Inst 3 - 12BLyd2</v>
      </c>
      <c r="AA19" s="4" t="str">
        <f t="shared" si="17"/>
        <v>Inst 3 - 12FHarmMin2</v>
      </c>
      <c r="AC19" s="5" t="str">
        <f t="shared" si="18"/>
        <v>Inst 4 - 12Phry2</v>
      </c>
      <c r="AD19" s="5" t="str">
        <f t="shared" si="19"/>
        <v>Inst 4 - 12Dor2</v>
      </c>
      <c r="AE19" s="5" t="str">
        <f t="shared" si="20"/>
        <v>Inst 4 - 12HarmMin2</v>
      </c>
      <c r="AF19" s="5" t="str">
        <f t="shared" si="21"/>
        <v>Inst 4 - 12NatMin2</v>
      </c>
      <c r="AG19" s="5" t="str">
        <f t="shared" si="22"/>
        <v>Inst 4 - 12BLyd2</v>
      </c>
      <c r="AH19" s="5" t="str">
        <f t="shared" si="23"/>
        <v>Inst 4 - 12FHarmMin2</v>
      </c>
      <c r="AJ19" s="6" t="str">
        <f t="shared" si="24"/>
        <v>Inst 5 - 12Phry2</v>
      </c>
      <c r="AK19" s="6" t="str">
        <f t="shared" si="25"/>
        <v>Inst 5 - 12Dor2</v>
      </c>
      <c r="AL19" s="6" t="str">
        <f t="shared" si="26"/>
        <v>Inst 5 - 12HarmMin2</v>
      </c>
      <c r="AM19" s="6" t="str">
        <f t="shared" si="27"/>
        <v>Inst 5 - 12NatMin2</v>
      </c>
      <c r="AN19" s="6" t="str">
        <f t="shared" si="28"/>
        <v>Inst 5 - 12BLyd2</v>
      </c>
      <c r="AO19" s="6" t="str">
        <f t="shared" si="29"/>
        <v>Inst 5 - 12FHarmMin2</v>
      </c>
      <c r="AQ19" s="7" t="str">
        <f t="shared" si="30"/>
        <v>Inst 6 - 12Phry2</v>
      </c>
      <c r="AR19" s="7" t="str">
        <f t="shared" si="31"/>
        <v>Inst 6 - 12Dor2</v>
      </c>
      <c r="AS19" s="7" t="str">
        <f t="shared" si="32"/>
        <v>Inst 6 - 12HarmMin2</v>
      </c>
      <c r="AT19" s="7" t="str">
        <f t="shared" si="33"/>
        <v>Inst 6 - 12NatMin2</v>
      </c>
      <c r="AU19" s="7" t="str">
        <f t="shared" si="34"/>
        <v>Inst 6 - 12BLyd2</v>
      </c>
      <c r="AV19" s="7" t="str">
        <f t="shared" si="35"/>
        <v>Inst 6 - 12FHarmMin2</v>
      </c>
    </row>
    <row r="20" spans="1:48" x14ac:dyDescent="0.3">
      <c r="A20" s="1" t="s">
        <v>95</v>
      </c>
      <c r="B20" s="1" t="s">
        <v>529</v>
      </c>
      <c r="C20" s="1" t="s">
        <v>1039</v>
      </c>
      <c r="D20" s="1" t="s">
        <v>1549</v>
      </c>
      <c r="E20" s="1" t="s">
        <v>2059</v>
      </c>
      <c r="F20" s="1" t="s">
        <v>2569</v>
      </c>
      <c r="H20" s="2" t="str">
        <f t="shared" si="0"/>
        <v>Inst 1 - 12Phry3</v>
      </c>
      <c r="I20" s="2" t="str">
        <f t="shared" si="1"/>
        <v>Inst 1 - 12Dor3</v>
      </c>
      <c r="J20" s="2" t="str">
        <f t="shared" si="2"/>
        <v>Inst 1 - 12HarmMin3</v>
      </c>
      <c r="K20" s="2" t="str">
        <f t="shared" si="3"/>
        <v>Inst 1 - 12NatMin3</v>
      </c>
      <c r="L20" s="2" t="str">
        <f t="shared" si="4"/>
        <v>Inst 1 - 12BLyd3</v>
      </c>
      <c r="M20" s="2" t="str">
        <f t="shared" si="5"/>
        <v>Inst 1 - 12FHarmMin3</v>
      </c>
      <c r="O20" s="3" t="str">
        <f t="shared" si="6"/>
        <v>Inst 2 - 12Phry3</v>
      </c>
      <c r="P20" s="3" t="str">
        <f t="shared" si="7"/>
        <v>Inst 2 - 12Dor3</v>
      </c>
      <c r="Q20" s="3" t="str">
        <f t="shared" si="8"/>
        <v>Inst 2 - 12HarmMin3</v>
      </c>
      <c r="R20" s="3" t="str">
        <f t="shared" si="9"/>
        <v>Inst 2 - 12NatMin3</v>
      </c>
      <c r="S20" s="3" t="str">
        <f t="shared" si="10"/>
        <v>Inst 2 - 12BLyd3</v>
      </c>
      <c r="T20" s="3" t="str">
        <f t="shared" si="11"/>
        <v>Inst 2 - 12FHarmMin3</v>
      </c>
      <c r="V20" s="4" t="str">
        <f t="shared" si="12"/>
        <v>Inst 3 - 12Phry3</v>
      </c>
      <c r="W20" s="4" t="str">
        <f t="shared" si="13"/>
        <v>Inst 3 - 12Dor3</v>
      </c>
      <c r="X20" s="4" t="str">
        <f t="shared" si="14"/>
        <v>Inst 3 - 12HarmMin3</v>
      </c>
      <c r="Y20" s="4" t="str">
        <f t="shared" si="15"/>
        <v>Inst 3 - 12NatMin3</v>
      </c>
      <c r="Z20" s="4" t="str">
        <f t="shared" si="16"/>
        <v>Inst 3 - 12BLyd3</v>
      </c>
      <c r="AA20" s="4" t="str">
        <f t="shared" si="17"/>
        <v>Inst 3 - 12FHarmMin3</v>
      </c>
      <c r="AC20" s="5" t="str">
        <f t="shared" si="18"/>
        <v>Inst 4 - 12Phry3</v>
      </c>
      <c r="AD20" s="5" t="str">
        <f t="shared" si="19"/>
        <v>Inst 4 - 12Dor3</v>
      </c>
      <c r="AE20" s="5" t="str">
        <f t="shared" si="20"/>
        <v>Inst 4 - 12HarmMin3</v>
      </c>
      <c r="AF20" s="5" t="str">
        <f t="shared" si="21"/>
        <v>Inst 4 - 12NatMin3</v>
      </c>
      <c r="AG20" s="5" t="str">
        <f t="shared" si="22"/>
        <v>Inst 4 - 12BLyd3</v>
      </c>
      <c r="AH20" s="5" t="str">
        <f t="shared" si="23"/>
        <v>Inst 4 - 12FHarmMin3</v>
      </c>
      <c r="AJ20" s="6" t="str">
        <f t="shared" si="24"/>
        <v>Inst 5 - 12Phry3</v>
      </c>
      <c r="AK20" s="6" t="str">
        <f t="shared" si="25"/>
        <v>Inst 5 - 12Dor3</v>
      </c>
      <c r="AL20" s="6" t="str">
        <f t="shared" si="26"/>
        <v>Inst 5 - 12HarmMin3</v>
      </c>
      <c r="AM20" s="6" t="str">
        <f t="shared" si="27"/>
        <v>Inst 5 - 12NatMin3</v>
      </c>
      <c r="AN20" s="6" t="str">
        <f t="shared" si="28"/>
        <v>Inst 5 - 12BLyd3</v>
      </c>
      <c r="AO20" s="6" t="str">
        <f t="shared" si="29"/>
        <v>Inst 5 - 12FHarmMin3</v>
      </c>
      <c r="AQ20" s="7" t="str">
        <f t="shared" si="30"/>
        <v>Inst 6 - 12Phry3</v>
      </c>
      <c r="AR20" s="7" t="str">
        <f t="shared" si="31"/>
        <v>Inst 6 - 12Dor3</v>
      </c>
      <c r="AS20" s="7" t="str">
        <f t="shared" si="32"/>
        <v>Inst 6 - 12HarmMin3</v>
      </c>
      <c r="AT20" s="7" t="str">
        <f t="shared" si="33"/>
        <v>Inst 6 - 12NatMin3</v>
      </c>
      <c r="AU20" s="7" t="str">
        <f t="shared" si="34"/>
        <v>Inst 6 - 12BLyd3</v>
      </c>
      <c r="AV20" s="7" t="str">
        <f t="shared" si="35"/>
        <v>Inst 6 - 12FHarmMin3</v>
      </c>
    </row>
    <row r="21" spans="1:48" x14ac:dyDescent="0.3">
      <c r="A21" s="1" t="s">
        <v>100</v>
      </c>
      <c r="B21" s="1" t="s">
        <v>530</v>
      </c>
      <c r="C21" s="1" t="s">
        <v>1040</v>
      </c>
      <c r="D21" s="1" t="s">
        <v>1550</v>
      </c>
      <c r="E21" s="1" t="s">
        <v>2060</v>
      </c>
      <c r="F21" s="1" t="s">
        <v>2570</v>
      </c>
      <c r="H21" s="2" t="str">
        <f t="shared" si="0"/>
        <v>Inst 1 - 12Phry4</v>
      </c>
      <c r="I21" s="2" t="str">
        <f t="shared" si="1"/>
        <v>Inst 1 - 12Dor4</v>
      </c>
      <c r="J21" s="2" t="str">
        <f t="shared" si="2"/>
        <v>Inst 1 - 12HarmMin4</v>
      </c>
      <c r="K21" s="2" t="str">
        <f t="shared" si="3"/>
        <v>Inst 1 - 12NatMin4</v>
      </c>
      <c r="L21" s="2" t="str">
        <f t="shared" si="4"/>
        <v>Inst 1 - 12BLyd4</v>
      </c>
      <c r="M21" s="2" t="str">
        <f t="shared" si="5"/>
        <v>Inst 1 - 12FHarmMin4</v>
      </c>
      <c r="O21" s="3" t="str">
        <f t="shared" si="6"/>
        <v>Inst 2 - 12Phry4</v>
      </c>
      <c r="P21" s="3" t="str">
        <f t="shared" si="7"/>
        <v>Inst 2 - 12Dor4</v>
      </c>
      <c r="Q21" s="3" t="str">
        <f t="shared" si="8"/>
        <v>Inst 2 - 12HarmMin4</v>
      </c>
      <c r="R21" s="3" t="str">
        <f t="shared" si="9"/>
        <v>Inst 2 - 12NatMin4</v>
      </c>
      <c r="S21" s="3" t="str">
        <f t="shared" si="10"/>
        <v>Inst 2 - 12BLyd4</v>
      </c>
      <c r="T21" s="3" t="str">
        <f t="shared" si="11"/>
        <v>Inst 2 - 12FHarmMin4</v>
      </c>
      <c r="V21" s="4" t="str">
        <f t="shared" si="12"/>
        <v>Inst 3 - 12Phry4</v>
      </c>
      <c r="W21" s="4" t="str">
        <f t="shared" si="13"/>
        <v>Inst 3 - 12Dor4</v>
      </c>
      <c r="X21" s="4" t="str">
        <f t="shared" si="14"/>
        <v>Inst 3 - 12HarmMin4</v>
      </c>
      <c r="Y21" s="4" t="str">
        <f t="shared" si="15"/>
        <v>Inst 3 - 12NatMin4</v>
      </c>
      <c r="Z21" s="4" t="str">
        <f t="shared" si="16"/>
        <v>Inst 3 - 12BLyd4</v>
      </c>
      <c r="AA21" s="4" t="str">
        <f t="shared" si="17"/>
        <v>Inst 3 - 12FHarmMin4</v>
      </c>
      <c r="AC21" s="5" t="str">
        <f t="shared" si="18"/>
        <v>Inst 4 - 12Phry4</v>
      </c>
      <c r="AD21" s="5" t="str">
        <f t="shared" si="19"/>
        <v>Inst 4 - 12Dor4</v>
      </c>
      <c r="AE21" s="5" t="str">
        <f t="shared" si="20"/>
        <v>Inst 4 - 12HarmMin4</v>
      </c>
      <c r="AF21" s="5" t="str">
        <f t="shared" si="21"/>
        <v>Inst 4 - 12NatMin4</v>
      </c>
      <c r="AG21" s="5" t="str">
        <f t="shared" si="22"/>
        <v>Inst 4 - 12BLyd4</v>
      </c>
      <c r="AH21" s="5" t="str">
        <f t="shared" si="23"/>
        <v>Inst 4 - 12FHarmMin4</v>
      </c>
      <c r="AJ21" s="6" t="str">
        <f t="shared" si="24"/>
        <v>Inst 5 - 12Phry4</v>
      </c>
      <c r="AK21" s="6" t="str">
        <f t="shared" si="25"/>
        <v>Inst 5 - 12Dor4</v>
      </c>
      <c r="AL21" s="6" t="str">
        <f t="shared" si="26"/>
        <v>Inst 5 - 12HarmMin4</v>
      </c>
      <c r="AM21" s="6" t="str">
        <f t="shared" si="27"/>
        <v>Inst 5 - 12NatMin4</v>
      </c>
      <c r="AN21" s="6" t="str">
        <f t="shared" si="28"/>
        <v>Inst 5 - 12BLyd4</v>
      </c>
      <c r="AO21" s="6" t="str">
        <f t="shared" si="29"/>
        <v>Inst 5 - 12FHarmMin4</v>
      </c>
      <c r="AQ21" s="7" t="str">
        <f t="shared" si="30"/>
        <v>Inst 6 - 12Phry4</v>
      </c>
      <c r="AR21" s="7" t="str">
        <f t="shared" si="31"/>
        <v>Inst 6 - 12Dor4</v>
      </c>
      <c r="AS21" s="7" t="str">
        <f t="shared" si="32"/>
        <v>Inst 6 - 12HarmMin4</v>
      </c>
      <c r="AT21" s="7" t="str">
        <f t="shared" si="33"/>
        <v>Inst 6 - 12NatMin4</v>
      </c>
      <c r="AU21" s="7" t="str">
        <f t="shared" si="34"/>
        <v>Inst 6 - 12BLyd4</v>
      </c>
      <c r="AV21" s="7" t="str">
        <f t="shared" si="35"/>
        <v>Inst 6 - 12FHarmMin4</v>
      </c>
    </row>
    <row r="22" spans="1:48" x14ac:dyDescent="0.3">
      <c r="A22" s="1" t="s">
        <v>105</v>
      </c>
      <c r="B22" s="1" t="s">
        <v>531</v>
      </c>
      <c r="C22" s="1" t="s">
        <v>1041</v>
      </c>
      <c r="D22" s="1" t="s">
        <v>1551</v>
      </c>
      <c r="E22" s="1" t="s">
        <v>2061</v>
      </c>
      <c r="F22" s="1" t="s">
        <v>2571</v>
      </c>
      <c r="H22" s="2" t="str">
        <f t="shared" si="0"/>
        <v>Inst 1 - 12Phry5</v>
      </c>
      <c r="I22" s="2" t="str">
        <f t="shared" si="1"/>
        <v>Inst 1 - 12Dor5</v>
      </c>
      <c r="J22" s="2" t="str">
        <f t="shared" si="2"/>
        <v>Inst 1 - 12HarmMin5</v>
      </c>
      <c r="K22" s="2" t="str">
        <f t="shared" si="3"/>
        <v>Inst 1 - 12NatMin5</v>
      </c>
      <c r="L22" s="2" t="str">
        <f t="shared" si="4"/>
        <v>Inst 1 - 12BLyd5</v>
      </c>
      <c r="M22" s="2" t="str">
        <f t="shared" si="5"/>
        <v>Inst 1 - 12FHarmMin5</v>
      </c>
      <c r="O22" s="3" t="str">
        <f t="shared" si="6"/>
        <v>Inst 2 - 12Phry5</v>
      </c>
      <c r="P22" s="3" t="str">
        <f t="shared" si="7"/>
        <v>Inst 2 - 12Dor5</v>
      </c>
      <c r="Q22" s="3" t="str">
        <f t="shared" si="8"/>
        <v>Inst 2 - 12HarmMin5</v>
      </c>
      <c r="R22" s="3" t="str">
        <f t="shared" si="9"/>
        <v>Inst 2 - 12NatMin5</v>
      </c>
      <c r="S22" s="3" t="str">
        <f t="shared" si="10"/>
        <v>Inst 2 - 12BLyd5</v>
      </c>
      <c r="T22" s="3" t="str">
        <f t="shared" si="11"/>
        <v>Inst 2 - 12FHarmMin5</v>
      </c>
      <c r="V22" s="4" t="str">
        <f t="shared" si="12"/>
        <v>Inst 3 - 12Phry5</v>
      </c>
      <c r="W22" s="4" t="str">
        <f t="shared" si="13"/>
        <v>Inst 3 - 12Dor5</v>
      </c>
      <c r="X22" s="4" t="str">
        <f t="shared" si="14"/>
        <v>Inst 3 - 12HarmMin5</v>
      </c>
      <c r="Y22" s="4" t="str">
        <f t="shared" si="15"/>
        <v>Inst 3 - 12NatMin5</v>
      </c>
      <c r="Z22" s="4" t="str">
        <f t="shared" si="16"/>
        <v>Inst 3 - 12BLyd5</v>
      </c>
      <c r="AA22" s="4" t="str">
        <f t="shared" si="17"/>
        <v>Inst 3 - 12FHarmMin5</v>
      </c>
      <c r="AC22" s="5" t="str">
        <f t="shared" si="18"/>
        <v>Inst 4 - 12Phry5</v>
      </c>
      <c r="AD22" s="5" t="str">
        <f t="shared" si="19"/>
        <v>Inst 4 - 12Dor5</v>
      </c>
      <c r="AE22" s="5" t="str">
        <f t="shared" si="20"/>
        <v>Inst 4 - 12HarmMin5</v>
      </c>
      <c r="AF22" s="5" t="str">
        <f t="shared" si="21"/>
        <v>Inst 4 - 12NatMin5</v>
      </c>
      <c r="AG22" s="5" t="str">
        <f t="shared" si="22"/>
        <v>Inst 4 - 12BLyd5</v>
      </c>
      <c r="AH22" s="5" t="str">
        <f t="shared" si="23"/>
        <v>Inst 4 - 12FHarmMin5</v>
      </c>
      <c r="AJ22" s="6" t="str">
        <f t="shared" si="24"/>
        <v>Inst 5 - 12Phry5</v>
      </c>
      <c r="AK22" s="6" t="str">
        <f t="shared" si="25"/>
        <v>Inst 5 - 12Dor5</v>
      </c>
      <c r="AL22" s="6" t="str">
        <f t="shared" si="26"/>
        <v>Inst 5 - 12HarmMin5</v>
      </c>
      <c r="AM22" s="6" t="str">
        <f t="shared" si="27"/>
        <v>Inst 5 - 12NatMin5</v>
      </c>
      <c r="AN22" s="6" t="str">
        <f t="shared" si="28"/>
        <v>Inst 5 - 12BLyd5</v>
      </c>
      <c r="AO22" s="6" t="str">
        <f t="shared" si="29"/>
        <v>Inst 5 - 12FHarmMin5</v>
      </c>
      <c r="AQ22" s="7" t="str">
        <f t="shared" si="30"/>
        <v>Inst 6 - 12Phry5</v>
      </c>
      <c r="AR22" s="7" t="str">
        <f t="shared" si="31"/>
        <v>Inst 6 - 12Dor5</v>
      </c>
      <c r="AS22" s="7" t="str">
        <f t="shared" si="32"/>
        <v>Inst 6 - 12HarmMin5</v>
      </c>
      <c r="AT22" s="7" t="str">
        <f t="shared" si="33"/>
        <v>Inst 6 - 12NatMin5</v>
      </c>
      <c r="AU22" s="7" t="str">
        <f t="shared" si="34"/>
        <v>Inst 6 - 12BLyd5</v>
      </c>
      <c r="AV22" s="7" t="str">
        <f t="shared" si="35"/>
        <v>Inst 6 - 12FHarmMin5</v>
      </c>
    </row>
    <row r="23" spans="1:48" x14ac:dyDescent="0.3">
      <c r="A23" s="1" t="s">
        <v>110</v>
      </c>
      <c r="B23" s="1" t="s">
        <v>532</v>
      </c>
      <c r="C23" s="1" t="s">
        <v>1042</v>
      </c>
      <c r="D23" s="1" t="s">
        <v>1552</v>
      </c>
      <c r="E23" s="1" t="s">
        <v>2062</v>
      </c>
      <c r="F23" s="1" t="s">
        <v>2572</v>
      </c>
      <c r="H23" s="2" t="str">
        <f t="shared" si="0"/>
        <v>Inst 1 - 12Phry6</v>
      </c>
      <c r="I23" s="2" t="str">
        <f t="shared" si="1"/>
        <v>Inst 1 - 12Dor6</v>
      </c>
      <c r="J23" s="2" t="str">
        <f t="shared" si="2"/>
        <v>Inst 1 - 12HarmMin6</v>
      </c>
      <c r="K23" s="2" t="str">
        <f t="shared" si="3"/>
        <v>Inst 1 - 12NatMin6</v>
      </c>
      <c r="L23" s="2" t="str">
        <f t="shared" si="4"/>
        <v>Inst 1 - 12BLyd6</v>
      </c>
      <c r="M23" s="2" t="str">
        <f t="shared" si="5"/>
        <v>Inst 1 - 12FHarmMin6</v>
      </c>
      <c r="O23" s="3" t="str">
        <f t="shared" si="6"/>
        <v>Inst 2 - 12Phry6</v>
      </c>
      <c r="P23" s="3" t="str">
        <f t="shared" si="7"/>
        <v>Inst 2 - 12Dor6</v>
      </c>
      <c r="Q23" s="3" t="str">
        <f t="shared" si="8"/>
        <v>Inst 2 - 12HarmMin6</v>
      </c>
      <c r="R23" s="3" t="str">
        <f t="shared" si="9"/>
        <v>Inst 2 - 12NatMin6</v>
      </c>
      <c r="S23" s="3" t="str">
        <f t="shared" si="10"/>
        <v>Inst 2 - 12BLyd6</v>
      </c>
      <c r="T23" s="3" t="str">
        <f t="shared" si="11"/>
        <v>Inst 2 - 12FHarmMin6</v>
      </c>
      <c r="V23" s="4" t="str">
        <f t="shared" si="12"/>
        <v>Inst 3 - 12Phry6</v>
      </c>
      <c r="W23" s="4" t="str">
        <f t="shared" si="13"/>
        <v>Inst 3 - 12Dor6</v>
      </c>
      <c r="X23" s="4" t="str">
        <f t="shared" si="14"/>
        <v>Inst 3 - 12HarmMin6</v>
      </c>
      <c r="Y23" s="4" t="str">
        <f t="shared" si="15"/>
        <v>Inst 3 - 12NatMin6</v>
      </c>
      <c r="Z23" s="4" t="str">
        <f t="shared" si="16"/>
        <v>Inst 3 - 12BLyd6</v>
      </c>
      <c r="AA23" s="4" t="str">
        <f t="shared" si="17"/>
        <v>Inst 3 - 12FHarmMin6</v>
      </c>
      <c r="AC23" s="5" t="str">
        <f t="shared" si="18"/>
        <v>Inst 4 - 12Phry6</v>
      </c>
      <c r="AD23" s="5" t="str">
        <f t="shared" si="19"/>
        <v>Inst 4 - 12Dor6</v>
      </c>
      <c r="AE23" s="5" t="str">
        <f t="shared" si="20"/>
        <v>Inst 4 - 12HarmMin6</v>
      </c>
      <c r="AF23" s="5" t="str">
        <f t="shared" si="21"/>
        <v>Inst 4 - 12NatMin6</v>
      </c>
      <c r="AG23" s="5" t="str">
        <f t="shared" si="22"/>
        <v>Inst 4 - 12BLyd6</v>
      </c>
      <c r="AH23" s="5" t="str">
        <f t="shared" si="23"/>
        <v>Inst 4 - 12FHarmMin6</v>
      </c>
      <c r="AJ23" s="6" t="str">
        <f t="shared" si="24"/>
        <v>Inst 5 - 12Phry6</v>
      </c>
      <c r="AK23" s="6" t="str">
        <f t="shared" si="25"/>
        <v>Inst 5 - 12Dor6</v>
      </c>
      <c r="AL23" s="6" t="str">
        <f t="shared" si="26"/>
        <v>Inst 5 - 12HarmMin6</v>
      </c>
      <c r="AM23" s="6" t="str">
        <f t="shared" si="27"/>
        <v>Inst 5 - 12NatMin6</v>
      </c>
      <c r="AN23" s="6" t="str">
        <f t="shared" si="28"/>
        <v>Inst 5 - 12BLyd6</v>
      </c>
      <c r="AO23" s="6" t="str">
        <f t="shared" si="29"/>
        <v>Inst 5 - 12FHarmMin6</v>
      </c>
      <c r="AQ23" s="7" t="str">
        <f t="shared" si="30"/>
        <v>Inst 6 - 12Phry6</v>
      </c>
      <c r="AR23" s="7" t="str">
        <f t="shared" si="31"/>
        <v>Inst 6 - 12Dor6</v>
      </c>
      <c r="AS23" s="7" t="str">
        <f t="shared" si="32"/>
        <v>Inst 6 - 12HarmMin6</v>
      </c>
      <c r="AT23" s="7" t="str">
        <f t="shared" si="33"/>
        <v>Inst 6 - 12NatMin6</v>
      </c>
      <c r="AU23" s="7" t="str">
        <f t="shared" si="34"/>
        <v>Inst 6 - 12BLyd6</v>
      </c>
      <c r="AV23" s="7" t="str">
        <f t="shared" si="35"/>
        <v>Inst 6 - 12FHarmMin6</v>
      </c>
    </row>
    <row r="24" spans="1:48" x14ac:dyDescent="0.3">
      <c r="A24" s="1" t="s">
        <v>115</v>
      </c>
      <c r="B24" s="1" t="s">
        <v>533</v>
      </c>
      <c r="C24" s="1" t="s">
        <v>1043</v>
      </c>
      <c r="D24" s="1" t="s">
        <v>1553</v>
      </c>
      <c r="E24" s="1" t="s">
        <v>2063</v>
      </c>
      <c r="F24" s="1" t="s">
        <v>2573</v>
      </c>
      <c r="H24" s="2" t="str">
        <f t="shared" si="0"/>
        <v>Inst 1 - 12Phry7</v>
      </c>
      <c r="I24" s="2" t="str">
        <f t="shared" si="1"/>
        <v>Inst 1 - 12Dor7</v>
      </c>
      <c r="J24" s="2" t="str">
        <f t="shared" si="2"/>
        <v>Inst 1 - 12HarmMin7</v>
      </c>
      <c r="K24" s="2" t="str">
        <f t="shared" si="3"/>
        <v>Inst 1 - 12NatMin7</v>
      </c>
      <c r="L24" s="2" t="str">
        <f t="shared" si="4"/>
        <v>Inst 1 - 12BLyd7</v>
      </c>
      <c r="M24" s="2" t="str">
        <f t="shared" si="5"/>
        <v>Inst 1 - 12FHarmMin7</v>
      </c>
      <c r="O24" s="3" t="str">
        <f t="shared" si="6"/>
        <v>Inst 2 - 12Phry7</v>
      </c>
      <c r="P24" s="3" t="str">
        <f t="shared" si="7"/>
        <v>Inst 2 - 12Dor7</v>
      </c>
      <c r="Q24" s="3" t="str">
        <f t="shared" si="8"/>
        <v>Inst 2 - 12HarmMin7</v>
      </c>
      <c r="R24" s="3" t="str">
        <f t="shared" si="9"/>
        <v>Inst 2 - 12NatMin7</v>
      </c>
      <c r="S24" s="3" t="str">
        <f t="shared" si="10"/>
        <v>Inst 2 - 12BLyd7</v>
      </c>
      <c r="T24" s="3" t="str">
        <f t="shared" si="11"/>
        <v>Inst 2 - 12FHarmMin7</v>
      </c>
      <c r="V24" s="4" t="str">
        <f t="shared" si="12"/>
        <v>Inst 3 - 12Phry7</v>
      </c>
      <c r="W24" s="4" t="str">
        <f t="shared" si="13"/>
        <v>Inst 3 - 12Dor7</v>
      </c>
      <c r="X24" s="4" t="str">
        <f t="shared" si="14"/>
        <v>Inst 3 - 12HarmMin7</v>
      </c>
      <c r="Y24" s="4" t="str">
        <f t="shared" si="15"/>
        <v>Inst 3 - 12NatMin7</v>
      </c>
      <c r="Z24" s="4" t="str">
        <f t="shared" si="16"/>
        <v>Inst 3 - 12BLyd7</v>
      </c>
      <c r="AA24" s="4" t="str">
        <f t="shared" si="17"/>
        <v>Inst 3 - 12FHarmMin7</v>
      </c>
      <c r="AC24" s="5" t="str">
        <f t="shared" si="18"/>
        <v>Inst 4 - 12Phry7</v>
      </c>
      <c r="AD24" s="5" t="str">
        <f t="shared" si="19"/>
        <v>Inst 4 - 12Dor7</v>
      </c>
      <c r="AE24" s="5" t="str">
        <f t="shared" si="20"/>
        <v>Inst 4 - 12HarmMin7</v>
      </c>
      <c r="AF24" s="5" t="str">
        <f t="shared" si="21"/>
        <v>Inst 4 - 12NatMin7</v>
      </c>
      <c r="AG24" s="5" t="str">
        <f t="shared" si="22"/>
        <v>Inst 4 - 12BLyd7</v>
      </c>
      <c r="AH24" s="5" t="str">
        <f t="shared" si="23"/>
        <v>Inst 4 - 12FHarmMin7</v>
      </c>
      <c r="AJ24" s="6" t="str">
        <f t="shared" si="24"/>
        <v>Inst 5 - 12Phry7</v>
      </c>
      <c r="AK24" s="6" t="str">
        <f t="shared" si="25"/>
        <v>Inst 5 - 12Dor7</v>
      </c>
      <c r="AL24" s="6" t="str">
        <f t="shared" si="26"/>
        <v>Inst 5 - 12HarmMin7</v>
      </c>
      <c r="AM24" s="6" t="str">
        <f t="shared" si="27"/>
        <v>Inst 5 - 12NatMin7</v>
      </c>
      <c r="AN24" s="6" t="str">
        <f t="shared" si="28"/>
        <v>Inst 5 - 12BLyd7</v>
      </c>
      <c r="AO24" s="6" t="str">
        <f t="shared" si="29"/>
        <v>Inst 5 - 12FHarmMin7</v>
      </c>
      <c r="AQ24" s="7" t="str">
        <f t="shared" si="30"/>
        <v>Inst 6 - 12Phry7</v>
      </c>
      <c r="AR24" s="7" t="str">
        <f t="shared" si="31"/>
        <v>Inst 6 - 12Dor7</v>
      </c>
      <c r="AS24" s="7" t="str">
        <f t="shared" si="32"/>
        <v>Inst 6 - 12HarmMin7</v>
      </c>
      <c r="AT24" s="7" t="str">
        <f t="shared" si="33"/>
        <v>Inst 6 - 12NatMin7</v>
      </c>
      <c r="AU24" s="7" t="str">
        <f t="shared" si="34"/>
        <v>Inst 6 - 12BLyd7</v>
      </c>
      <c r="AV24" s="7" t="str">
        <f t="shared" si="35"/>
        <v>Inst 6 - 12FHarmMin7</v>
      </c>
    </row>
    <row r="25" spans="1:48" x14ac:dyDescent="0.3">
      <c r="A25" s="1" t="s">
        <v>120</v>
      </c>
      <c r="B25" s="1" t="s">
        <v>534</v>
      </c>
      <c r="C25" s="1" t="s">
        <v>1044</v>
      </c>
      <c r="D25" s="1" t="s">
        <v>1554</v>
      </c>
      <c r="E25" s="1" t="s">
        <v>2064</v>
      </c>
      <c r="F25" s="1" t="s">
        <v>2574</v>
      </c>
      <c r="H25" s="2" t="str">
        <f t="shared" si="0"/>
        <v>Inst 1 - 12Phry8</v>
      </c>
      <c r="I25" s="2" t="str">
        <f t="shared" si="1"/>
        <v>Inst 1 - 12Dor8</v>
      </c>
      <c r="J25" s="2" t="str">
        <f t="shared" si="2"/>
        <v>Inst 1 - 12HarmMin8</v>
      </c>
      <c r="K25" s="2" t="str">
        <f t="shared" si="3"/>
        <v>Inst 1 - 12NatMin8</v>
      </c>
      <c r="L25" s="2" t="str">
        <f t="shared" si="4"/>
        <v>Inst 1 - 12BLyd8</v>
      </c>
      <c r="M25" s="2" t="str">
        <f t="shared" si="5"/>
        <v>Inst 1 - 12FHarmMin8</v>
      </c>
      <c r="O25" s="3" t="str">
        <f t="shared" si="6"/>
        <v>Inst 2 - 12Phry8</v>
      </c>
      <c r="P25" s="3" t="str">
        <f t="shared" si="7"/>
        <v>Inst 2 - 12Dor8</v>
      </c>
      <c r="Q25" s="3" t="str">
        <f t="shared" si="8"/>
        <v>Inst 2 - 12HarmMin8</v>
      </c>
      <c r="R25" s="3" t="str">
        <f t="shared" si="9"/>
        <v>Inst 2 - 12NatMin8</v>
      </c>
      <c r="S25" s="3" t="str">
        <f t="shared" si="10"/>
        <v>Inst 2 - 12BLyd8</v>
      </c>
      <c r="T25" s="3" t="str">
        <f t="shared" si="11"/>
        <v>Inst 2 - 12FHarmMin8</v>
      </c>
      <c r="V25" s="4" t="str">
        <f t="shared" si="12"/>
        <v>Inst 3 - 12Phry8</v>
      </c>
      <c r="W25" s="4" t="str">
        <f t="shared" si="13"/>
        <v>Inst 3 - 12Dor8</v>
      </c>
      <c r="X25" s="4" t="str">
        <f t="shared" si="14"/>
        <v>Inst 3 - 12HarmMin8</v>
      </c>
      <c r="Y25" s="4" t="str">
        <f t="shared" si="15"/>
        <v>Inst 3 - 12NatMin8</v>
      </c>
      <c r="Z25" s="4" t="str">
        <f t="shared" si="16"/>
        <v>Inst 3 - 12BLyd8</v>
      </c>
      <c r="AA25" s="4" t="str">
        <f t="shared" si="17"/>
        <v>Inst 3 - 12FHarmMin8</v>
      </c>
      <c r="AC25" s="5" t="str">
        <f t="shared" si="18"/>
        <v>Inst 4 - 12Phry8</v>
      </c>
      <c r="AD25" s="5" t="str">
        <f t="shared" si="19"/>
        <v>Inst 4 - 12Dor8</v>
      </c>
      <c r="AE25" s="5" t="str">
        <f t="shared" si="20"/>
        <v>Inst 4 - 12HarmMin8</v>
      </c>
      <c r="AF25" s="5" t="str">
        <f t="shared" si="21"/>
        <v>Inst 4 - 12NatMin8</v>
      </c>
      <c r="AG25" s="5" t="str">
        <f t="shared" si="22"/>
        <v>Inst 4 - 12BLyd8</v>
      </c>
      <c r="AH25" s="5" t="str">
        <f t="shared" si="23"/>
        <v>Inst 4 - 12FHarmMin8</v>
      </c>
      <c r="AJ25" s="6" t="str">
        <f t="shared" si="24"/>
        <v>Inst 5 - 12Phry8</v>
      </c>
      <c r="AK25" s="6" t="str">
        <f t="shared" si="25"/>
        <v>Inst 5 - 12Dor8</v>
      </c>
      <c r="AL25" s="6" t="str">
        <f t="shared" si="26"/>
        <v>Inst 5 - 12HarmMin8</v>
      </c>
      <c r="AM25" s="6" t="str">
        <f t="shared" si="27"/>
        <v>Inst 5 - 12NatMin8</v>
      </c>
      <c r="AN25" s="6" t="str">
        <f t="shared" si="28"/>
        <v>Inst 5 - 12BLyd8</v>
      </c>
      <c r="AO25" s="6" t="str">
        <f t="shared" si="29"/>
        <v>Inst 5 - 12FHarmMin8</v>
      </c>
      <c r="AQ25" s="7" t="str">
        <f t="shared" si="30"/>
        <v>Inst 6 - 12Phry8</v>
      </c>
      <c r="AR25" s="7" t="str">
        <f t="shared" si="31"/>
        <v>Inst 6 - 12Dor8</v>
      </c>
      <c r="AS25" s="7" t="str">
        <f t="shared" si="32"/>
        <v>Inst 6 - 12HarmMin8</v>
      </c>
      <c r="AT25" s="7" t="str">
        <f t="shared" si="33"/>
        <v>Inst 6 - 12NatMin8</v>
      </c>
      <c r="AU25" s="7" t="str">
        <f t="shared" si="34"/>
        <v>Inst 6 - 12BLyd8</v>
      </c>
      <c r="AV25" s="7" t="str">
        <f t="shared" si="35"/>
        <v>Inst 6 - 12FHarmMin8</v>
      </c>
    </row>
    <row r="26" spans="1:48" x14ac:dyDescent="0.3">
      <c r="A26" s="1" t="s">
        <v>125</v>
      </c>
      <c r="B26" s="1" t="s">
        <v>535</v>
      </c>
      <c r="C26" s="1" t="s">
        <v>1045</v>
      </c>
      <c r="D26" s="1" t="s">
        <v>1555</v>
      </c>
      <c r="E26" s="1" t="s">
        <v>2065</v>
      </c>
      <c r="F26" s="1" t="s">
        <v>2575</v>
      </c>
      <c r="H26" s="2" t="str">
        <f t="shared" si="0"/>
        <v>Inst 1 - 12Phry9</v>
      </c>
      <c r="I26" s="2" t="str">
        <f t="shared" si="1"/>
        <v>Inst 1 - 12Dor9</v>
      </c>
      <c r="J26" s="2" t="str">
        <f t="shared" si="2"/>
        <v>Inst 1 - 12HarmMin9</v>
      </c>
      <c r="K26" s="2" t="str">
        <f t="shared" si="3"/>
        <v>Inst 1 - 12NatMin9</v>
      </c>
      <c r="L26" s="2" t="str">
        <f t="shared" si="4"/>
        <v>Inst 1 - 12BLyd9</v>
      </c>
      <c r="M26" s="2" t="str">
        <f t="shared" si="5"/>
        <v>Inst 1 - 12FHarmMin9</v>
      </c>
      <c r="O26" s="3" t="str">
        <f t="shared" si="6"/>
        <v>Inst 2 - 12Phry9</v>
      </c>
      <c r="P26" s="3" t="str">
        <f t="shared" si="7"/>
        <v>Inst 2 - 12Dor9</v>
      </c>
      <c r="Q26" s="3" t="str">
        <f t="shared" si="8"/>
        <v>Inst 2 - 12HarmMin9</v>
      </c>
      <c r="R26" s="3" t="str">
        <f t="shared" si="9"/>
        <v>Inst 2 - 12NatMin9</v>
      </c>
      <c r="S26" s="3" t="str">
        <f t="shared" si="10"/>
        <v>Inst 2 - 12BLyd9</v>
      </c>
      <c r="T26" s="3" t="str">
        <f t="shared" si="11"/>
        <v>Inst 2 - 12FHarmMin9</v>
      </c>
      <c r="V26" s="4" t="str">
        <f t="shared" si="12"/>
        <v>Inst 3 - 12Phry9</v>
      </c>
      <c r="W26" s="4" t="str">
        <f t="shared" si="13"/>
        <v>Inst 3 - 12Dor9</v>
      </c>
      <c r="X26" s="4" t="str">
        <f t="shared" si="14"/>
        <v>Inst 3 - 12HarmMin9</v>
      </c>
      <c r="Y26" s="4" t="str">
        <f t="shared" si="15"/>
        <v>Inst 3 - 12NatMin9</v>
      </c>
      <c r="Z26" s="4" t="str">
        <f t="shared" si="16"/>
        <v>Inst 3 - 12BLyd9</v>
      </c>
      <c r="AA26" s="4" t="str">
        <f t="shared" si="17"/>
        <v>Inst 3 - 12FHarmMin9</v>
      </c>
      <c r="AC26" s="5" t="str">
        <f t="shared" si="18"/>
        <v>Inst 4 - 12Phry9</v>
      </c>
      <c r="AD26" s="5" t="str">
        <f t="shared" si="19"/>
        <v>Inst 4 - 12Dor9</v>
      </c>
      <c r="AE26" s="5" t="str">
        <f t="shared" si="20"/>
        <v>Inst 4 - 12HarmMin9</v>
      </c>
      <c r="AF26" s="5" t="str">
        <f t="shared" si="21"/>
        <v>Inst 4 - 12NatMin9</v>
      </c>
      <c r="AG26" s="5" t="str">
        <f t="shared" si="22"/>
        <v>Inst 4 - 12BLyd9</v>
      </c>
      <c r="AH26" s="5" t="str">
        <f t="shared" si="23"/>
        <v>Inst 4 - 12FHarmMin9</v>
      </c>
      <c r="AJ26" s="6" t="str">
        <f t="shared" si="24"/>
        <v>Inst 5 - 12Phry9</v>
      </c>
      <c r="AK26" s="6" t="str">
        <f t="shared" si="25"/>
        <v>Inst 5 - 12Dor9</v>
      </c>
      <c r="AL26" s="6" t="str">
        <f t="shared" si="26"/>
        <v>Inst 5 - 12HarmMin9</v>
      </c>
      <c r="AM26" s="6" t="str">
        <f t="shared" si="27"/>
        <v>Inst 5 - 12NatMin9</v>
      </c>
      <c r="AN26" s="6" t="str">
        <f t="shared" si="28"/>
        <v>Inst 5 - 12BLyd9</v>
      </c>
      <c r="AO26" s="6" t="str">
        <f t="shared" si="29"/>
        <v>Inst 5 - 12FHarmMin9</v>
      </c>
      <c r="AQ26" s="7" t="str">
        <f t="shared" si="30"/>
        <v>Inst 6 - 12Phry9</v>
      </c>
      <c r="AR26" s="7" t="str">
        <f t="shared" si="31"/>
        <v>Inst 6 - 12Dor9</v>
      </c>
      <c r="AS26" s="7" t="str">
        <f t="shared" si="32"/>
        <v>Inst 6 - 12HarmMin9</v>
      </c>
      <c r="AT26" s="7" t="str">
        <f t="shared" si="33"/>
        <v>Inst 6 - 12NatMin9</v>
      </c>
      <c r="AU26" s="7" t="str">
        <f t="shared" si="34"/>
        <v>Inst 6 - 12BLyd9</v>
      </c>
      <c r="AV26" s="7" t="str">
        <f t="shared" si="35"/>
        <v>Inst 6 - 12FHarmMin9</v>
      </c>
    </row>
    <row r="27" spans="1:48" x14ac:dyDescent="0.3">
      <c r="A27" s="1" t="s">
        <v>130</v>
      </c>
      <c r="B27" s="1" t="s">
        <v>536</v>
      </c>
      <c r="C27" s="1" t="s">
        <v>1046</v>
      </c>
      <c r="D27" s="1" t="s">
        <v>1556</v>
      </c>
      <c r="E27" s="1" t="s">
        <v>2066</v>
      </c>
      <c r="F27" s="1" t="s">
        <v>2576</v>
      </c>
      <c r="H27" s="2" t="str">
        <f t="shared" si="0"/>
        <v>Inst 1 - 12Phry10</v>
      </c>
      <c r="I27" s="2" t="str">
        <f t="shared" si="1"/>
        <v>Inst 1 - 12Dor10</v>
      </c>
      <c r="J27" s="2" t="str">
        <f t="shared" si="2"/>
        <v>Inst 1 - 12HarmMin10</v>
      </c>
      <c r="K27" s="2" t="str">
        <f t="shared" si="3"/>
        <v>Inst 1 - 12NatMin10</v>
      </c>
      <c r="L27" s="2" t="str">
        <f t="shared" si="4"/>
        <v>Inst 1 - 12BLyd10</v>
      </c>
      <c r="M27" s="2" t="str">
        <f t="shared" si="5"/>
        <v>Inst 1 - 12FHarmMin10</v>
      </c>
      <c r="O27" s="3" t="str">
        <f t="shared" si="6"/>
        <v>Inst 2 - 12Phry10</v>
      </c>
      <c r="P27" s="3" t="str">
        <f t="shared" si="7"/>
        <v>Inst 2 - 12Dor10</v>
      </c>
      <c r="Q27" s="3" t="str">
        <f t="shared" si="8"/>
        <v>Inst 2 - 12HarmMin10</v>
      </c>
      <c r="R27" s="3" t="str">
        <f t="shared" si="9"/>
        <v>Inst 2 - 12NatMin10</v>
      </c>
      <c r="S27" s="3" t="str">
        <f t="shared" si="10"/>
        <v>Inst 2 - 12BLyd10</v>
      </c>
      <c r="T27" s="3" t="str">
        <f t="shared" si="11"/>
        <v>Inst 2 - 12FHarmMin10</v>
      </c>
      <c r="V27" s="4" t="str">
        <f t="shared" si="12"/>
        <v>Inst 3 - 12Phry10</v>
      </c>
      <c r="W27" s="4" t="str">
        <f t="shared" si="13"/>
        <v>Inst 3 - 12Dor10</v>
      </c>
      <c r="X27" s="4" t="str">
        <f t="shared" si="14"/>
        <v>Inst 3 - 12HarmMin10</v>
      </c>
      <c r="Y27" s="4" t="str">
        <f t="shared" si="15"/>
        <v>Inst 3 - 12NatMin10</v>
      </c>
      <c r="Z27" s="4" t="str">
        <f t="shared" si="16"/>
        <v>Inst 3 - 12BLyd10</v>
      </c>
      <c r="AA27" s="4" t="str">
        <f t="shared" si="17"/>
        <v>Inst 3 - 12FHarmMin10</v>
      </c>
      <c r="AC27" s="5" t="str">
        <f t="shared" si="18"/>
        <v>Inst 4 - 12Phry10</v>
      </c>
      <c r="AD27" s="5" t="str">
        <f t="shared" si="19"/>
        <v>Inst 4 - 12Dor10</v>
      </c>
      <c r="AE27" s="5" t="str">
        <f t="shared" si="20"/>
        <v>Inst 4 - 12HarmMin10</v>
      </c>
      <c r="AF27" s="5" t="str">
        <f t="shared" si="21"/>
        <v>Inst 4 - 12NatMin10</v>
      </c>
      <c r="AG27" s="5" t="str">
        <f t="shared" si="22"/>
        <v>Inst 4 - 12BLyd10</v>
      </c>
      <c r="AH27" s="5" t="str">
        <f t="shared" si="23"/>
        <v>Inst 4 - 12FHarmMin10</v>
      </c>
      <c r="AJ27" s="6" t="str">
        <f t="shared" si="24"/>
        <v>Inst 5 - 12Phry10</v>
      </c>
      <c r="AK27" s="6" t="str">
        <f t="shared" si="25"/>
        <v>Inst 5 - 12Dor10</v>
      </c>
      <c r="AL27" s="6" t="str">
        <f t="shared" si="26"/>
        <v>Inst 5 - 12HarmMin10</v>
      </c>
      <c r="AM27" s="6" t="str">
        <f t="shared" si="27"/>
        <v>Inst 5 - 12NatMin10</v>
      </c>
      <c r="AN27" s="6" t="str">
        <f t="shared" si="28"/>
        <v>Inst 5 - 12BLyd10</v>
      </c>
      <c r="AO27" s="6" t="str">
        <f t="shared" si="29"/>
        <v>Inst 5 - 12FHarmMin10</v>
      </c>
      <c r="AQ27" s="7" t="str">
        <f t="shared" si="30"/>
        <v>Inst 6 - 12Phry10</v>
      </c>
      <c r="AR27" s="7" t="str">
        <f t="shared" si="31"/>
        <v>Inst 6 - 12Dor10</v>
      </c>
      <c r="AS27" s="7" t="str">
        <f t="shared" si="32"/>
        <v>Inst 6 - 12HarmMin10</v>
      </c>
      <c r="AT27" s="7" t="str">
        <f t="shared" si="33"/>
        <v>Inst 6 - 12NatMin10</v>
      </c>
      <c r="AU27" s="7" t="str">
        <f t="shared" si="34"/>
        <v>Inst 6 - 12BLyd10</v>
      </c>
      <c r="AV27" s="7" t="str">
        <f t="shared" si="35"/>
        <v>Inst 6 - 12FHarmMin10</v>
      </c>
    </row>
    <row r="28" spans="1:48" x14ac:dyDescent="0.3">
      <c r="A28" s="1" t="s">
        <v>135</v>
      </c>
      <c r="B28" s="1" t="s">
        <v>537</v>
      </c>
      <c r="C28" s="1" t="s">
        <v>1047</v>
      </c>
      <c r="D28" s="1" t="s">
        <v>1557</v>
      </c>
      <c r="E28" s="1" t="s">
        <v>2067</v>
      </c>
      <c r="F28" s="1" t="s">
        <v>2577</v>
      </c>
      <c r="H28" s="2" t="str">
        <f t="shared" si="0"/>
        <v>Inst 1 - 12Phry11</v>
      </c>
      <c r="I28" s="2" t="str">
        <f t="shared" si="1"/>
        <v>Inst 1 - 12Dor11</v>
      </c>
      <c r="J28" s="2" t="str">
        <f t="shared" si="2"/>
        <v>Inst 1 - 12HarmMin11</v>
      </c>
      <c r="K28" s="2" t="str">
        <f t="shared" si="3"/>
        <v>Inst 1 - 12NatMin11</v>
      </c>
      <c r="L28" s="2" t="str">
        <f t="shared" si="4"/>
        <v>Inst 1 - 12BLyd11</v>
      </c>
      <c r="M28" s="2" t="str">
        <f t="shared" si="5"/>
        <v>Inst 1 - 12FHarmMin11</v>
      </c>
      <c r="O28" s="3" t="str">
        <f t="shared" si="6"/>
        <v>Inst 2 - 12Phry11</v>
      </c>
      <c r="P28" s="3" t="str">
        <f t="shared" si="7"/>
        <v>Inst 2 - 12Dor11</v>
      </c>
      <c r="Q28" s="3" t="str">
        <f t="shared" si="8"/>
        <v>Inst 2 - 12HarmMin11</v>
      </c>
      <c r="R28" s="3" t="str">
        <f t="shared" si="9"/>
        <v>Inst 2 - 12NatMin11</v>
      </c>
      <c r="S28" s="3" t="str">
        <f t="shared" si="10"/>
        <v>Inst 2 - 12BLyd11</v>
      </c>
      <c r="T28" s="3" t="str">
        <f t="shared" si="11"/>
        <v>Inst 2 - 12FHarmMin11</v>
      </c>
      <c r="V28" s="4" t="str">
        <f t="shared" si="12"/>
        <v>Inst 3 - 12Phry11</v>
      </c>
      <c r="W28" s="4" t="str">
        <f t="shared" si="13"/>
        <v>Inst 3 - 12Dor11</v>
      </c>
      <c r="X28" s="4" t="str">
        <f t="shared" si="14"/>
        <v>Inst 3 - 12HarmMin11</v>
      </c>
      <c r="Y28" s="4" t="str">
        <f t="shared" si="15"/>
        <v>Inst 3 - 12NatMin11</v>
      </c>
      <c r="Z28" s="4" t="str">
        <f t="shared" si="16"/>
        <v>Inst 3 - 12BLyd11</v>
      </c>
      <c r="AA28" s="4" t="str">
        <f t="shared" si="17"/>
        <v>Inst 3 - 12FHarmMin11</v>
      </c>
      <c r="AC28" s="5" t="str">
        <f t="shared" si="18"/>
        <v>Inst 4 - 12Phry11</v>
      </c>
      <c r="AD28" s="5" t="str">
        <f t="shared" si="19"/>
        <v>Inst 4 - 12Dor11</v>
      </c>
      <c r="AE28" s="5" t="str">
        <f t="shared" si="20"/>
        <v>Inst 4 - 12HarmMin11</v>
      </c>
      <c r="AF28" s="5" t="str">
        <f t="shared" si="21"/>
        <v>Inst 4 - 12NatMin11</v>
      </c>
      <c r="AG28" s="5" t="str">
        <f t="shared" si="22"/>
        <v>Inst 4 - 12BLyd11</v>
      </c>
      <c r="AH28" s="5" t="str">
        <f t="shared" si="23"/>
        <v>Inst 4 - 12FHarmMin11</v>
      </c>
      <c r="AJ28" s="6" t="str">
        <f t="shared" si="24"/>
        <v>Inst 5 - 12Phry11</v>
      </c>
      <c r="AK28" s="6" t="str">
        <f t="shared" si="25"/>
        <v>Inst 5 - 12Dor11</v>
      </c>
      <c r="AL28" s="6" t="str">
        <f t="shared" si="26"/>
        <v>Inst 5 - 12HarmMin11</v>
      </c>
      <c r="AM28" s="6" t="str">
        <f t="shared" si="27"/>
        <v>Inst 5 - 12NatMin11</v>
      </c>
      <c r="AN28" s="6" t="str">
        <f t="shared" si="28"/>
        <v>Inst 5 - 12BLyd11</v>
      </c>
      <c r="AO28" s="6" t="str">
        <f t="shared" si="29"/>
        <v>Inst 5 - 12FHarmMin11</v>
      </c>
      <c r="AQ28" s="7" t="str">
        <f t="shared" si="30"/>
        <v>Inst 6 - 12Phry11</v>
      </c>
      <c r="AR28" s="7" t="str">
        <f t="shared" si="31"/>
        <v>Inst 6 - 12Dor11</v>
      </c>
      <c r="AS28" s="7" t="str">
        <f t="shared" si="32"/>
        <v>Inst 6 - 12HarmMin11</v>
      </c>
      <c r="AT28" s="7" t="str">
        <f t="shared" si="33"/>
        <v>Inst 6 - 12NatMin11</v>
      </c>
      <c r="AU28" s="7" t="str">
        <f t="shared" si="34"/>
        <v>Inst 6 - 12BLyd11</v>
      </c>
      <c r="AV28" s="7" t="str">
        <f t="shared" si="35"/>
        <v>Inst 6 - 12FHarmMin11</v>
      </c>
    </row>
    <row r="29" spans="1:48" x14ac:dyDescent="0.3">
      <c r="A29" s="1" t="s">
        <v>140</v>
      </c>
      <c r="B29" s="1" t="s">
        <v>538</v>
      </c>
      <c r="C29" s="1" t="s">
        <v>1048</v>
      </c>
      <c r="D29" s="1" t="s">
        <v>1558</v>
      </c>
      <c r="E29" s="1" t="s">
        <v>2068</v>
      </c>
      <c r="F29" s="1" t="s">
        <v>2578</v>
      </c>
      <c r="H29" s="2" t="str">
        <f t="shared" si="0"/>
        <v>Inst 1 - 12Phry12</v>
      </c>
      <c r="I29" s="2" t="str">
        <f t="shared" si="1"/>
        <v>Inst 1 - 12Dor12</v>
      </c>
      <c r="J29" s="2" t="str">
        <f t="shared" si="2"/>
        <v>Inst 1 - 12HarmMin12</v>
      </c>
      <c r="K29" s="2" t="str">
        <f t="shared" si="3"/>
        <v>Inst 1 - 12NatMin12</v>
      </c>
      <c r="L29" s="2" t="str">
        <f t="shared" si="4"/>
        <v>Inst 1 - 12BLyd12</v>
      </c>
      <c r="M29" s="2" t="str">
        <f t="shared" si="5"/>
        <v>Inst 1 - 12FHarmMin12</v>
      </c>
      <c r="O29" s="3" t="str">
        <f t="shared" si="6"/>
        <v>Inst 2 - 12Phry12</v>
      </c>
      <c r="P29" s="3" t="str">
        <f t="shared" si="7"/>
        <v>Inst 2 - 12Dor12</v>
      </c>
      <c r="Q29" s="3" t="str">
        <f t="shared" si="8"/>
        <v>Inst 2 - 12HarmMin12</v>
      </c>
      <c r="R29" s="3" t="str">
        <f t="shared" si="9"/>
        <v>Inst 2 - 12NatMin12</v>
      </c>
      <c r="S29" s="3" t="str">
        <f t="shared" si="10"/>
        <v>Inst 2 - 12BLyd12</v>
      </c>
      <c r="T29" s="3" t="str">
        <f t="shared" si="11"/>
        <v>Inst 2 - 12FHarmMin12</v>
      </c>
      <c r="V29" s="4" t="str">
        <f t="shared" si="12"/>
        <v>Inst 3 - 12Phry12</v>
      </c>
      <c r="W29" s="4" t="str">
        <f t="shared" si="13"/>
        <v>Inst 3 - 12Dor12</v>
      </c>
      <c r="X29" s="4" t="str">
        <f t="shared" si="14"/>
        <v>Inst 3 - 12HarmMin12</v>
      </c>
      <c r="Y29" s="4" t="str">
        <f t="shared" si="15"/>
        <v>Inst 3 - 12NatMin12</v>
      </c>
      <c r="Z29" s="4" t="str">
        <f t="shared" si="16"/>
        <v>Inst 3 - 12BLyd12</v>
      </c>
      <c r="AA29" s="4" t="str">
        <f t="shared" si="17"/>
        <v>Inst 3 - 12FHarmMin12</v>
      </c>
      <c r="AC29" s="5" t="str">
        <f t="shared" si="18"/>
        <v>Inst 4 - 12Phry12</v>
      </c>
      <c r="AD29" s="5" t="str">
        <f t="shared" si="19"/>
        <v>Inst 4 - 12Dor12</v>
      </c>
      <c r="AE29" s="5" t="str">
        <f t="shared" si="20"/>
        <v>Inst 4 - 12HarmMin12</v>
      </c>
      <c r="AF29" s="5" t="str">
        <f t="shared" si="21"/>
        <v>Inst 4 - 12NatMin12</v>
      </c>
      <c r="AG29" s="5" t="str">
        <f t="shared" si="22"/>
        <v>Inst 4 - 12BLyd12</v>
      </c>
      <c r="AH29" s="5" t="str">
        <f t="shared" si="23"/>
        <v>Inst 4 - 12FHarmMin12</v>
      </c>
      <c r="AJ29" s="6" t="str">
        <f t="shared" si="24"/>
        <v>Inst 5 - 12Phry12</v>
      </c>
      <c r="AK29" s="6" t="str">
        <f t="shared" si="25"/>
        <v>Inst 5 - 12Dor12</v>
      </c>
      <c r="AL29" s="6" t="str">
        <f t="shared" si="26"/>
        <v>Inst 5 - 12HarmMin12</v>
      </c>
      <c r="AM29" s="6" t="str">
        <f t="shared" si="27"/>
        <v>Inst 5 - 12NatMin12</v>
      </c>
      <c r="AN29" s="6" t="str">
        <f t="shared" si="28"/>
        <v>Inst 5 - 12BLyd12</v>
      </c>
      <c r="AO29" s="6" t="str">
        <f t="shared" si="29"/>
        <v>Inst 5 - 12FHarmMin12</v>
      </c>
      <c r="AQ29" s="7" t="str">
        <f t="shared" si="30"/>
        <v>Inst 6 - 12Phry12</v>
      </c>
      <c r="AR29" s="7" t="str">
        <f t="shared" si="31"/>
        <v>Inst 6 - 12Dor12</v>
      </c>
      <c r="AS29" s="7" t="str">
        <f t="shared" si="32"/>
        <v>Inst 6 - 12HarmMin12</v>
      </c>
      <c r="AT29" s="7" t="str">
        <f t="shared" si="33"/>
        <v>Inst 6 - 12NatMin12</v>
      </c>
      <c r="AU29" s="7" t="str">
        <f t="shared" si="34"/>
        <v>Inst 6 - 12BLyd12</v>
      </c>
      <c r="AV29" s="7" t="str">
        <f t="shared" si="35"/>
        <v>Inst 6 - 12FHarmMin12</v>
      </c>
    </row>
    <row r="30" spans="1:48" x14ac:dyDescent="0.3">
      <c r="A30" s="1" t="s">
        <v>145</v>
      </c>
      <c r="B30" s="1" t="s">
        <v>539</v>
      </c>
      <c r="C30" s="1" t="s">
        <v>1049</v>
      </c>
      <c r="D30" s="1" t="s">
        <v>1559</v>
      </c>
      <c r="E30" s="1" t="s">
        <v>2069</v>
      </c>
      <c r="F30" s="1" t="s">
        <v>2579</v>
      </c>
      <c r="H30" s="2" t="str">
        <f t="shared" si="0"/>
        <v>Inst 1 - 12Phry13</v>
      </c>
      <c r="I30" s="2" t="str">
        <f t="shared" si="1"/>
        <v>Inst 1 - 12Dor13</v>
      </c>
      <c r="J30" s="2" t="str">
        <f t="shared" si="2"/>
        <v>Inst 1 - 12HarmMin13</v>
      </c>
      <c r="K30" s="2" t="str">
        <f t="shared" si="3"/>
        <v>Inst 1 - 12NatMin13</v>
      </c>
      <c r="L30" s="2" t="str">
        <f t="shared" si="4"/>
        <v>Inst 1 - 12BLyd13</v>
      </c>
      <c r="M30" s="2" t="str">
        <f t="shared" si="5"/>
        <v>Inst 1 - 12FHarmMin13</v>
      </c>
      <c r="O30" s="3" t="str">
        <f t="shared" si="6"/>
        <v>Inst 2 - 12Phry13</v>
      </c>
      <c r="P30" s="3" t="str">
        <f t="shared" si="7"/>
        <v>Inst 2 - 12Dor13</v>
      </c>
      <c r="Q30" s="3" t="str">
        <f t="shared" si="8"/>
        <v>Inst 2 - 12HarmMin13</v>
      </c>
      <c r="R30" s="3" t="str">
        <f t="shared" si="9"/>
        <v>Inst 2 - 12NatMin13</v>
      </c>
      <c r="S30" s="3" t="str">
        <f t="shared" si="10"/>
        <v>Inst 2 - 12BLyd13</v>
      </c>
      <c r="T30" s="3" t="str">
        <f t="shared" si="11"/>
        <v>Inst 2 - 12FHarmMin13</v>
      </c>
      <c r="V30" s="4" t="str">
        <f t="shared" si="12"/>
        <v>Inst 3 - 12Phry13</v>
      </c>
      <c r="W30" s="4" t="str">
        <f t="shared" si="13"/>
        <v>Inst 3 - 12Dor13</v>
      </c>
      <c r="X30" s="4" t="str">
        <f t="shared" si="14"/>
        <v>Inst 3 - 12HarmMin13</v>
      </c>
      <c r="Y30" s="4" t="str">
        <f t="shared" si="15"/>
        <v>Inst 3 - 12NatMin13</v>
      </c>
      <c r="Z30" s="4" t="str">
        <f t="shared" si="16"/>
        <v>Inst 3 - 12BLyd13</v>
      </c>
      <c r="AA30" s="4" t="str">
        <f t="shared" si="17"/>
        <v>Inst 3 - 12FHarmMin13</v>
      </c>
      <c r="AC30" s="5" t="str">
        <f t="shared" si="18"/>
        <v>Inst 4 - 12Phry13</v>
      </c>
      <c r="AD30" s="5" t="str">
        <f t="shared" si="19"/>
        <v>Inst 4 - 12Dor13</v>
      </c>
      <c r="AE30" s="5" t="str">
        <f t="shared" si="20"/>
        <v>Inst 4 - 12HarmMin13</v>
      </c>
      <c r="AF30" s="5" t="str">
        <f t="shared" si="21"/>
        <v>Inst 4 - 12NatMin13</v>
      </c>
      <c r="AG30" s="5" t="str">
        <f t="shared" si="22"/>
        <v>Inst 4 - 12BLyd13</v>
      </c>
      <c r="AH30" s="5" t="str">
        <f t="shared" si="23"/>
        <v>Inst 4 - 12FHarmMin13</v>
      </c>
      <c r="AJ30" s="6" t="str">
        <f t="shared" si="24"/>
        <v>Inst 5 - 12Phry13</v>
      </c>
      <c r="AK30" s="6" t="str">
        <f t="shared" si="25"/>
        <v>Inst 5 - 12Dor13</v>
      </c>
      <c r="AL30" s="6" t="str">
        <f t="shared" si="26"/>
        <v>Inst 5 - 12HarmMin13</v>
      </c>
      <c r="AM30" s="6" t="str">
        <f t="shared" si="27"/>
        <v>Inst 5 - 12NatMin13</v>
      </c>
      <c r="AN30" s="6" t="str">
        <f t="shared" si="28"/>
        <v>Inst 5 - 12BLyd13</v>
      </c>
      <c r="AO30" s="6" t="str">
        <f t="shared" si="29"/>
        <v>Inst 5 - 12FHarmMin13</v>
      </c>
      <c r="AQ30" s="7" t="str">
        <f t="shared" si="30"/>
        <v>Inst 6 - 12Phry13</v>
      </c>
      <c r="AR30" s="7" t="str">
        <f t="shared" si="31"/>
        <v>Inst 6 - 12Dor13</v>
      </c>
      <c r="AS30" s="7" t="str">
        <f t="shared" si="32"/>
        <v>Inst 6 - 12HarmMin13</v>
      </c>
      <c r="AT30" s="7" t="str">
        <f t="shared" si="33"/>
        <v>Inst 6 - 12NatMin13</v>
      </c>
      <c r="AU30" s="7" t="str">
        <f t="shared" si="34"/>
        <v>Inst 6 - 12BLyd13</v>
      </c>
      <c r="AV30" s="7" t="str">
        <f t="shared" si="35"/>
        <v>Inst 6 - 12FHarmMin13</v>
      </c>
    </row>
    <row r="31" spans="1:48" x14ac:dyDescent="0.3">
      <c r="A31" s="1" t="s">
        <v>150</v>
      </c>
      <c r="B31" s="1" t="s">
        <v>540</v>
      </c>
      <c r="C31" s="1" t="s">
        <v>1050</v>
      </c>
      <c r="D31" s="1" t="s">
        <v>1560</v>
      </c>
      <c r="E31" s="1" t="s">
        <v>2070</v>
      </c>
      <c r="F31" s="1" t="s">
        <v>2580</v>
      </c>
      <c r="H31" s="2" t="str">
        <f t="shared" si="0"/>
        <v>Inst 1 - 12Phry14</v>
      </c>
      <c r="I31" s="2" t="str">
        <f t="shared" si="1"/>
        <v>Inst 1 - 12Dor14</v>
      </c>
      <c r="J31" s="2" t="str">
        <f t="shared" si="2"/>
        <v>Inst 1 - 12HarmMin14</v>
      </c>
      <c r="K31" s="2" t="str">
        <f t="shared" si="3"/>
        <v>Inst 1 - 12NatMin14</v>
      </c>
      <c r="L31" s="2" t="str">
        <f t="shared" si="4"/>
        <v>Inst 1 - 12BLyd14</v>
      </c>
      <c r="M31" s="2" t="str">
        <f t="shared" si="5"/>
        <v>Inst 1 - 12FHarmMin14</v>
      </c>
      <c r="O31" s="3" t="str">
        <f t="shared" si="6"/>
        <v>Inst 2 - 12Phry14</v>
      </c>
      <c r="P31" s="3" t="str">
        <f t="shared" si="7"/>
        <v>Inst 2 - 12Dor14</v>
      </c>
      <c r="Q31" s="3" t="str">
        <f t="shared" si="8"/>
        <v>Inst 2 - 12HarmMin14</v>
      </c>
      <c r="R31" s="3" t="str">
        <f t="shared" si="9"/>
        <v>Inst 2 - 12NatMin14</v>
      </c>
      <c r="S31" s="3" t="str">
        <f t="shared" si="10"/>
        <v>Inst 2 - 12BLyd14</v>
      </c>
      <c r="T31" s="3" t="str">
        <f t="shared" si="11"/>
        <v>Inst 2 - 12FHarmMin14</v>
      </c>
      <c r="V31" s="4" t="str">
        <f t="shared" si="12"/>
        <v>Inst 3 - 12Phry14</v>
      </c>
      <c r="W31" s="4" t="str">
        <f t="shared" si="13"/>
        <v>Inst 3 - 12Dor14</v>
      </c>
      <c r="X31" s="4" t="str">
        <f t="shared" si="14"/>
        <v>Inst 3 - 12HarmMin14</v>
      </c>
      <c r="Y31" s="4" t="str">
        <f t="shared" si="15"/>
        <v>Inst 3 - 12NatMin14</v>
      </c>
      <c r="Z31" s="4" t="str">
        <f t="shared" si="16"/>
        <v>Inst 3 - 12BLyd14</v>
      </c>
      <c r="AA31" s="4" t="str">
        <f t="shared" si="17"/>
        <v>Inst 3 - 12FHarmMin14</v>
      </c>
      <c r="AC31" s="5" t="str">
        <f t="shared" si="18"/>
        <v>Inst 4 - 12Phry14</v>
      </c>
      <c r="AD31" s="5" t="str">
        <f t="shared" si="19"/>
        <v>Inst 4 - 12Dor14</v>
      </c>
      <c r="AE31" s="5" t="str">
        <f t="shared" si="20"/>
        <v>Inst 4 - 12HarmMin14</v>
      </c>
      <c r="AF31" s="5" t="str">
        <f t="shared" si="21"/>
        <v>Inst 4 - 12NatMin14</v>
      </c>
      <c r="AG31" s="5" t="str">
        <f t="shared" si="22"/>
        <v>Inst 4 - 12BLyd14</v>
      </c>
      <c r="AH31" s="5" t="str">
        <f t="shared" si="23"/>
        <v>Inst 4 - 12FHarmMin14</v>
      </c>
      <c r="AJ31" s="6" t="str">
        <f t="shared" si="24"/>
        <v>Inst 5 - 12Phry14</v>
      </c>
      <c r="AK31" s="6" t="str">
        <f t="shared" si="25"/>
        <v>Inst 5 - 12Dor14</v>
      </c>
      <c r="AL31" s="6" t="str">
        <f t="shared" si="26"/>
        <v>Inst 5 - 12HarmMin14</v>
      </c>
      <c r="AM31" s="6" t="str">
        <f t="shared" si="27"/>
        <v>Inst 5 - 12NatMin14</v>
      </c>
      <c r="AN31" s="6" t="str">
        <f t="shared" si="28"/>
        <v>Inst 5 - 12BLyd14</v>
      </c>
      <c r="AO31" s="6" t="str">
        <f t="shared" si="29"/>
        <v>Inst 5 - 12FHarmMin14</v>
      </c>
      <c r="AQ31" s="7" t="str">
        <f t="shared" si="30"/>
        <v>Inst 6 - 12Phry14</v>
      </c>
      <c r="AR31" s="7" t="str">
        <f t="shared" si="31"/>
        <v>Inst 6 - 12Dor14</v>
      </c>
      <c r="AS31" s="7" t="str">
        <f t="shared" si="32"/>
        <v>Inst 6 - 12HarmMin14</v>
      </c>
      <c r="AT31" s="7" t="str">
        <f t="shared" si="33"/>
        <v>Inst 6 - 12NatMin14</v>
      </c>
      <c r="AU31" s="7" t="str">
        <f t="shared" si="34"/>
        <v>Inst 6 - 12BLyd14</v>
      </c>
      <c r="AV31" s="7" t="str">
        <f t="shared" si="35"/>
        <v>Inst 6 - 12FHarmMin14</v>
      </c>
    </row>
    <row r="32" spans="1:48" x14ac:dyDescent="0.3">
      <c r="A32" s="1" t="s">
        <v>155</v>
      </c>
      <c r="B32" s="1" t="s">
        <v>541</v>
      </c>
      <c r="C32" s="1" t="s">
        <v>1051</v>
      </c>
      <c r="D32" s="1" t="s">
        <v>1561</v>
      </c>
      <c r="E32" s="1" t="s">
        <v>2071</v>
      </c>
      <c r="F32" s="1" t="s">
        <v>2581</v>
      </c>
      <c r="H32" s="2" t="str">
        <f t="shared" si="0"/>
        <v>Inst 1 - 12Phry15</v>
      </c>
      <c r="I32" s="2" t="str">
        <f t="shared" si="1"/>
        <v>Inst 1 - 12Dor15</v>
      </c>
      <c r="J32" s="2" t="str">
        <f t="shared" si="2"/>
        <v>Inst 1 - 12HarmMin15</v>
      </c>
      <c r="K32" s="2" t="str">
        <f t="shared" si="3"/>
        <v>Inst 1 - 12NatMin15</v>
      </c>
      <c r="L32" s="2" t="str">
        <f t="shared" si="4"/>
        <v>Inst 1 - 12BLyd15</v>
      </c>
      <c r="M32" s="2" t="str">
        <f t="shared" si="5"/>
        <v>Inst 1 - 12FHarmMin15</v>
      </c>
      <c r="O32" s="3" t="str">
        <f t="shared" si="6"/>
        <v>Inst 2 - 12Phry15</v>
      </c>
      <c r="P32" s="3" t="str">
        <f t="shared" si="7"/>
        <v>Inst 2 - 12Dor15</v>
      </c>
      <c r="Q32" s="3" t="str">
        <f t="shared" si="8"/>
        <v>Inst 2 - 12HarmMin15</v>
      </c>
      <c r="R32" s="3" t="str">
        <f t="shared" si="9"/>
        <v>Inst 2 - 12NatMin15</v>
      </c>
      <c r="S32" s="3" t="str">
        <f t="shared" si="10"/>
        <v>Inst 2 - 12BLyd15</v>
      </c>
      <c r="T32" s="3" t="str">
        <f t="shared" si="11"/>
        <v>Inst 2 - 12FHarmMin15</v>
      </c>
      <c r="V32" s="4" t="str">
        <f t="shared" si="12"/>
        <v>Inst 3 - 12Phry15</v>
      </c>
      <c r="W32" s="4" t="str">
        <f t="shared" si="13"/>
        <v>Inst 3 - 12Dor15</v>
      </c>
      <c r="X32" s="4" t="str">
        <f t="shared" si="14"/>
        <v>Inst 3 - 12HarmMin15</v>
      </c>
      <c r="Y32" s="4" t="str">
        <f t="shared" si="15"/>
        <v>Inst 3 - 12NatMin15</v>
      </c>
      <c r="Z32" s="4" t="str">
        <f t="shared" si="16"/>
        <v>Inst 3 - 12BLyd15</v>
      </c>
      <c r="AA32" s="4" t="str">
        <f t="shared" si="17"/>
        <v>Inst 3 - 12FHarmMin15</v>
      </c>
      <c r="AC32" s="5" t="str">
        <f t="shared" si="18"/>
        <v>Inst 4 - 12Phry15</v>
      </c>
      <c r="AD32" s="5" t="str">
        <f t="shared" si="19"/>
        <v>Inst 4 - 12Dor15</v>
      </c>
      <c r="AE32" s="5" t="str">
        <f t="shared" si="20"/>
        <v>Inst 4 - 12HarmMin15</v>
      </c>
      <c r="AF32" s="5" t="str">
        <f t="shared" si="21"/>
        <v>Inst 4 - 12NatMin15</v>
      </c>
      <c r="AG32" s="5" t="str">
        <f t="shared" si="22"/>
        <v>Inst 4 - 12BLyd15</v>
      </c>
      <c r="AH32" s="5" t="str">
        <f t="shared" si="23"/>
        <v>Inst 4 - 12FHarmMin15</v>
      </c>
      <c r="AJ32" s="6" t="str">
        <f t="shared" si="24"/>
        <v>Inst 5 - 12Phry15</v>
      </c>
      <c r="AK32" s="6" t="str">
        <f t="shared" si="25"/>
        <v>Inst 5 - 12Dor15</v>
      </c>
      <c r="AL32" s="6" t="str">
        <f t="shared" si="26"/>
        <v>Inst 5 - 12HarmMin15</v>
      </c>
      <c r="AM32" s="6" t="str">
        <f t="shared" si="27"/>
        <v>Inst 5 - 12NatMin15</v>
      </c>
      <c r="AN32" s="6" t="str">
        <f t="shared" si="28"/>
        <v>Inst 5 - 12BLyd15</v>
      </c>
      <c r="AO32" s="6" t="str">
        <f t="shared" si="29"/>
        <v>Inst 5 - 12FHarmMin15</v>
      </c>
      <c r="AQ32" s="7" t="str">
        <f t="shared" si="30"/>
        <v>Inst 6 - 12Phry15</v>
      </c>
      <c r="AR32" s="7" t="str">
        <f t="shared" si="31"/>
        <v>Inst 6 - 12Dor15</v>
      </c>
      <c r="AS32" s="7" t="str">
        <f t="shared" si="32"/>
        <v>Inst 6 - 12HarmMin15</v>
      </c>
      <c r="AT32" s="7" t="str">
        <f t="shared" si="33"/>
        <v>Inst 6 - 12NatMin15</v>
      </c>
      <c r="AU32" s="7" t="str">
        <f t="shared" si="34"/>
        <v>Inst 6 - 12BLyd15</v>
      </c>
      <c r="AV32" s="7" t="str">
        <f t="shared" si="35"/>
        <v>Inst 6 - 12FHarmMin15</v>
      </c>
    </row>
    <row r="33" spans="1:48" x14ac:dyDescent="0.3">
      <c r="A33" s="1" t="s">
        <v>160</v>
      </c>
      <c r="B33" s="1" t="s">
        <v>542</v>
      </c>
      <c r="C33" s="1" t="s">
        <v>1052</v>
      </c>
      <c r="D33" s="1" t="s">
        <v>1562</v>
      </c>
      <c r="E33" s="1" t="s">
        <v>2072</v>
      </c>
      <c r="F33" s="1" t="s">
        <v>2582</v>
      </c>
      <c r="H33" s="2" t="str">
        <f t="shared" si="0"/>
        <v>Inst 1 - 12Phry16</v>
      </c>
      <c r="I33" s="2" t="str">
        <f t="shared" si="1"/>
        <v>Inst 1 - 12Dor16</v>
      </c>
      <c r="J33" s="2" t="str">
        <f t="shared" si="2"/>
        <v>Inst 1 - 12HarmMin16</v>
      </c>
      <c r="K33" s="2" t="str">
        <f t="shared" si="3"/>
        <v>Inst 1 - 12NatMin16</v>
      </c>
      <c r="L33" s="2" t="str">
        <f t="shared" si="4"/>
        <v>Inst 1 - 12BLyd16</v>
      </c>
      <c r="M33" s="2" t="str">
        <f t="shared" si="5"/>
        <v>Inst 1 - 12FHarmMin16</v>
      </c>
      <c r="O33" s="3" t="str">
        <f t="shared" si="6"/>
        <v>Inst 2 - 12Phry16</v>
      </c>
      <c r="P33" s="3" t="str">
        <f t="shared" si="7"/>
        <v>Inst 2 - 12Dor16</v>
      </c>
      <c r="Q33" s="3" t="str">
        <f t="shared" si="8"/>
        <v>Inst 2 - 12HarmMin16</v>
      </c>
      <c r="R33" s="3" t="str">
        <f t="shared" si="9"/>
        <v>Inst 2 - 12NatMin16</v>
      </c>
      <c r="S33" s="3" t="str">
        <f t="shared" si="10"/>
        <v>Inst 2 - 12BLyd16</v>
      </c>
      <c r="T33" s="3" t="str">
        <f t="shared" si="11"/>
        <v>Inst 2 - 12FHarmMin16</v>
      </c>
      <c r="V33" s="4" t="str">
        <f t="shared" si="12"/>
        <v>Inst 3 - 12Phry16</v>
      </c>
      <c r="W33" s="4" t="str">
        <f t="shared" si="13"/>
        <v>Inst 3 - 12Dor16</v>
      </c>
      <c r="X33" s="4" t="str">
        <f t="shared" si="14"/>
        <v>Inst 3 - 12HarmMin16</v>
      </c>
      <c r="Y33" s="4" t="str">
        <f t="shared" si="15"/>
        <v>Inst 3 - 12NatMin16</v>
      </c>
      <c r="Z33" s="4" t="str">
        <f t="shared" si="16"/>
        <v>Inst 3 - 12BLyd16</v>
      </c>
      <c r="AA33" s="4" t="str">
        <f t="shared" si="17"/>
        <v>Inst 3 - 12FHarmMin16</v>
      </c>
      <c r="AC33" s="5" t="str">
        <f t="shared" si="18"/>
        <v>Inst 4 - 12Phry16</v>
      </c>
      <c r="AD33" s="5" t="str">
        <f t="shared" si="19"/>
        <v>Inst 4 - 12Dor16</v>
      </c>
      <c r="AE33" s="5" t="str">
        <f t="shared" si="20"/>
        <v>Inst 4 - 12HarmMin16</v>
      </c>
      <c r="AF33" s="5" t="str">
        <f t="shared" si="21"/>
        <v>Inst 4 - 12NatMin16</v>
      </c>
      <c r="AG33" s="5" t="str">
        <f t="shared" si="22"/>
        <v>Inst 4 - 12BLyd16</v>
      </c>
      <c r="AH33" s="5" t="str">
        <f t="shared" si="23"/>
        <v>Inst 4 - 12FHarmMin16</v>
      </c>
      <c r="AJ33" s="6" t="str">
        <f t="shared" si="24"/>
        <v>Inst 5 - 12Phry16</v>
      </c>
      <c r="AK33" s="6" t="str">
        <f t="shared" si="25"/>
        <v>Inst 5 - 12Dor16</v>
      </c>
      <c r="AL33" s="6" t="str">
        <f t="shared" si="26"/>
        <v>Inst 5 - 12HarmMin16</v>
      </c>
      <c r="AM33" s="6" t="str">
        <f t="shared" si="27"/>
        <v>Inst 5 - 12NatMin16</v>
      </c>
      <c r="AN33" s="6" t="str">
        <f t="shared" si="28"/>
        <v>Inst 5 - 12BLyd16</v>
      </c>
      <c r="AO33" s="6" t="str">
        <f t="shared" si="29"/>
        <v>Inst 5 - 12FHarmMin16</v>
      </c>
      <c r="AQ33" s="7" t="str">
        <f t="shared" si="30"/>
        <v>Inst 6 - 12Phry16</v>
      </c>
      <c r="AR33" s="7" t="str">
        <f t="shared" si="31"/>
        <v>Inst 6 - 12Dor16</v>
      </c>
      <c r="AS33" s="7" t="str">
        <f t="shared" si="32"/>
        <v>Inst 6 - 12HarmMin16</v>
      </c>
      <c r="AT33" s="7" t="str">
        <f t="shared" si="33"/>
        <v>Inst 6 - 12NatMin16</v>
      </c>
      <c r="AU33" s="7" t="str">
        <f t="shared" si="34"/>
        <v>Inst 6 - 12BLyd16</v>
      </c>
      <c r="AV33" s="7" t="str">
        <f t="shared" si="35"/>
        <v>Inst 6 - 12FHarmMin16</v>
      </c>
    </row>
    <row r="34" spans="1:48" x14ac:dyDescent="0.3">
      <c r="A34" s="1" t="s">
        <v>165</v>
      </c>
      <c r="B34" s="1" t="s">
        <v>543</v>
      </c>
      <c r="C34" s="1" t="s">
        <v>1053</v>
      </c>
      <c r="D34" s="1" t="s">
        <v>1563</v>
      </c>
      <c r="E34" s="1" t="s">
        <v>2073</v>
      </c>
      <c r="F34" s="1" t="s">
        <v>2583</v>
      </c>
      <c r="H34" s="2" t="str">
        <f t="shared" si="0"/>
        <v>Inst 1 - 12Phry17</v>
      </c>
      <c r="I34" s="2" t="str">
        <f t="shared" si="1"/>
        <v>Inst 1 - 12Dor17</v>
      </c>
      <c r="J34" s="2" t="str">
        <f t="shared" si="2"/>
        <v>Inst 1 - 12HarmMin17</v>
      </c>
      <c r="K34" s="2" t="str">
        <f t="shared" si="3"/>
        <v>Inst 1 - 12NatMin17</v>
      </c>
      <c r="L34" s="2" t="str">
        <f t="shared" si="4"/>
        <v>Inst 1 - 12BLyd17</v>
      </c>
      <c r="M34" s="2" t="str">
        <f t="shared" si="5"/>
        <v>Inst 1 - 12FHarmMin17</v>
      </c>
      <c r="O34" s="3" t="str">
        <f t="shared" si="6"/>
        <v>Inst 2 - 12Phry17</v>
      </c>
      <c r="P34" s="3" t="str">
        <f t="shared" si="7"/>
        <v>Inst 2 - 12Dor17</v>
      </c>
      <c r="Q34" s="3" t="str">
        <f t="shared" si="8"/>
        <v>Inst 2 - 12HarmMin17</v>
      </c>
      <c r="R34" s="3" t="str">
        <f t="shared" si="9"/>
        <v>Inst 2 - 12NatMin17</v>
      </c>
      <c r="S34" s="3" t="str">
        <f t="shared" si="10"/>
        <v>Inst 2 - 12BLyd17</v>
      </c>
      <c r="T34" s="3" t="str">
        <f t="shared" si="11"/>
        <v>Inst 2 - 12FHarmMin17</v>
      </c>
      <c r="V34" s="4" t="str">
        <f t="shared" si="12"/>
        <v>Inst 3 - 12Phry17</v>
      </c>
      <c r="W34" s="4" t="str">
        <f t="shared" si="13"/>
        <v>Inst 3 - 12Dor17</v>
      </c>
      <c r="X34" s="4" t="str">
        <f t="shared" si="14"/>
        <v>Inst 3 - 12HarmMin17</v>
      </c>
      <c r="Y34" s="4" t="str">
        <f t="shared" si="15"/>
        <v>Inst 3 - 12NatMin17</v>
      </c>
      <c r="Z34" s="4" t="str">
        <f t="shared" si="16"/>
        <v>Inst 3 - 12BLyd17</v>
      </c>
      <c r="AA34" s="4" t="str">
        <f t="shared" si="17"/>
        <v>Inst 3 - 12FHarmMin17</v>
      </c>
      <c r="AC34" s="5" t="str">
        <f t="shared" si="18"/>
        <v>Inst 4 - 12Phry17</v>
      </c>
      <c r="AD34" s="5" t="str">
        <f t="shared" si="19"/>
        <v>Inst 4 - 12Dor17</v>
      </c>
      <c r="AE34" s="5" t="str">
        <f t="shared" si="20"/>
        <v>Inst 4 - 12HarmMin17</v>
      </c>
      <c r="AF34" s="5" t="str">
        <f t="shared" si="21"/>
        <v>Inst 4 - 12NatMin17</v>
      </c>
      <c r="AG34" s="5" t="str">
        <f t="shared" si="22"/>
        <v>Inst 4 - 12BLyd17</v>
      </c>
      <c r="AH34" s="5" t="str">
        <f t="shared" si="23"/>
        <v>Inst 4 - 12FHarmMin17</v>
      </c>
      <c r="AJ34" s="6" t="str">
        <f t="shared" si="24"/>
        <v>Inst 5 - 12Phry17</v>
      </c>
      <c r="AK34" s="6" t="str">
        <f t="shared" si="25"/>
        <v>Inst 5 - 12Dor17</v>
      </c>
      <c r="AL34" s="6" t="str">
        <f t="shared" si="26"/>
        <v>Inst 5 - 12HarmMin17</v>
      </c>
      <c r="AM34" s="6" t="str">
        <f t="shared" si="27"/>
        <v>Inst 5 - 12NatMin17</v>
      </c>
      <c r="AN34" s="6" t="str">
        <f t="shared" si="28"/>
        <v>Inst 5 - 12BLyd17</v>
      </c>
      <c r="AO34" s="6" t="str">
        <f t="shared" si="29"/>
        <v>Inst 5 - 12FHarmMin17</v>
      </c>
      <c r="AQ34" s="7" t="str">
        <f t="shared" si="30"/>
        <v>Inst 6 - 12Phry17</v>
      </c>
      <c r="AR34" s="7" t="str">
        <f t="shared" si="31"/>
        <v>Inst 6 - 12Dor17</v>
      </c>
      <c r="AS34" s="7" t="str">
        <f t="shared" si="32"/>
        <v>Inst 6 - 12HarmMin17</v>
      </c>
      <c r="AT34" s="7" t="str">
        <f t="shared" si="33"/>
        <v>Inst 6 - 12NatMin17</v>
      </c>
      <c r="AU34" s="7" t="str">
        <f t="shared" si="34"/>
        <v>Inst 6 - 12BLyd17</v>
      </c>
      <c r="AV34" s="7" t="str">
        <f t="shared" si="35"/>
        <v>Inst 6 - 12FHarmMin17</v>
      </c>
    </row>
    <row r="35" spans="1:48" x14ac:dyDescent="0.3">
      <c r="A35" s="1" t="s">
        <v>170</v>
      </c>
      <c r="B35" s="1" t="s">
        <v>544</v>
      </c>
      <c r="C35" s="1" t="s">
        <v>1054</v>
      </c>
      <c r="D35" s="1" t="s">
        <v>1564</v>
      </c>
      <c r="E35" s="1" t="s">
        <v>2074</v>
      </c>
      <c r="F35" s="1" t="s">
        <v>2584</v>
      </c>
      <c r="H35" s="2" t="str">
        <f>"Inst 1 - "&amp;A35</f>
        <v>Inst 1 - 13Phry1</v>
      </c>
      <c r="I35" s="2" t="str">
        <f>"Inst 1 - "&amp;B35</f>
        <v>Inst 1 - 13Dor1</v>
      </c>
      <c r="J35" s="2" t="str">
        <f>"Inst 1 - "&amp;C35</f>
        <v>Inst 1 - 13HarmMin1</v>
      </c>
      <c r="K35" s="2" t="str">
        <f>"Inst 1 - "&amp;D35</f>
        <v>Inst 1 - 13NatMin1</v>
      </c>
      <c r="L35" s="2" t="str">
        <f>"Inst 1 - "&amp;E35</f>
        <v>Inst 1 - 13BLyd1</v>
      </c>
      <c r="M35" s="2" t="str">
        <f>"Inst 1 - "&amp;F35</f>
        <v>Inst 1 - 13FHarmMin1</v>
      </c>
      <c r="O35" s="3" t="str">
        <f t="shared" si="6"/>
        <v>Inst 2 - 13Phry1</v>
      </c>
      <c r="P35" s="3" t="str">
        <f t="shared" si="7"/>
        <v>Inst 2 - 13Dor1</v>
      </c>
      <c r="Q35" s="3" t="str">
        <f t="shared" si="8"/>
        <v>Inst 2 - 13HarmMin1</v>
      </c>
      <c r="R35" s="3" t="str">
        <f t="shared" si="9"/>
        <v>Inst 2 - 13NatMin1</v>
      </c>
      <c r="S35" s="3" t="str">
        <f t="shared" si="10"/>
        <v>Inst 2 - 13BLyd1</v>
      </c>
      <c r="T35" s="3" t="str">
        <f t="shared" si="11"/>
        <v>Inst 2 - 13FHarmMin1</v>
      </c>
      <c r="V35" s="4" t="str">
        <f t="shared" si="12"/>
        <v>Inst 3 - 13Phry1</v>
      </c>
      <c r="W35" s="4" t="str">
        <f t="shared" si="13"/>
        <v>Inst 3 - 13Dor1</v>
      </c>
      <c r="X35" s="4" t="str">
        <f t="shared" si="14"/>
        <v>Inst 3 - 13HarmMin1</v>
      </c>
      <c r="Y35" s="4" t="str">
        <f t="shared" si="15"/>
        <v>Inst 3 - 13NatMin1</v>
      </c>
      <c r="Z35" s="4" t="str">
        <f t="shared" si="16"/>
        <v>Inst 3 - 13BLyd1</v>
      </c>
      <c r="AA35" s="4" t="str">
        <f t="shared" si="17"/>
        <v>Inst 3 - 13FHarmMin1</v>
      </c>
      <c r="AC35" s="5" t="str">
        <f t="shared" si="18"/>
        <v>Inst 4 - 13Phry1</v>
      </c>
      <c r="AD35" s="5" t="str">
        <f t="shared" si="19"/>
        <v>Inst 4 - 13Dor1</v>
      </c>
      <c r="AE35" s="5" t="str">
        <f t="shared" si="20"/>
        <v>Inst 4 - 13HarmMin1</v>
      </c>
      <c r="AF35" s="5" t="str">
        <f t="shared" si="21"/>
        <v>Inst 4 - 13NatMin1</v>
      </c>
      <c r="AG35" s="5" t="str">
        <f t="shared" si="22"/>
        <v>Inst 4 - 13BLyd1</v>
      </c>
      <c r="AH35" s="5" t="str">
        <f t="shared" si="23"/>
        <v>Inst 4 - 13FHarmMin1</v>
      </c>
      <c r="AJ35" s="6" t="str">
        <f t="shared" si="24"/>
        <v>Inst 5 - 13Phry1</v>
      </c>
      <c r="AK35" s="6" t="str">
        <f t="shared" si="25"/>
        <v>Inst 5 - 13Dor1</v>
      </c>
      <c r="AL35" s="6" t="str">
        <f t="shared" si="26"/>
        <v>Inst 5 - 13HarmMin1</v>
      </c>
      <c r="AM35" s="6" t="str">
        <f t="shared" si="27"/>
        <v>Inst 5 - 13NatMin1</v>
      </c>
      <c r="AN35" s="6" t="str">
        <f t="shared" si="28"/>
        <v>Inst 5 - 13BLyd1</v>
      </c>
      <c r="AO35" s="6" t="str">
        <f t="shared" si="29"/>
        <v>Inst 5 - 13FHarmMin1</v>
      </c>
      <c r="AQ35" s="7" t="str">
        <f t="shared" si="30"/>
        <v>Inst 6 - 13Phry1</v>
      </c>
      <c r="AR35" s="7" t="str">
        <f t="shared" si="31"/>
        <v>Inst 6 - 13Dor1</v>
      </c>
      <c r="AS35" s="7" t="str">
        <f t="shared" si="32"/>
        <v>Inst 6 - 13HarmMin1</v>
      </c>
      <c r="AT35" s="7" t="str">
        <f t="shared" si="33"/>
        <v>Inst 6 - 13NatMin1</v>
      </c>
      <c r="AU35" s="7" t="str">
        <f t="shared" si="34"/>
        <v>Inst 6 - 13BLyd1</v>
      </c>
      <c r="AV35" s="7" t="str">
        <f t="shared" si="35"/>
        <v>Inst 6 - 13FHarmMin1</v>
      </c>
    </row>
    <row r="36" spans="1:48" x14ac:dyDescent="0.3">
      <c r="A36" s="1" t="s">
        <v>175</v>
      </c>
      <c r="B36" s="1" t="s">
        <v>545</v>
      </c>
      <c r="C36" s="1" t="s">
        <v>1055</v>
      </c>
      <c r="D36" s="1" t="s">
        <v>1565</v>
      </c>
      <c r="E36" s="1" t="s">
        <v>2075</v>
      </c>
      <c r="F36" s="1" t="s">
        <v>2585</v>
      </c>
      <c r="H36" s="2" t="str">
        <f t="shared" ref="H36:H41" si="36">"Inst 1 - "&amp;A36</f>
        <v>Inst 1 - 13Phry2</v>
      </c>
      <c r="I36" s="2" t="str">
        <f t="shared" ref="I36:I41" si="37">"Inst 1 - "&amp;B36</f>
        <v>Inst 1 - 13Dor2</v>
      </c>
      <c r="J36" s="2" t="str">
        <f t="shared" ref="J36:J41" si="38">"Inst 1 - "&amp;C36</f>
        <v>Inst 1 - 13HarmMin2</v>
      </c>
      <c r="K36" s="2" t="str">
        <f t="shared" ref="K36:K41" si="39">"Inst 1 - "&amp;D36</f>
        <v>Inst 1 - 13NatMin2</v>
      </c>
      <c r="L36" s="2" t="str">
        <f t="shared" ref="L36:L41" si="40">"Inst 1 - "&amp;E36</f>
        <v>Inst 1 - 13BLyd2</v>
      </c>
      <c r="M36" s="2" t="str">
        <f t="shared" ref="M36:M41" si="41">"Inst 1 - "&amp;F36</f>
        <v>Inst 1 - 13FHarmMin2</v>
      </c>
      <c r="O36" s="3" t="str">
        <f t="shared" si="6"/>
        <v>Inst 2 - 13Phry2</v>
      </c>
      <c r="P36" s="3" t="str">
        <f t="shared" si="7"/>
        <v>Inst 2 - 13Dor2</v>
      </c>
      <c r="Q36" s="3" t="str">
        <f t="shared" si="8"/>
        <v>Inst 2 - 13HarmMin2</v>
      </c>
      <c r="R36" s="3" t="str">
        <f t="shared" si="9"/>
        <v>Inst 2 - 13NatMin2</v>
      </c>
      <c r="S36" s="3" t="str">
        <f t="shared" si="10"/>
        <v>Inst 2 - 13BLyd2</v>
      </c>
      <c r="T36" s="3" t="str">
        <f t="shared" si="11"/>
        <v>Inst 2 - 13FHarmMin2</v>
      </c>
      <c r="V36" s="4" t="str">
        <f t="shared" si="12"/>
        <v>Inst 3 - 13Phry2</v>
      </c>
      <c r="W36" s="4" t="str">
        <f t="shared" si="13"/>
        <v>Inst 3 - 13Dor2</v>
      </c>
      <c r="X36" s="4" t="str">
        <f t="shared" si="14"/>
        <v>Inst 3 - 13HarmMin2</v>
      </c>
      <c r="Y36" s="4" t="str">
        <f t="shared" si="15"/>
        <v>Inst 3 - 13NatMin2</v>
      </c>
      <c r="Z36" s="4" t="str">
        <f t="shared" si="16"/>
        <v>Inst 3 - 13BLyd2</v>
      </c>
      <c r="AA36" s="4" t="str">
        <f t="shared" si="17"/>
        <v>Inst 3 - 13FHarmMin2</v>
      </c>
      <c r="AC36" s="5" t="str">
        <f t="shared" si="18"/>
        <v>Inst 4 - 13Phry2</v>
      </c>
      <c r="AD36" s="5" t="str">
        <f t="shared" si="19"/>
        <v>Inst 4 - 13Dor2</v>
      </c>
      <c r="AE36" s="5" t="str">
        <f t="shared" si="20"/>
        <v>Inst 4 - 13HarmMin2</v>
      </c>
      <c r="AF36" s="5" t="str">
        <f t="shared" si="21"/>
        <v>Inst 4 - 13NatMin2</v>
      </c>
      <c r="AG36" s="5" t="str">
        <f t="shared" si="22"/>
        <v>Inst 4 - 13BLyd2</v>
      </c>
      <c r="AH36" s="5" t="str">
        <f t="shared" si="23"/>
        <v>Inst 4 - 13FHarmMin2</v>
      </c>
      <c r="AJ36" s="6" t="str">
        <f t="shared" si="24"/>
        <v>Inst 5 - 13Phry2</v>
      </c>
      <c r="AK36" s="6" t="str">
        <f t="shared" si="25"/>
        <v>Inst 5 - 13Dor2</v>
      </c>
      <c r="AL36" s="6" t="str">
        <f t="shared" si="26"/>
        <v>Inst 5 - 13HarmMin2</v>
      </c>
      <c r="AM36" s="6" t="str">
        <f t="shared" si="27"/>
        <v>Inst 5 - 13NatMin2</v>
      </c>
      <c r="AN36" s="6" t="str">
        <f t="shared" si="28"/>
        <v>Inst 5 - 13BLyd2</v>
      </c>
      <c r="AO36" s="6" t="str">
        <f t="shared" si="29"/>
        <v>Inst 5 - 13FHarmMin2</v>
      </c>
      <c r="AQ36" s="7" t="str">
        <f t="shared" si="30"/>
        <v>Inst 6 - 13Phry2</v>
      </c>
      <c r="AR36" s="7" t="str">
        <f t="shared" si="31"/>
        <v>Inst 6 - 13Dor2</v>
      </c>
      <c r="AS36" s="7" t="str">
        <f t="shared" si="32"/>
        <v>Inst 6 - 13HarmMin2</v>
      </c>
      <c r="AT36" s="7" t="str">
        <f t="shared" si="33"/>
        <v>Inst 6 - 13NatMin2</v>
      </c>
      <c r="AU36" s="7" t="str">
        <f t="shared" si="34"/>
        <v>Inst 6 - 13BLyd2</v>
      </c>
      <c r="AV36" s="7" t="str">
        <f t="shared" si="35"/>
        <v>Inst 6 - 13FHarmMin2</v>
      </c>
    </row>
    <row r="37" spans="1:48" x14ac:dyDescent="0.3">
      <c r="A37" s="1" t="s">
        <v>180</v>
      </c>
      <c r="B37" s="1" t="s">
        <v>546</v>
      </c>
      <c r="C37" s="1" t="s">
        <v>1056</v>
      </c>
      <c r="D37" s="1" t="s">
        <v>1566</v>
      </c>
      <c r="E37" s="1" t="s">
        <v>2076</v>
      </c>
      <c r="F37" s="1" t="s">
        <v>2586</v>
      </c>
      <c r="H37" s="2" t="str">
        <f t="shared" si="36"/>
        <v>Inst 1 - 13Phry3</v>
      </c>
      <c r="I37" s="2" t="str">
        <f t="shared" si="37"/>
        <v>Inst 1 - 13Dor3</v>
      </c>
      <c r="J37" s="2" t="str">
        <f t="shared" si="38"/>
        <v>Inst 1 - 13HarmMin3</v>
      </c>
      <c r="K37" s="2" t="str">
        <f t="shared" si="39"/>
        <v>Inst 1 - 13NatMin3</v>
      </c>
      <c r="L37" s="2" t="str">
        <f t="shared" si="40"/>
        <v>Inst 1 - 13BLyd3</v>
      </c>
      <c r="M37" s="2" t="str">
        <f t="shared" si="41"/>
        <v>Inst 1 - 13FHarmMin3</v>
      </c>
      <c r="O37" s="3" t="str">
        <f t="shared" si="6"/>
        <v>Inst 2 - 13Phry3</v>
      </c>
      <c r="P37" s="3" t="str">
        <f t="shared" si="7"/>
        <v>Inst 2 - 13Dor3</v>
      </c>
      <c r="Q37" s="3" t="str">
        <f t="shared" si="8"/>
        <v>Inst 2 - 13HarmMin3</v>
      </c>
      <c r="R37" s="3" t="str">
        <f t="shared" si="9"/>
        <v>Inst 2 - 13NatMin3</v>
      </c>
      <c r="S37" s="3" t="str">
        <f t="shared" si="10"/>
        <v>Inst 2 - 13BLyd3</v>
      </c>
      <c r="T37" s="3" t="str">
        <f t="shared" si="11"/>
        <v>Inst 2 - 13FHarmMin3</v>
      </c>
      <c r="V37" s="4" t="str">
        <f t="shared" si="12"/>
        <v>Inst 3 - 13Phry3</v>
      </c>
      <c r="W37" s="4" t="str">
        <f t="shared" si="13"/>
        <v>Inst 3 - 13Dor3</v>
      </c>
      <c r="X37" s="4" t="str">
        <f t="shared" si="14"/>
        <v>Inst 3 - 13HarmMin3</v>
      </c>
      <c r="Y37" s="4" t="str">
        <f t="shared" si="15"/>
        <v>Inst 3 - 13NatMin3</v>
      </c>
      <c r="Z37" s="4" t="str">
        <f t="shared" si="16"/>
        <v>Inst 3 - 13BLyd3</v>
      </c>
      <c r="AA37" s="4" t="str">
        <f t="shared" si="17"/>
        <v>Inst 3 - 13FHarmMin3</v>
      </c>
      <c r="AC37" s="5" t="str">
        <f t="shared" si="18"/>
        <v>Inst 4 - 13Phry3</v>
      </c>
      <c r="AD37" s="5" t="str">
        <f t="shared" si="19"/>
        <v>Inst 4 - 13Dor3</v>
      </c>
      <c r="AE37" s="5" t="str">
        <f t="shared" si="20"/>
        <v>Inst 4 - 13HarmMin3</v>
      </c>
      <c r="AF37" s="5" t="str">
        <f t="shared" si="21"/>
        <v>Inst 4 - 13NatMin3</v>
      </c>
      <c r="AG37" s="5" t="str">
        <f t="shared" si="22"/>
        <v>Inst 4 - 13BLyd3</v>
      </c>
      <c r="AH37" s="5" t="str">
        <f t="shared" si="23"/>
        <v>Inst 4 - 13FHarmMin3</v>
      </c>
      <c r="AJ37" s="6" t="str">
        <f t="shared" si="24"/>
        <v>Inst 5 - 13Phry3</v>
      </c>
      <c r="AK37" s="6" t="str">
        <f t="shared" si="25"/>
        <v>Inst 5 - 13Dor3</v>
      </c>
      <c r="AL37" s="6" t="str">
        <f t="shared" si="26"/>
        <v>Inst 5 - 13HarmMin3</v>
      </c>
      <c r="AM37" s="6" t="str">
        <f t="shared" si="27"/>
        <v>Inst 5 - 13NatMin3</v>
      </c>
      <c r="AN37" s="6" t="str">
        <f t="shared" si="28"/>
        <v>Inst 5 - 13BLyd3</v>
      </c>
      <c r="AO37" s="6" t="str">
        <f t="shared" si="29"/>
        <v>Inst 5 - 13FHarmMin3</v>
      </c>
      <c r="AQ37" s="7" t="str">
        <f t="shared" si="30"/>
        <v>Inst 6 - 13Phry3</v>
      </c>
      <c r="AR37" s="7" t="str">
        <f t="shared" si="31"/>
        <v>Inst 6 - 13Dor3</v>
      </c>
      <c r="AS37" s="7" t="str">
        <f t="shared" si="32"/>
        <v>Inst 6 - 13HarmMin3</v>
      </c>
      <c r="AT37" s="7" t="str">
        <f t="shared" si="33"/>
        <v>Inst 6 - 13NatMin3</v>
      </c>
      <c r="AU37" s="7" t="str">
        <f t="shared" si="34"/>
        <v>Inst 6 - 13BLyd3</v>
      </c>
      <c r="AV37" s="7" t="str">
        <f t="shared" si="35"/>
        <v>Inst 6 - 13FHarmMin3</v>
      </c>
    </row>
    <row r="38" spans="1:48" x14ac:dyDescent="0.3">
      <c r="A38" s="1" t="s">
        <v>185</v>
      </c>
      <c r="B38" s="1" t="s">
        <v>547</v>
      </c>
      <c r="C38" s="1" t="s">
        <v>1057</v>
      </c>
      <c r="D38" s="1" t="s">
        <v>1567</v>
      </c>
      <c r="E38" s="1" t="s">
        <v>2077</v>
      </c>
      <c r="F38" s="1" t="s">
        <v>2587</v>
      </c>
      <c r="H38" s="2" t="str">
        <f t="shared" si="36"/>
        <v>Inst 1 - 13Phry4</v>
      </c>
      <c r="I38" s="2" t="str">
        <f t="shared" si="37"/>
        <v>Inst 1 - 13Dor4</v>
      </c>
      <c r="J38" s="2" t="str">
        <f t="shared" si="38"/>
        <v>Inst 1 - 13HarmMin4</v>
      </c>
      <c r="K38" s="2" t="str">
        <f t="shared" si="39"/>
        <v>Inst 1 - 13NatMin4</v>
      </c>
      <c r="L38" s="2" t="str">
        <f t="shared" si="40"/>
        <v>Inst 1 - 13BLyd4</v>
      </c>
      <c r="M38" s="2" t="str">
        <f t="shared" si="41"/>
        <v>Inst 1 - 13FHarmMin4</v>
      </c>
      <c r="O38" s="3" t="str">
        <f t="shared" si="6"/>
        <v>Inst 2 - 13Phry4</v>
      </c>
      <c r="P38" s="3" t="str">
        <f t="shared" si="7"/>
        <v>Inst 2 - 13Dor4</v>
      </c>
      <c r="Q38" s="3" t="str">
        <f t="shared" si="8"/>
        <v>Inst 2 - 13HarmMin4</v>
      </c>
      <c r="R38" s="3" t="str">
        <f t="shared" si="9"/>
        <v>Inst 2 - 13NatMin4</v>
      </c>
      <c r="S38" s="3" t="str">
        <f t="shared" si="10"/>
        <v>Inst 2 - 13BLyd4</v>
      </c>
      <c r="T38" s="3" t="str">
        <f t="shared" si="11"/>
        <v>Inst 2 - 13FHarmMin4</v>
      </c>
      <c r="V38" s="4" t="str">
        <f t="shared" si="12"/>
        <v>Inst 3 - 13Phry4</v>
      </c>
      <c r="W38" s="4" t="str">
        <f t="shared" si="13"/>
        <v>Inst 3 - 13Dor4</v>
      </c>
      <c r="X38" s="4" t="str">
        <f t="shared" si="14"/>
        <v>Inst 3 - 13HarmMin4</v>
      </c>
      <c r="Y38" s="4" t="str">
        <f t="shared" si="15"/>
        <v>Inst 3 - 13NatMin4</v>
      </c>
      <c r="Z38" s="4" t="str">
        <f t="shared" si="16"/>
        <v>Inst 3 - 13BLyd4</v>
      </c>
      <c r="AA38" s="4" t="str">
        <f t="shared" si="17"/>
        <v>Inst 3 - 13FHarmMin4</v>
      </c>
      <c r="AC38" s="5" t="str">
        <f t="shared" si="18"/>
        <v>Inst 4 - 13Phry4</v>
      </c>
      <c r="AD38" s="5" t="str">
        <f t="shared" si="19"/>
        <v>Inst 4 - 13Dor4</v>
      </c>
      <c r="AE38" s="5" t="str">
        <f t="shared" si="20"/>
        <v>Inst 4 - 13HarmMin4</v>
      </c>
      <c r="AF38" s="5" t="str">
        <f t="shared" si="21"/>
        <v>Inst 4 - 13NatMin4</v>
      </c>
      <c r="AG38" s="5" t="str">
        <f t="shared" si="22"/>
        <v>Inst 4 - 13BLyd4</v>
      </c>
      <c r="AH38" s="5" t="str">
        <f t="shared" si="23"/>
        <v>Inst 4 - 13FHarmMin4</v>
      </c>
      <c r="AJ38" s="6" t="str">
        <f t="shared" si="24"/>
        <v>Inst 5 - 13Phry4</v>
      </c>
      <c r="AK38" s="6" t="str">
        <f t="shared" si="25"/>
        <v>Inst 5 - 13Dor4</v>
      </c>
      <c r="AL38" s="6" t="str">
        <f t="shared" si="26"/>
        <v>Inst 5 - 13HarmMin4</v>
      </c>
      <c r="AM38" s="6" t="str">
        <f t="shared" si="27"/>
        <v>Inst 5 - 13NatMin4</v>
      </c>
      <c r="AN38" s="6" t="str">
        <f t="shared" si="28"/>
        <v>Inst 5 - 13BLyd4</v>
      </c>
      <c r="AO38" s="6" t="str">
        <f t="shared" si="29"/>
        <v>Inst 5 - 13FHarmMin4</v>
      </c>
      <c r="AQ38" s="7" t="str">
        <f t="shared" si="30"/>
        <v>Inst 6 - 13Phry4</v>
      </c>
      <c r="AR38" s="7" t="str">
        <f t="shared" si="31"/>
        <v>Inst 6 - 13Dor4</v>
      </c>
      <c r="AS38" s="7" t="str">
        <f t="shared" si="32"/>
        <v>Inst 6 - 13HarmMin4</v>
      </c>
      <c r="AT38" s="7" t="str">
        <f t="shared" si="33"/>
        <v>Inst 6 - 13NatMin4</v>
      </c>
      <c r="AU38" s="7" t="str">
        <f t="shared" si="34"/>
        <v>Inst 6 - 13BLyd4</v>
      </c>
      <c r="AV38" s="7" t="str">
        <f t="shared" si="35"/>
        <v>Inst 6 - 13FHarmMin4</v>
      </c>
    </row>
    <row r="39" spans="1:48" x14ac:dyDescent="0.3">
      <c r="A39" s="1" t="s">
        <v>190</v>
      </c>
      <c r="B39" s="1" t="s">
        <v>548</v>
      </c>
      <c r="C39" s="1" t="s">
        <v>1058</v>
      </c>
      <c r="D39" s="1" t="s">
        <v>1568</v>
      </c>
      <c r="E39" s="1" t="s">
        <v>2078</v>
      </c>
      <c r="F39" s="1" t="s">
        <v>2588</v>
      </c>
      <c r="H39" s="2" t="str">
        <f t="shared" si="36"/>
        <v>Inst 1 - 13Phry5</v>
      </c>
      <c r="I39" s="2" t="str">
        <f t="shared" si="37"/>
        <v>Inst 1 - 13Dor5</v>
      </c>
      <c r="J39" s="2" t="str">
        <f t="shared" si="38"/>
        <v>Inst 1 - 13HarmMin5</v>
      </c>
      <c r="K39" s="2" t="str">
        <f t="shared" si="39"/>
        <v>Inst 1 - 13NatMin5</v>
      </c>
      <c r="L39" s="2" t="str">
        <f t="shared" si="40"/>
        <v>Inst 1 - 13BLyd5</v>
      </c>
      <c r="M39" s="2" t="str">
        <f t="shared" si="41"/>
        <v>Inst 1 - 13FHarmMin5</v>
      </c>
      <c r="O39" s="3" t="str">
        <f t="shared" si="6"/>
        <v>Inst 2 - 13Phry5</v>
      </c>
      <c r="P39" s="3" t="str">
        <f t="shared" si="7"/>
        <v>Inst 2 - 13Dor5</v>
      </c>
      <c r="Q39" s="3" t="str">
        <f t="shared" si="8"/>
        <v>Inst 2 - 13HarmMin5</v>
      </c>
      <c r="R39" s="3" t="str">
        <f t="shared" si="9"/>
        <v>Inst 2 - 13NatMin5</v>
      </c>
      <c r="S39" s="3" t="str">
        <f t="shared" si="10"/>
        <v>Inst 2 - 13BLyd5</v>
      </c>
      <c r="T39" s="3" t="str">
        <f t="shared" si="11"/>
        <v>Inst 2 - 13FHarmMin5</v>
      </c>
      <c r="V39" s="4" t="str">
        <f t="shared" si="12"/>
        <v>Inst 3 - 13Phry5</v>
      </c>
      <c r="W39" s="4" t="str">
        <f t="shared" si="13"/>
        <v>Inst 3 - 13Dor5</v>
      </c>
      <c r="X39" s="4" t="str">
        <f t="shared" si="14"/>
        <v>Inst 3 - 13HarmMin5</v>
      </c>
      <c r="Y39" s="4" t="str">
        <f t="shared" si="15"/>
        <v>Inst 3 - 13NatMin5</v>
      </c>
      <c r="Z39" s="4" t="str">
        <f t="shared" si="16"/>
        <v>Inst 3 - 13BLyd5</v>
      </c>
      <c r="AA39" s="4" t="str">
        <f t="shared" si="17"/>
        <v>Inst 3 - 13FHarmMin5</v>
      </c>
      <c r="AC39" s="5" t="str">
        <f t="shared" si="18"/>
        <v>Inst 4 - 13Phry5</v>
      </c>
      <c r="AD39" s="5" t="str">
        <f t="shared" si="19"/>
        <v>Inst 4 - 13Dor5</v>
      </c>
      <c r="AE39" s="5" t="str">
        <f t="shared" si="20"/>
        <v>Inst 4 - 13HarmMin5</v>
      </c>
      <c r="AF39" s="5" t="str">
        <f t="shared" si="21"/>
        <v>Inst 4 - 13NatMin5</v>
      </c>
      <c r="AG39" s="5" t="str">
        <f t="shared" si="22"/>
        <v>Inst 4 - 13BLyd5</v>
      </c>
      <c r="AH39" s="5" t="str">
        <f t="shared" si="23"/>
        <v>Inst 4 - 13FHarmMin5</v>
      </c>
      <c r="AJ39" s="6" t="str">
        <f t="shared" si="24"/>
        <v>Inst 5 - 13Phry5</v>
      </c>
      <c r="AK39" s="6" t="str">
        <f t="shared" si="25"/>
        <v>Inst 5 - 13Dor5</v>
      </c>
      <c r="AL39" s="6" t="str">
        <f t="shared" si="26"/>
        <v>Inst 5 - 13HarmMin5</v>
      </c>
      <c r="AM39" s="6" t="str">
        <f t="shared" si="27"/>
        <v>Inst 5 - 13NatMin5</v>
      </c>
      <c r="AN39" s="6" t="str">
        <f t="shared" si="28"/>
        <v>Inst 5 - 13BLyd5</v>
      </c>
      <c r="AO39" s="6" t="str">
        <f t="shared" si="29"/>
        <v>Inst 5 - 13FHarmMin5</v>
      </c>
      <c r="AQ39" s="7" t="str">
        <f t="shared" si="30"/>
        <v>Inst 6 - 13Phry5</v>
      </c>
      <c r="AR39" s="7" t="str">
        <f t="shared" si="31"/>
        <v>Inst 6 - 13Dor5</v>
      </c>
      <c r="AS39" s="7" t="str">
        <f t="shared" si="32"/>
        <v>Inst 6 - 13HarmMin5</v>
      </c>
      <c r="AT39" s="7" t="str">
        <f t="shared" si="33"/>
        <v>Inst 6 - 13NatMin5</v>
      </c>
      <c r="AU39" s="7" t="str">
        <f t="shared" si="34"/>
        <v>Inst 6 - 13BLyd5</v>
      </c>
      <c r="AV39" s="7" t="str">
        <f t="shared" si="35"/>
        <v>Inst 6 - 13FHarmMin5</v>
      </c>
    </row>
    <row r="40" spans="1:48" x14ac:dyDescent="0.3">
      <c r="A40" s="1" t="s">
        <v>195</v>
      </c>
      <c r="B40" s="1" t="s">
        <v>549</v>
      </c>
      <c r="C40" s="1" t="s">
        <v>1059</v>
      </c>
      <c r="D40" s="1" t="s">
        <v>1569</v>
      </c>
      <c r="E40" s="1" t="s">
        <v>2079</v>
      </c>
      <c r="F40" s="1" t="s">
        <v>2589</v>
      </c>
      <c r="H40" s="2" t="str">
        <f t="shared" si="36"/>
        <v>Inst 1 - 13Phry6</v>
      </c>
      <c r="I40" s="2" t="str">
        <f t="shared" si="37"/>
        <v>Inst 1 - 13Dor6</v>
      </c>
      <c r="J40" s="2" t="str">
        <f t="shared" si="38"/>
        <v>Inst 1 - 13HarmMin6</v>
      </c>
      <c r="K40" s="2" t="str">
        <f t="shared" si="39"/>
        <v>Inst 1 - 13NatMin6</v>
      </c>
      <c r="L40" s="2" t="str">
        <f t="shared" si="40"/>
        <v>Inst 1 - 13BLyd6</v>
      </c>
      <c r="M40" s="2" t="str">
        <f t="shared" si="41"/>
        <v>Inst 1 - 13FHarmMin6</v>
      </c>
      <c r="O40" s="3" t="str">
        <f t="shared" si="6"/>
        <v>Inst 2 - 13Phry6</v>
      </c>
      <c r="P40" s="3" t="str">
        <f t="shared" si="7"/>
        <v>Inst 2 - 13Dor6</v>
      </c>
      <c r="Q40" s="3" t="str">
        <f t="shared" si="8"/>
        <v>Inst 2 - 13HarmMin6</v>
      </c>
      <c r="R40" s="3" t="str">
        <f t="shared" si="9"/>
        <v>Inst 2 - 13NatMin6</v>
      </c>
      <c r="S40" s="3" t="str">
        <f t="shared" si="10"/>
        <v>Inst 2 - 13BLyd6</v>
      </c>
      <c r="T40" s="3" t="str">
        <f t="shared" si="11"/>
        <v>Inst 2 - 13FHarmMin6</v>
      </c>
      <c r="V40" s="4" t="str">
        <f t="shared" si="12"/>
        <v>Inst 3 - 13Phry6</v>
      </c>
      <c r="W40" s="4" t="str">
        <f t="shared" si="13"/>
        <v>Inst 3 - 13Dor6</v>
      </c>
      <c r="X40" s="4" t="str">
        <f t="shared" si="14"/>
        <v>Inst 3 - 13HarmMin6</v>
      </c>
      <c r="Y40" s="4" t="str">
        <f t="shared" si="15"/>
        <v>Inst 3 - 13NatMin6</v>
      </c>
      <c r="Z40" s="4" t="str">
        <f t="shared" si="16"/>
        <v>Inst 3 - 13BLyd6</v>
      </c>
      <c r="AA40" s="4" t="str">
        <f t="shared" si="17"/>
        <v>Inst 3 - 13FHarmMin6</v>
      </c>
      <c r="AC40" s="5" t="str">
        <f t="shared" si="18"/>
        <v>Inst 4 - 13Phry6</v>
      </c>
      <c r="AD40" s="5" t="str">
        <f t="shared" si="19"/>
        <v>Inst 4 - 13Dor6</v>
      </c>
      <c r="AE40" s="5" t="str">
        <f t="shared" si="20"/>
        <v>Inst 4 - 13HarmMin6</v>
      </c>
      <c r="AF40" s="5" t="str">
        <f t="shared" si="21"/>
        <v>Inst 4 - 13NatMin6</v>
      </c>
      <c r="AG40" s="5" t="str">
        <f t="shared" si="22"/>
        <v>Inst 4 - 13BLyd6</v>
      </c>
      <c r="AH40" s="5" t="str">
        <f t="shared" si="23"/>
        <v>Inst 4 - 13FHarmMin6</v>
      </c>
      <c r="AJ40" s="6" t="str">
        <f t="shared" si="24"/>
        <v>Inst 5 - 13Phry6</v>
      </c>
      <c r="AK40" s="6" t="str">
        <f t="shared" si="25"/>
        <v>Inst 5 - 13Dor6</v>
      </c>
      <c r="AL40" s="6" t="str">
        <f t="shared" si="26"/>
        <v>Inst 5 - 13HarmMin6</v>
      </c>
      <c r="AM40" s="6" t="str">
        <f t="shared" si="27"/>
        <v>Inst 5 - 13NatMin6</v>
      </c>
      <c r="AN40" s="6" t="str">
        <f t="shared" si="28"/>
        <v>Inst 5 - 13BLyd6</v>
      </c>
      <c r="AO40" s="6" t="str">
        <f t="shared" si="29"/>
        <v>Inst 5 - 13FHarmMin6</v>
      </c>
      <c r="AQ40" s="7" t="str">
        <f t="shared" si="30"/>
        <v>Inst 6 - 13Phry6</v>
      </c>
      <c r="AR40" s="7" t="str">
        <f t="shared" si="31"/>
        <v>Inst 6 - 13Dor6</v>
      </c>
      <c r="AS40" s="7" t="str">
        <f t="shared" si="32"/>
        <v>Inst 6 - 13HarmMin6</v>
      </c>
      <c r="AT40" s="7" t="str">
        <f t="shared" si="33"/>
        <v>Inst 6 - 13NatMin6</v>
      </c>
      <c r="AU40" s="7" t="str">
        <f t="shared" si="34"/>
        <v>Inst 6 - 13BLyd6</v>
      </c>
      <c r="AV40" s="7" t="str">
        <f t="shared" si="35"/>
        <v>Inst 6 - 13FHarmMin6</v>
      </c>
    </row>
    <row r="41" spans="1:48" x14ac:dyDescent="0.3">
      <c r="A41" s="1" t="s">
        <v>200</v>
      </c>
      <c r="B41" s="1" t="s">
        <v>550</v>
      </c>
      <c r="C41" s="1" t="s">
        <v>1060</v>
      </c>
      <c r="D41" s="1" t="s">
        <v>1570</v>
      </c>
      <c r="E41" s="1" t="s">
        <v>2080</v>
      </c>
      <c r="F41" s="1" t="s">
        <v>2590</v>
      </c>
      <c r="H41" s="2" t="str">
        <f t="shared" si="36"/>
        <v>Inst 1 - 13Phry7</v>
      </c>
      <c r="I41" s="2" t="str">
        <f t="shared" si="37"/>
        <v>Inst 1 - 13Dor7</v>
      </c>
      <c r="J41" s="2" t="str">
        <f t="shared" si="38"/>
        <v>Inst 1 - 13HarmMin7</v>
      </c>
      <c r="K41" s="2" t="str">
        <f t="shared" si="39"/>
        <v>Inst 1 - 13NatMin7</v>
      </c>
      <c r="L41" s="2" t="str">
        <f t="shared" si="40"/>
        <v>Inst 1 - 13BLyd7</v>
      </c>
      <c r="M41" s="2" t="str">
        <f t="shared" si="41"/>
        <v>Inst 1 - 13FHarmMin7</v>
      </c>
      <c r="O41" s="3" t="str">
        <f t="shared" si="6"/>
        <v>Inst 2 - 13Phry7</v>
      </c>
      <c r="P41" s="3" t="str">
        <f t="shared" si="7"/>
        <v>Inst 2 - 13Dor7</v>
      </c>
      <c r="Q41" s="3" t="str">
        <f t="shared" si="8"/>
        <v>Inst 2 - 13HarmMin7</v>
      </c>
      <c r="R41" s="3" t="str">
        <f t="shared" si="9"/>
        <v>Inst 2 - 13NatMin7</v>
      </c>
      <c r="S41" s="3" t="str">
        <f t="shared" si="10"/>
        <v>Inst 2 - 13BLyd7</v>
      </c>
      <c r="T41" s="3" t="str">
        <f t="shared" si="11"/>
        <v>Inst 2 - 13FHarmMin7</v>
      </c>
      <c r="V41" s="4" t="str">
        <f t="shared" si="12"/>
        <v>Inst 3 - 13Phry7</v>
      </c>
      <c r="W41" s="4" t="str">
        <f t="shared" si="13"/>
        <v>Inst 3 - 13Dor7</v>
      </c>
      <c r="X41" s="4" t="str">
        <f t="shared" si="14"/>
        <v>Inst 3 - 13HarmMin7</v>
      </c>
      <c r="Y41" s="4" t="str">
        <f t="shared" si="15"/>
        <v>Inst 3 - 13NatMin7</v>
      </c>
      <c r="Z41" s="4" t="str">
        <f t="shared" si="16"/>
        <v>Inst 3 - 13BLyd7</v>
      </c>
      <c r="AA41" s="4" t="str">
        <f t="shared" si="17"/>
        <v>Inst 3 - 13FHarmMin7</v>
      </c>
      <c r="AC41" s="5" t="str">
        <f t="shared" si="18"/>
        <v>Inst 4 - 13Phry7</v>
      </c>
      <c r="AD41" s="5" t="str">
        <f t="shared" si="19"/>
        <v>Inst 4 - 13Dor7</v>
      </c>
      <c r="AE41" s="5" t="str">
        <f t="shared" si="20"/>
        <v>Inst 4 - 13HarmMin7</v>
      </c>
      <c r="AF41" s="5" t="str">
        <f t="shared" si="21"/>
        <v>Inst 4 - 13NatMin7</v>
      </c>
      <c r="AG41" s="5" t="str">
        <f t="shared" si="22"/>
        <v>Inst 4 - 13BLyd7</v>
      </c>
      <c r="AH41" s="5" t="str">
        <f t="shared" si="23"/>
        <v>Inst 4 - 13FHarmMin7</v>
      </c>
      <c r="AJ41" s="6" t="str">
        <f t="shared" si="24"/>
        <v>Inst 5 - 13Phry7</v>
      </c>
      <c r="AK41" s="6" t="str">
        <f t="shared" si="25"/>
        <v>Inst 5 - 13Dor7</v>
      </c>
      <c r="AL41" s="6" t="str">
        <f t="shared" si="26"/>
        <v>Inst 5 - 13HarmMin7</v>
      </c>
      <c r="AM41" s="6" t="str">
        <f t="shared" si="27"/>
        <v>Inst 5 - 13NatMin7</v>
      </c>
      <c r="AN41" s="6" t="str">
        <f t="shared" si="28"/>
        <v>Inst 5 - 13BLyd7</v>
      </c>
      <c r="AO41" s="6" t="str">
        <f t="shared" si="29"/>
        <v>Inst 5 - 13FHarmMin7</v>
      </c>
      <c r="AQ41" s="7" t="str">
        <f t="shared" si="30"/>
        <v>Inst 6 - 13Phry7</v>
      </c>
      <c r="AR41" s="7" t="str">
        <f t="shared" si="31"/>
        <v>Inst 6 - 13Dor7</v>
      </c>
      <c r="AS41" s="7" t="str">
        <f t="shared" si="32"/>
        <v>Inst 6 - 13HarmMin7</v>
      </c>
      <c r="AT41" s="7" t="str">
        <f t="shared" si="33"/>
        <v>Inst 6 - 13NatMin7</v>
      </c>
      <c r="AU41" s="7" t="str">
        <f t="shared" si="34"/>
        <v>Inst 6 - 13BLyd7</v>
      </c>
      <c r="AV41" s="7" t="str">
        <f t="shared" si="35"/>
        <v>Inst 6 - 13FHarmMin7</v>
      </c>
    </row>
    <row r="42" spans="1:48" x14ac:dyDescent="0.3">
      <c r="A42" s="1" t="s">
        <v>205</v>
      </c>
      <c r="B42" s="1" t="s">
        <v>551</v>
      </c>
      <c r="C42" s="1" t="s">
        <v>1061</v>
      </c>
      <c r="D42" s="1" t="s">
        <v>1571</v>
      </c>
      <c r="E42" s="1" t="s">
        <v>2081</v>
      </c>
      <c r="F42" s="1" t="s">
        <v>2591</v>
      </c>
      <c r="H42" s="2" t="str">
        <f t="shared" ref="H42:H105" si="42">"Inst 1 - "&amp;A42</f>
        <v>Inst 1 - 13Phry8</v>
      </c>
      <c r="I42" s="2" t="str">
        <f t="shared" ref="I42:I105" si="43">"Inst 1 - "&amp;B42</f>
        <v>Inst 1 - 13Dor8</v>
      </c>
      <c r="J42" s="2" t="str">
        <f t="shared" ref="J42:J105" si="44">"Inst 1 - "&amp;C42</f>
        <v>Inst 1 - 13HarmMin8</v>
      </c>
      <c r="K42" s="2" t="str">
        <f t="shared" ref="K42:K105" si="45">"Inst 1 - "&amp;D42</f>
        <v>Inst 1 - 13NatMin8</v>
      </c>
      <c r="L42" s="2" t="str">
        <f t="shared" ref="L42:L105" si="46">"Inst 1 - "&amp;E42</f>
        <v>Inst 1 - 13BLyd8</v>
      </c>
      <c r="M42" s="2" t="str">
        <f t="shared" ref="M42:M105" si="47">"Inst 1 - "&amp;F42</f>
        <v>Inst 1 - 13FHarmMin8</v>
      </c>
      <c r="O42" s="3" t="str">
        <f t="shared" si="6"/>
        <v>Inst 2 - 13Phry8</v>
      </c>
      <c r="P42" s="3" t="str">
        <f t="shared" si="7"/>
        <v>Inst 2 - 13Dor8</v>
      </c>
      <c r="Q42" s="3" t="str">
        <f t="shared" si="8"/>
        <v>Inst 2 - 13HarmMin8</v>
      </c>
      <c r="R42" s="3" t="str">
        <f t="shared" si="9"/>
        <v>Inst 2 - 13NatMin8</v>
      </c>
      <c r="S42" s="3" t="str">
        <f t="shared" si="10"/>
        <v>Inst 2 - 13BLyd8</v>
      </c>
      <c r="T42" s="3" t="str">
        <f t="shared" si="11"/>
        <v>Inst 2 - 13FHarmMin8</v>
      </c>
      <c r="V42" s="4" t="str">
        <f t="shared" si="12"/>
        <v>Inst 3 - 13Phry8</v>
      </c>
      <c r="W42" s="4" t="str">
        <f t="shared" si="13"/>
        <v>Inst 3 - 13Dor8</v>
      </c>
      <c r="X42" s="4" t="str">
        <f t="shared" si="14"/>
        <v>Inst 3 - 13HarmMin8</v>
      </c>
      <c r="Y42" s="4" t="str">
        <f t="shared" si="15"/>
        <v>Inst 3 - 13NatMin8</v>
      </c>
      <c r="Z42" s="4" t="str">
        <f t="shared" si="16"/>
        <v>Inst 3 - 13BLyd8</v>
      </c>
      <c r="AA42" s="4" t="str">
        <f t="shared" si="17"/>
        <v>Inst 3 - 13FHarmMin8</v>
      </c>
      <c r="AC42" s="5" t="str">
        <f t="shared" si="18"/>
        <v>Inst 4 - 13Phry8</v>
      </c>
      <c r="AD42" s="5" t="str">
        <f t="shared" si="19"/>
        <v>Inst 4 - 13Dor8</v>
      </c>
      <c r="AE42" s="5" t="str">
        <f t="shared" si="20"/>
        <v>Inst 4 - 13HarmMin8</v>
      </c>
      <c r="AF42" s="5" t="str">
        <f t="shared" si="21"/>
        <v>Inst 4 - 13NatMin8</v>
      </c>
      <c r="AG42" s="5" t="str">
        <f t="shared" si="22"/>
        <v>Inst 4 - 13BLyd8</v>
      </c>
      <c r="AH42" s="5" t="str">
        <f t="shared" si="23"/>
        <v>Inst 4 - 13FHarmMin8</v>
      </c>
      <c r="AJ42" s="6" t="str">
        <f t="shared" si="24"/>
        <v>Inst 5 - 13Phry8</v>
      </c>
      <c r="AK42" s="6" t="str">
        <f t="shared" si="25"/>
        <v>Inst 5 - 13Dor8</v>
      </c>
      <c r="AL42" s="6" t="str">
        <f t="shared" si="26"/>
        <v>Inst 5 - 13HarmMin8</v>
      </c>
      <c r="AM42" s="6" t="str">
        <f t="shared" si="27"/>
        <v>Inst 5 - 13NatMin8</v>
      </c>
      <c r="AN42" s="6" t="str">
        <f t="shared" si="28"/>
        <v>Inst 5 - 13BLyd8</v>
      </c>
      <c r="AO42" s="6" t="str">
        <f t="shared" si="29"/>
        <v>Inst 5 - 13FHarmMin8</v>
      </c>
      <c r="AQ42" s="7" t="str">
        <f t="shared" si="30"/>
        <v>Inst 6 - 13Phry8</v>
      </c>
      <c r="AR42" s="7" t="str">
        <f t="shared" si="31"/>
        <v>Inst 6 - 13Dor8</v>
      </c>
      <c r="AS42" s="7" t="str">
        <f t="shared" si="32"/>
        <v>Inst 6 - 13HarmMin8</v>
      </c>
      <c r="AT42" s="7" t="str">
        <f t="shared" si="33"/>
        <v>Inst 6 - 13NatMin8</v>
      </c>
      <c r="AU42" s="7" t="str">
        <f t="shared" si="34"/>
        <v>Inst 6 - 13BLyd8</v>
      </c>
      <c r="AV42" s="7" t="str">
        <f t="shared" si="35"/>
        <v>Inst 6 - 13FHarmMin8</v>
      </c>
    </row>
    <row r="43" spans="1:48" x14ac:dyDescent="0.3">
      <c r="A43" s="1" t="s">
        <v>210</v>
      </c>
      <c r="B43" s="1" t="s">
        <v>552</v>
      </c>
      <c r="C43" s="1" t="s">
        <v>1062</v>
      </c>
      <c r="D43" s="1" t="s">
        <v>1572</v>
      </c>
      <c r="E43" s="1" t="s">
        <v>2082</v>
      </c>
      <c r="F43" s="1" t="s">
        <v>2592</v>
      </c>
      <c r="H43" s="2" t="str">
        <f t="shared" si="42"/>
        <v>Inst 1 - 13Phry9</v>
      </c>
      <c r="I43" s="2" t="str">
        <f t="shared" si="43"/>
        <v>Inst 1 - 13Dor9</v>
      </c>
      <c r="J43" s="2" t="str">
        <f t="shared" si="44"/>
        <v>Inst 1 - 13HarmMin9</v>
      </c>
      <c r="K43" s="2" t="str">
        <f t="shared" si="45"/>
        <v>Inst 1 - 13NatMin9</v>
      </c>
      <c r="L43" s="2" t="str">
        <f t="shared" si="46"/>
        <v>Inst 1 - 13BLyd9</v>
      </c>
      <c r="M43" s="2" t="str">
        <f t="shared" si="47"/>
        <v>Inst 1 - 13FHarmMin9</v>
      </c>
      <c r="O43" s="3" t="str">
        <f t="shared" si="6"/>
        <v>Inst 2 - 13Phry9</v>
      </c>
      <c r="P43" s="3" t="str">
        <f t="shared" si="7"/>
        <v>Inst 2 - 13Dor9</v>
      </c>
      <c r="Q43" s="3" t="str">
        <f t="shared" si="8"/>
        <v>Inst 2 - 13HarmMin9</v>
      </c>
      <c r="R43" s="3" t="str">
        <f t="shared" si="9"/>
        <v>Inst 2 - 13NatMin9</v>
      </c>
      <c r="S43" s="3" t="str">
        <f t="shared" si="10"/>
        <v>Inst 2 - 13BLyd9</v>
      </c>
      <c r="T43" s="3" t="str">
        <f t="shared" si="11"/>
        <v>Inst 2 - 13FHarmMin9</v>
      </c>
      <c r="V43" s="4" t="str">
        <f t="shared" si="12"/>
        <v>Inst 3 - 13Phry9</v>
      </c>
      <c r="W43" s="4" t="str">
        <f t="shared" si="13"/>
        <v>Inst 3 - 13Dor9</v>
      </c>
      <c r="X43" s="4" t="str">
        <f t="shared" si="14"/>
        <v>Inst 3 - 13HarmMin9</v>
      </c>
      <c r="Y43" s="4" t="str">
        <f t="shared" si="15"/>
        <v>Inst 3 - 13NatMin9</v>
      </c>
      <c r="Z43" s="4" t="str">
        <f t="shared" si="16"/>
        <v>Inst 3 - 13BLyd9</v>
      </c>
      <c r="AA43" s="4" t="str">
        <f t="shared" si="17"/>
        <v>Inst 3 - 13FHarmMin9</v>
      </c>
      <c r="AC43" s="5" t="str">
        <f t="shared" si="18"/>
        <v>Inst 4 - 13Phry9</v>
      </c>
      <c r="AD43" s="5" t="str">
        <f t="shared" si="19"/>
        <v>Inst 4 - 13Dor9</v>
      </c>
      <c r="AE43" s="5" t="str">
        <f t="shared" si="20"/>
        <v>Inst 4 - 13HarmMin9</v>
      </c>
      <c r="AF43" s="5" t="str">
        <f t="shared" si="21"/>
        <v>Inst 4 - 13NatMin9</v>
      </c>
      <c r="AG43" s="5" t="str">
        <f t="shared" si="22"/>
        <v>Inst 4 - 13BLyd9</v>
      </c>
      <c r="AH43" s="5" t="str">
        <f t="shared" si="23"/>
        <v>Inst 4 - 13FHarmMin9</v>
      </c>
      <c r="AJ43" s="6" t="str">
        <f t="shared" si="24"/>
        <v>Inst 5 - 13Phry9</v>
      </c>
      <c r="AK43" s="6" t="str">
        <f t="shared" si="25"/>
        <v>Inst 5 - 13Dor9</v>
      </c>
      <c r="AL43" s="6" t="str">
        <f t="shared" si="26"/>
        <v>Inst 5 - 13HarmMin9</v>
      </c>
      <c r="AM43" s="6" t="str">
        <f t="shared" si="27"/>
        <v>Inst 5 - 13NatMin9</v>
      </c>
      <c r="AN43" s="6" t="str">
        <f t="shared" si="28"/>
        <v>Inst 5 - 13BLyd9</v>
      </c>
      <c r="AO43" s="6" t="str">
        <f t="shared" si="29"/>
        <v>Inst 5 - 13FHarmMin9</v>
      </c>
      <c r="AQ43" s="7" t="str">
        <f t="shared" si="30"/>
        <v>Inst 6 - 13Phry9</v>
      </c>
      <c r="AR43" s="7" t="str">
        <f t="shared" si="31"/>
        <v>Inst 6 - 13Dor9</v>
      </c>
      <c r="AS43" s="7" t="str">
        <f t="shared" si="32"/>
        <v>Inst 6 - 13HarmMin9</v>
      </c>
      <c r="AT43" s="7" t="str">
        <f t="shared" si="33"/>
        <v>Inst 6 - 13NatMin9</v>
      </c>
      <c r="AU43" s="7" t="str">
        <f t="shared" si="34"/>
        <v>Inst 6 - 13BLyd9</v>
      </c>
      <c r="AV43" s="7" t="str">
        <f t="shared" si="35"/>
        <v>Inst 6 - 13FHarmMin9</v>
      </c>
    </row>
    <row r="44" spans="1:48" x14ac:dyDescent="0.3">
      <c r="A44" s="1" t="s">
        <v>215</v>
      </c>
      <c r="B44" s="1" t="s">
        <v>553</v>
      </c>
      <c r="C44" s="1" t="s">
        <v>1063</v>
      </c>
      <c r="D44" s="1" t="s">
        <v>1573</v>
      </c>
      <c r="E44" s="1" t="s">
        <v>2083</v>
      </c>
      <c r="F44" s="1" t="s">
        <v>2593</v>
      </c>
      <c r="H44" s="2" t="str">
        <f t="shared" si="42"/>
        <v>Inst 1 - 13Phry10</v>
      </c>
      <c r="I44" s="2" t="str">
        <f t="shared" si="43"/>
        <v>Inst 1 - 13Dor10</v>
      </c>
      <c r="J44" s="2" t="str">
        <f t="shared" si="44"/>
        <v>Inst 1 - 13HarmMin10</v>
      </c>
      <c r="K44" s="2" t="str">
        <f t="shared" si="45"/>
        <v>Inst 1 - 13NatMin10</v>
      </c>
      <c r="L44" s="2" t="str">
        <f t="shared" si="46"/>
        <v>Inst 1 - 13BLyd10</v>
      </c>
      <c r="M44" s="2" t="str">
        <f t="shared" si="47"/>
        <v>Inst 1 - 13FHarmMin10</v>
      </c>
      <c r="O44" s="3" t="str">
        <f t="shared" si="6"/>
        <v>Inst 2 - 13Phry10</v>
      </c>
      <c r="P44" s="3" t="str">
        <f t="shared" si="7"/>
        <v>Inst 2 - 13Dor10</v>
      </c>
      <c r="Q44" s="3" t="str">
        <f t="shared" si="8"/>
        <v>Inst 2 - 13HarmMin10</v>
      </c>
      <c r="R44" s="3" t="str">
        <f t="shared" si="9"/>
        <v>Inst 2 - 13NatMin10</v>
      </c>
      <c r="S44" s="3" t="str">
        <f t="shared" si="10"/>
        <v>Inst 2 - 13BLyd10</v>
      </c>
      <c r="T44" s="3" t="str">
        <f t="shared" si="11"/>
        <v>Inst 2 - 13FHarmMin10</v>
      </c>
      <c r="V44" s="4" t="str">
        <f t="shared" si="12"/>
        <v>Inst 3 - 13Phry10</v>
      </c>
      <c r="W44" s="4" t="str">
        <f t="shared" si="13"/>
        <v>Inst 3 - 13Dor10</v>
      </c>
      <c r="X44" s="4" t="str">
        <f t="shared" si="14"/>
        <v>Inst 3 - 13HarmMin10</v>
      </c>
      <c r="Y44" s="4" t="str">
        <f t="shared" si="15"/>
        <v>Inst 3 - 13NatMin10</v>
      </c>
      <c r="Z44" s="4" t="str">
        <f t="shared" si="16"/>
        <v>Inst 3 - 13BLyd10</v>
      </c>
      <c r="AA44" s="4" t="str">
        <f t="shared" si="17"/>
        <v>Inst 3 - 13FHarmMin10</v>
      </c>
      <c r="AC44" s="5" t="str">
        <f t="shared" si="18"/>
        <v>Inst 4 - 13Phry10</v>
      </c>
      <c r="AD44" s="5" t="str">
        <f t="shared" si="19"/>
        <v>Inst 4 - 13Dor10</v>
      </c>
      <c r="AE44" s="5" t="str">
        <f t="shared" si="20"/>
        <v>Inst 4 - 13HarmMin10</v>
      </c>
      <c r="AF44" s="5" t="str">
        <f t="shared" si="21"/>
        <v>Inst 4 - 13NatMin10</v>
      </c>
      <c r="AG44" s="5" t="str">
        <f t="shared" si="22"/>
        <v>Inst 4 - 13BLyd10</v>
      </c>
      <c r="AH44" s="5" t="str">
        <f t="shared" si="23"/>
        <v>Inst 4 - 13FHarmMin10</v>
      </c>
      <c r="AJ44" s="6" t="str">
        <f t="shared" si="24"/>
        <v>Inst 5 - 13Phry10</v>
      </c>
      <c r="AK44" s="6" t="str">
        <f t="shared" si="25"/>
        <v>Inst 5 - 13Dor10</v>
      </c>
      <c r="AL44" s="6" t="str">
        <f t="shared" si="26"/>
        <v>Inst 5 - 13HarmMin10</v>
      </c>
      <c r="AM44" s="6" t="str">
        <f t="shared" si="27"/>
        <v>Inst 5 - 13NatMin10</v>
      </c>
      <c r="AN44" s="6" t="str">
        <f t="shared" si="28"/>
        <v>Inst 5 - 13BLyd10</v>
      </c>
      <c r="AO44" s="6" t="str">
        <f t="shared" si="29"/>
        <v>Inst 5 - 13FHarmMin10</v>
      </c>
      <c r="AQ44" s="7" t="str">
        <f t="shared" si="30"/>
        <v>Inst 6 - 13Phry10</v>
      </c>
      <c r="AR44" s="7" t="str">
        <f t="shared" si="31"/>
        <v>Inst 6 - 13Dor10</v>
      </c>
      <c r="AS44" s="7" t="str">
        <f t="shared" si="32"/>
        <v>Inst 6 - 13HarmMin10</v>
      </c>
      <c r="AT44" s="7" t="str">
        <f t="shared" si="33"/>
        <v>Inst 6 - 13NatMin10</v>
      </c>
      <c r="AU44" s="7" t="str">
        <f t="shared" si="34"/>
        <v>Inst 6 - 13BLyd10</v>
      </c>
      <c r="AV44" s="7" t="str">
        <f t="shared" si="35"/>
        <v>Inst 6 - 13FHarmMin10</v>
      </c>
    </row>
    <row r="45" spans="1:48" x14ac:dyDescent="0.3">
      <c r="A45" s="1" t="s">
        <v>220</v>
      </c>
      <c r="B45" s="1" t="s">
        <v>554</v>
      </c>
      <c r="C45" s="1" t="s">
        <v>1064</v>
      </c>
      <c r="D45" s="1" t="s">
        <v>1574</v>
      </c>
      <c r="E45" s="1" t="s">
        <v>2084</v>
      </c>
      <c r="F45" s="1" t="s">
        <v>2594</v>
      </c>
      <c r="H45" s="2" t="str">
        <f t="shared" si="42"/>
        <v>Inst 1 - 13Phry11</v>
      </c>
      <c r="I45" s="2" t="str">
        <f t="shared" si="43"/>
        <v>Inst 1 - 13Dor11</v>
      </c>
      <c r="J45" s="2" t="str">
        <f t="shared" si="44"/>
        <v>Inst 1 - 13HarmMin11</v>
      </c>
      <c r="K45" s="2" t="str">
        <f t="shared" si="45"/>
        <v>Inst 1 - 13NatMin11</v>
      </c>
      <c r="L45" s="2" t="str">
        <f t="shared" si="46"/>
        <v>Inst 1 - 13BLyd11</v>
      </c>
      <c r="M45" s="2" t="str">
        <f t="shared" si="47"/>
        <v>Inst 1 - 13FHarmMin11</v>
      </c>
      <c r="O45" s="3" t="str">
        <f t="shared" si="6"/>
        <v>Inst 2 - 13Phry11</v>
      </c>
      <c r="P45" s="3" t="str">
        <f t="shared" si="7"/>
        <v>Inst 2 - 13Dor11</v>
      </c>
      <c r="Q45" s="3" t="str">
        <f t="shared" si="8"/>
        <v>Inst 2 - 13HarmMin11</v>
      </c>
      <c r="R45" s="3" t="str">
        <f t="shared" si="9"/>
        <v>Inst 2 - 13NatMin11</v>
      </c>
      <c r="S45" s="3" t="str">
        <f t="shared" si="10"/>
        <v>Inst 2 - 13BLyd11</v>
      </c>
      <c r="T45" s="3" t="str">
        <f t="shared" si="11"/>
        <v>Inst 2 - 13FHarmMin11</v>
      </c>
      <c r="V45" s="4" t="str">
        <f t="shared" si="12"/>
        <v>Inst 3 - 13Phry11</v>
      </c>
      <c r="W45" s="4" t="str">
        <f t="shared" si="13"/>
        <v>Inst 3 - 13Dor11</v>
      </c>
      <c r="X45" s="4" t="str">
        <f t="shared" si="14"/>
        <v>Inst 3 - 13HarmMin11</v>
      </c>
      <c r="Y45" s="4" t="str">
        <f t="shared" si="15"/>
        <v>Inst 3 - 13NatMin11</v>
      </c>
      <c r="Z45" s="4" t="str">
        <f t="shared" si="16"/>
        <v>Inst 3 - 13BLyd11</v>
      </c>
      <c r="AA45" s="4" t="str">
        <f t="shared" si="17"/>
        <v>Inst 3 - 13FHarmMin11</v>
      </c>
      <c r="AC45" s="5" t="str">
        <f t="shared" si="18"/>
        <v>Inst 4 - 13Phry11</v>
      </c>
      <c r="AD45" s="5" t="str">
        <f t="shared" si="19"/>
        <v>Inst 4 - 13Dor11</v>
      </c>
      <c r="AE45" s="5" t="str">
        <f t="shared" si="20"/>
        <v>Inst 4 - 13HarmMin11</v>
      </c>
      <c r="AF45" s="5" t="str">
        <f t="shared" si="21"/>
        <v>Inst 4 - 13NatMin11</v>
      </c>
      <c r="AG45" s="5" t="str">
        <f t="shared" si="22"/>
        <v>Inst 4 - 13BLyd11</v>
      </c>
      <c r="AH45" s="5" t="str">
        <f t="shared" si="23"/>
        <v>Inst 4 - 13FHarmMin11</v>
      </c>
      <c r="AJ45" s="6" t="str">
        <f t="shared" si="24"/>
        <v>Inst 5 - 13Phry11</v>
      </c>
      <c r="AK45" s="6" t="str">
        <f t="shared" si="25"/>
        <v>Inst 5 - 13Dor11</v>
      </c>
      <c r="AL45" s="6" t="str">
        <f t="shared" si="26"/>
        <v>Inst 5 - 13HarmMin11</v>
      </c>
      <c r="AM45" s="6" t="str">
        <f t="shared" si="27"/>
        <v>Inst 5 - 13NatMin11</v>
      </c>
      <c r="AN45" s="6" t="str">
        <f t="shared" si="28"/>
        <v>Inst 5 - 13BLyd11</v>
      </c>
      <c r="AO45" s="6" t="str">
        <f t="shared" si="29"/>
        <v>Inst 5 - 13FHarmMin11</v>
      </c>
      <c r="AQ45" s="7" t="str">
        <f t="shared" si="30"/>
        <v>Inst 6 - 13Phry11</v>
      </c>
      <c r="AR45" s="7" t="str">
        <f t="shared" si="31"/>
        <v>Inst 6 - 13Dor11</v>
      </c>
      <c r="AS45" s="7" t="str">
        <f t="shared" si="32"/>
        <v>Inst 6 - 13HarmMin11</v>
      </c>
      <c r="AT45" s="7" t="str">
        <f t="shared" si="33"/>
        <v>Inst 6 - 13NatMin11</v>
      </c>
      <c r="AU45" s="7" t="str">
        <f t="shared" si="34"/>
        <v>Inst 6 - 13BLyd11</v>
      </c>
      <c r="AV45" s="7" t="str">
        <f t="shared" si="35"/>
        <v>Inst 6 - 13FHarmMin11</v>
      </c>
    </row>
    <row r="46" spans="1:48" x14ac:dyDescent="0.3">
      <c r="A46" s="1" t="s">
        <v>225</v>
      </c>
      <c r="B46" s="1" t="s">
        <v>555</v>
      </c>
      <c r="C46" s="1" t="s">
        <v>1065</v>
      </c>
      <c r="D46" s="1" t="s">
        <v>1575</v>
      </c>
      <c r="E46" s="1" t="s">
        <v>2085</v>
      </c>
      <c r="F46" s="1" t="s">
        <v>2595</v>
      </c>
      <c r="H46" s="2" t="str">
        <f t="shared" si="42"/>
        <v>Inst 1 - 13Phry12</v>
      </c>
      <c r="I46" s="2" t="str">
        <f t="shared" si="43"/>
        <v>Inst 1 - 13Dor12</v>
      </c>
      <c r="J46" s="2" t="str">
        <f t="shared" si="44"/>
        <v>Inst 1 - 13HarmMin12</v>
      </c>
      <c r="K46" s="2" t="str">
        <f t="shared" si="45"/>
        <v>Inst 1 - 13NatMin12</v>
      </c>
      <c r="L46" s="2" t="str">
        <f t="shared" si="46"/>
        <v>Inst 1 - 13BLyd12</v>
      </c>
      <c r="M46" s="2" t="str">
        <f t="shared" si="47"/>
        <v>Inst 1 - 13FHarmMin12</v>
      </c>
      <c r="O46" s="3" t="str">
        <f t="shared" si="6"/>
        <v>Inst 2 - 13Phry12</v>
      </c>
      <c r="P46" s="3" t="str">
        <f t="shared" si="7"/>
        <v>Inst 2 - 13Dor12</v>
      </c>
      <c r="Q46" s="3" t="str">
        <f t="shared" si="8"/>
        <v>Inst 2 - 13HarmMin12</v>
      </c>
      <c r="R46" s="3" t="str">
        <f t="shared" si="9"/>
        <v>Inst 2 - 13NatMin12</v>
      </c>
      <c r="S46" s="3" t="str">
        <f t="shared" si="10"/>
        <v>Inst 2 - 13BLyd12</v>
      </c>
      <c r="T46" s="3" t="str">
        <f t="shared" si="11"/>
        <v>Inst 2 - 13FHarmMin12</v>
      </c>
      <c r="V46" s="4" t="str">
        <f t="shared" si="12"/>
        <v>Inst 3 - 13Phry12</v>
      </c>
      <c r="W46" s="4" t="str">
        <f t="shared" si="13"/>
        <v>Inst 3 - 13Dor12</v>
      </c>
      <c r="X46" s="4" t="str">
        <f t="shared" si="14"/>
        <v>Inst 3 - 13HarmMin12</v>
      </c>
      <c r="Y46" s="4" t="str">
        <f t="shared" si="15"/>
        <v>Inst 3 - 13NatMin12</v>
      </c>
      <c r="Z46" s="4" t="str">
        <f t="shared" si="16"/>
        <v>Inst 3 - 13BLyd12</v>
      </c>
      <c r="AA46" s="4" t="str">
        <f t="shared" si="17"/>
        <v>Inst 3 - 13FHarmMin12</v>
      </c>
      <c r="AC46" s="5" t="str">
        <f t="shared" si="18"/>
        <v>Inst 4 - 13Phry12</v>
      </c>
      <c r="AD46" s="5" t="str">
        <f t="shared" si="19"/>
        <v>Inst 4 - 13Dor12</v>
      </c>
      <c r="AE46" s="5" t="str">
        <f t="shared" si="20"/>
        <v>Inst 4 - 13HarmMin12</v>
      </c>
      <c r="AF46" s="5" t="str">
        <f t="shared" si="21"/>
        <v>Inst 4 - 13NatMin12</v>
      </c>
      <c r="AG46" s="5" t="str">
        <f t="shared" si="22"/>
        <v>Inst 4 - 13BLyd12</v>
      </c>
      <c r="AH46" s="5" t="str">
        <f t="shared" si="23"/>
        <v>Inst 4 - 13FHarmMin12</v>
      </c>
      <c r="AJ46" s="6" t="str">
        <f t="shared" si="24"/>
        <v>Inst 5 - 13Phry12</v>
      </c>
      <c r="AK46" s="6" t="str">
        <f t="shared" si="25"/>
        <v>Inst 5 - 13Dor12</v>
      </c>
      <c r="AL46" s="6" t="str">
        <f t="shared" si="26"/>
        <v>Inst 5 - 13HarmMin12</v>
      </c>
      <c r="AM46" s="6" t="str">
        <f t="shared" si="27"/>
        <v>Inst 5 - 13NatMin12</v>
      </c>
      <c r="AN46" s="6" t="str">
        <f t="shared" si="28"/>
        <v>Inst 5 - 13BLyd12</v>
      </c>
      <c r="AO46" s="6" t="str">
        <f t="shared" si="29"/>
        <v>Inst 5 - 13FHarmMin12</v>
      </c>
      <c r="AQ46" s="7" t="str">
        <f t="shared" si="30"/>
        <v>Inst 6 - 13Phry12</v>
      </c>
      <c r="AR46" s="7" t="str">
        <f t="shared" si="31"/>
        <v>Inst 6 - 13Dor12</v>
      </c>
      <c r="AS46" s="7" t="str">
        <f t="shared" si="32"/>
        <v>Inst 6 - 13HarmMin12</v>
      </c>
      <c r="AT46" s="7" t="str">
        <f t="shared" si="33"/>
        <v>Inst 6 - 13NatMin12</v>
      </c>
      <c r="AU46" s="7" t="str">
        <f t="shared" si="34"/>
        <v>Inst 6 - 13BLyd12</v>
      </c>
      <c r="AV46" s="7" t="str">
        <f t="shared" si="35"/>
        <v>Inst 6 - 13FHarmMin12</v>
      </c>
    </row>
    <row r="47" spans="1:48" x14ac:dyDescent="0.3">
      <c r="A47" s="1" t="s">
        <v>230</v>
      </c>
      <c r="B47" s="1" t="s">
        <v>556</v>
      </c>
      <c r="C47" s="1" t="s">
        <v>1066</v>
      </c>
      <c r="D47" s="1" t="s">
        <v>1576</v>
      </c>
      <c r="E47" s="1" t="s">
        <v>2086</v>
      </c>
      <c r="F47" s="1" t="s">
        <v>2596</v>
      </c>
      <c r="H47" s="2" t="str">
        <f t="shared" si="42"/>
        <v>Inst 1 - 13Phry13</v>
      </c>
      <c r="I47" s="2" t="str">
        <f t="shared" si="43"/>
        <v>Inst 1 - 13Dor13</v>
      </c>
      <c r="J47" s="2" t="str">
        <f t="shared" si="44"/>
        <v>Inst 1 - 13HarmMin13</v>
      </c>
      <c r="K47" s="2" t="str">
        <f t="shared" si="45"/>
        <v>Inst 1 - 13NatMin13</v>
      </c>
      <c r="L47" s="2" t="str">
        <f t="shared" si="46"/>
        <v>Inst 1 - 13BLyd13</v>
      </c>
      <c r="M47" s="2" t="str">
        <f t="shared" si="47"/>
        <v>Inst 1 - 13FHarmMin13</v>
      </c>
      <c r="O47" s="3" t="str">
        <f t="shared" si="6"/>
        <v>Inst 2 - 13Phry13</v>
      </c>
      <c r="P47" s="3" t="str">
        <f t="shared" si="7"/>
        <v>Inst 2 - 13Dor13</v>
      </c>
      <c r="Q47" s="3" t="str">
        <f t="shared" si="8"/>
        <v>Inst 2 - 13HarmMin13</v>
      </c>
      <c r="R47" s="3" t="str">
        <f t="shared" si="9"/>
        <v>Inst 2 - 13NatMin13</v>
      </c>
      <c r="S47" s="3" t="str">
        <f t="shared" si="10"/>
        <v>Inst 2 - 13BLyd13</v>
      </c>
      <c r="T47" s="3" t="str">
        <f t="shared" si="11"/>
        <v>Inst 2 - 13FHarmMin13</v>
      </c>
      <c r="V47" s="4" t="str">
        <f t="shared" si="12"/>
        <v>Inst 3 - 13Phry13</v>
      </c>
      <c r="W47" s="4" t="str">
        <f t="shared" si="13"/>
        <v>Inst 3 - 13Dor13</v>
      </c>
      <c r="X47" s="4" t="str">
        <f t="shared" si="14"/>
        <v>Inst 3 - 13HarmMin13</v>
      </c>
      <c r="Y47" s="4" t="str">
        <f t="shared" si="15"/>
        <v>Inst 3 - 13NatMin13</v>
      </c>
      <c r="Z47" s="4" t="str">
        <f t="shared" si="16"/>
        <v>Inst 3 - 13BLyd13</v>
      </c>
      <c r="AA47" s="4" t="str">
        <f t="shared" si="17"/>
        <v>Inst 3 - 13FHarmMin13</v>
      </c>
      <c r="AC47" s="5" t="str">
        <f t="shared" si="18"/>
        <v>Inst 4 - 13Phry13</v>
      </c>
      <c r="AD47" s="5" t="str">
        <f t="shared" si="19"/>
        <v>Inst 4 - 13Dor13</v>
      </c>
      <c r="AE47" s="5" t="str">
        <f t="shared" si="20"/>
        <v>Inst 4 - 13HarmMin13</v>
      </c>
      <c r="AF47" s="5" t="str">
        <f t="shared" si="21"/>
        <v>Inst 4 - 13NatMin13</v>
      </c>
      <c r="AG47" s="5" t="str">
        <f t="shared" si="22"/>
        <v>Inst 4 - 13BLyd13</v>
      </c>
      <c r="AH47" s="5" t="str">
        <f t="shared" si="23"/>
        <v>Inst 4 - 13FHarmMin13</v>
      </c>
      <c r="AJ47" s="6" t="str">
        <f t="shared" si="24"/>
        <v>Inst 5 - 13Phry13</v>
      </c>
      <c r="AK47" s="6" t="str">
        <f t="shared" si="25"/>
        <v>Inst 5 - 13Dor13</v>
      </c>
      <c r="AL47" s="6" t="str">
        <f t="shared" si="26"/>
        <v>Inst 5 - 13HarmMin13</v>
      </c>
      <c r="AM47" s="6" t="str">
        <f t="shared" si="27"/>
        <v>Inst 5 - 13NatMin13</v>
      </c>
      <c r="AN47" s="6" t="str">
        <f t="shared" si="28"/>
        <v>Inst 5 - 13BLyd13</v>
      </c>
      <c r="AO47" s="6" t="str">
        <f t="shared" si="29"/>
        <v>Inst 5 - 13FHarmMin13</v>
      </c>
      <c r="AQ47" s="7" t="str">
        <f t="shared" si="30"/>
        <v>Inst 6 - 13Phry13</v>
      </c>
      <c r="AR47" s="7" t="str">
        <f t="shared" si="31"/>
        <v>Inst 6 - 13Dor13</v>
      </c>
      <c r="AS47" s="7" t="str">
        <f t="shared" si="32"/>
        <v>Inst 6 - 13HarmMin13</v>
      </c>
      <c r="AT47" s="7" t="str">
        <f t="shared" si="33"/>
        <v>Inst 6 - 13NatMin13</v>
      </c>
      <c r="AU47" s="7" t="str">
        <f t="shared" si="34"/>
        <v>Inst 6 - 13BLyd13</v>
      </c>
      <c r="AV47" s="7" t="str">
        <f t="shared" si="35"/>
        <v>Inst 6 - 13FHarmMin13</v>
      </c>
    </row>
    <row r="48" spans="1:48" x14ac:dyDescent="0.3">
      <c r="A48" s="1" t="s">
        <v>235</v>
      </c>
      <c r="B48" s="1" t="s">
        <v>557</v>
      </c>
      <c r="C48" s="1" t="s">
        <v>1067</v>
      </c>
      <c r="D48" s="1" t="s">
        <v>1577</v>
      </c>
      <c r="E48" s="1" t="s">
        <v>2087</v>
      </c>
      <c r="F48" s="1" t="s">
        <v>2597</v>
      </c>
      <c r="H48" s="2" t="str">
        <f t="shared" si="42"/>
        <v>Inst 1 - 13Phry14</v>
      </c>
      <c r="I48" s="2" t="str">
        <f t="shared" si="43"/>
        <v>Inst 1 - 13Dor14</v>
      </c>
      <c r="J48" s="2" t="str">
        <f t="shared" si="44"/>
        <v>Inst 1 - 13HarmMin14</v>
      </c>
      <c r="K48" s="2" t="str">
        <f t="shared" si="45"/>
        <v>Inst 1 - 13NatMin14</v>
      </c>
      <c r="L48" s="2" t="str">
        <f t="shared" si="46"/>
        <v>Inst 1 - 13BLyd14</v>
      </c>
      <c r="M48" s="2" t="str">
        <f t="shared" si="47"/>
        <v>Inst 1 - 13FHarmMin14</v>
      </c>
      <c r="O48" s="3" t="str">
        <f t="shared" si="6"/>
        <v>Inst 2 - 13Phry14</v>
      </c>
      <c r="P48" s="3" t="str">
        <f t="shared" si="7"/>
        <v>Inst 2 - 13Dor14</v>
      </c>
      <c r="Q48" s="3" t="str">
        <f t="shared" si="8"/>
        <v>Inst 2 - 13HarmMin14</v>
      </c>
      <c r="R48" s="3" t="str">
        <f t="shared" si="9"/>
        <v>Inst 2 - 13NatMin14</v>
      </c>
      <c r="S48" s="3" t="str">
        <f t="shared" si="10"/>
        <v>Inst 2 - 13BLyd14</v>
      </c>
      <c r="T48" s="3" t="str">
        <f t="shared" si="11"/>
        <v>Inst 2 - 13FHarmMin14</v>
      </c>
      <c r="V48" s="4" t="str">
        <f t="shared" si="12"/>
        <v>Inst 3 - 13Phry14</v>
      </c>
      <c r="W48" s="4" t="str">
        <f t="shared" si="13"/>
        <v>Inst 3 - 13Dor14</v>
      </c>
      <c r="X48" s="4" t="str">
        <f t="shared" si="14"/>
        <v>Inst 3 - 13HarmMin14</v>
      </c>
      <c r="Y48" s="4" t="str">
        <f t="shared" si="15"/>
        <v>Inst 3 - 13NatMin14</v>
      </c>
      <c r="Z48" s="4" t="str">
        <f t="shared" si="16"/>
        <v>Inst 3 - 13BLyd14</v>
      </c>
      <c r="AA48" s="4" t="str">
        <f t="shared" si="17"/>
        <v>Inst 3 - 13FHarmMin14</v>
      </c>
      <c r="AC48" s="5" t="str">
        <f t="shared" si="18"/>
        <v>Inst 4 - 13Phry14</v>
      </c>
      <c r="AD48" s="5" t="str">
        <f t="shared" si="19"/>
        <v>Inst 4 - 13Dor14</v>
      </c>
      <c r="AE48" s="5" t="str">
        <f t="shared" si="20"/>
        <v>Inst 4 - 13HarmMin14</v>
      </c>
      <c r="AF48" s="5" t="str">
        <f t="shared" si="21"/>
        <v>Inst 4 - 13NatMin14</v>
      </c>
      <c r="AG48" s="5" t="str">
        <f t="shared" si="22"/>
        <v>Inst 4 - 13BLyd14</v>
      </c>
      <c r="AH48" s="5" t="str">
        <f t="shared" si="23"/>
        <v>Inst 4 - 13FHarmMin14</v>
      </c>
      <c r="AJ48" s="6" t="str">
        <f t="shared" si="24"/>
        <v>Inst 5 - 13Phry14</v>
      </c>
      <c r="AK48" s="6" t="str">
        <f t="shared" si="25"/>
        <v>Inst 5 - 13Dor14</v>
      </c>
      <c r="AL48" s="6" t="str">
        <f t="shared" si="26"/>
        <v>Inst 5 - 13HarmMin14</v>
      </c>
      <c r="AM48" s="6" t="str">
        <f t="shared" si="27"/>
        <v>Inst 5 - 13NatMin14</v>
      </c>
      <c r="AN48" s="6" t="str">
        <f t="shared" si="28"/>
        <v>Inst 5 - 13BLyd14</v>
      </c>
      <c r="AO48" s="6" t="str">
        <f t="shared" si="29"/>
        <v>Inst 5 - 13FHarmMin14</v>
      </c>
      <c r="AQ48" s="7" t="str">
        <f t="shared" si="30"/>
        <v>Inst 6 - 13Phry14</v>
      </c>
      <c r="AR48" s="7" t="str">
        <f t="shared" si="31"/>
        <v>Inst 6 - 13Dor14</v>
      </c>
      <c r="AS48" s="7" t="str">
        <f t="shared" si="32"/>
        <v>Inst 6 - 13HarmMin14</v>
      </c>
      <c r="AT48" s="7" t="str">
        <f t="shared" si="33"/>
        <v>Inst 6 - 13NatMin14</v>
      </c>
      <c r="AU48" s="7" t="str">
        <f t="shared" si="34"/>
        <v>Inst 6 - 13BLyd14</v>
      </c>
      <c r="AV48" s="7" t="str">
        <f t="shared" si="35"/>
        <v>Inst 6 - 13FHarmMin14</v>
      </c>
    </row>
    <row r="49" spans="1:48" x14ac:dyDescent="0.3">
      <c r="A49" s="1" t="s">
        <v>240</v>
      </c>
      <c r="B49" s="1" t="s">
        <v>558</v>
      </c>
      <c r="C49" s="1" t="s">
        <v>1068</v>
      </c>
      <c r="D49" s="1" t="s">
        <v>1578</v>
      </c>
      <c r="E49" s="1" t="s">
        <v>2088</v>
      </c>
      <c r="F49" s="1" t="s">
        <v>2598</v>
      </c>
      <c r="H49" s="2" t="str">
        <f t="shared" si="42"/>
        <v>Inst 1 - 13Phry15</v>
      </c>
      <c r="I49" s="2" t="str">
        <f t="shared" si="43"/>
        <v>Inst 1 - 13Dor15</v>
      </c>
      <c r="J49" s="2" t="str">
        <f t="shared" si="44"/>
        <v>Inst 1 - 13HarmMin15</v>
      </c>
      <c r="K49" s="2" t="str">
        <f t="shared" si="45"/>
        <v>Inst 1 - 13NatMin15</v>
      </c>
      <c r="L49" s="2" t="str">
        <f t="shared" si="46"/>
        <v>Inst 1 - 13BLyd15</v>
      </c>
      <c r="M49" s="2" t="str">
        <f t="shared" si="47"/>
        <v>Inst 1 - 13FHarmMin15</v>
      </c>
      <c r="O49" s="3" t="str">
        <f t="shared" si="6"/>
        <v>Inst 2 - 13Phry15</v>
      </c>
      <c r="P49" s="3" t="str">
        <f t="shared" si="7"/>
        <v>Inst 2 - 13Dor15</v>
      </c>
      <c r="Q49" s="3" t="str">
        <f t="shared" si="8"/>
        <v>Inst 2 - 13HarmMin15</v>
      </c>
      <c r="R49" s="3" t="str">
        <f t="shared" si="9"/>
        <v>Inst 2 - 13NatMin15</v>
      </c>
      <c r="S49" s="3" t="str">
        <f t="shared" si="10"/>
        <v>Inst 2 - 13BLyd15</v>
      </c>
      <c r="T49" s="3" t="str">
        <f t="shared" si="11"/>
        <v>Inst 2 - 13FHarmMin15</v>
      </c>
      <c r="V49" s="4" t="str">
        <f t="shared" si="12"/>
        <v>Inst 3 - 13Phry15</v>
      </c>
      <c r="W49" s="4" t="str">
        <f t="shared" si="13"/>
        <v>Inst 3 - 13Dor15</v>
      </c>
      <c r="X49" s="4" t="str">
        <f t="shared" si="14"/>
        <v>Inst 3 - 13HarmMin15</v>
      </c>
      <c r="Y49" s="4" t="str">
        <f t="shared" si="15"/>
        <v>Inst 3 - 13NatMin15</v>
      </c>
      <c r="Z49" s="4" t="str">
        <f t="shared" si="16"/>
        <v>Inst 3 - 13BLyd15</v>
      </c>
      <c r="AA49" s="4" t="str">
        <f t="shared" si="17"/>
        <v>Inst 3 - 13FHarmMin15</v>
      </c>
      <c r="AC49" s="5" t="str">
        <f t="shared" si="18"/>
        <v>Inst 4 - 13Phry15</v>
      </c>
      <c r="AD49" s="5" t="str">
        <f t="shared" si="19"/>
        <v>Inst 4 - 13Dor15</v>
      </c>
      <c r="AE49" s="5" t="str">
        <f t="shared" si="20"/>
        <v>Inst 4 - 13HarmMin15</v>
      </c>
      <c r="AF49" s="5" t="str">
        <f t="shared" si="21"/>
        <v>Inst 4 - 13NatMin15</v>
      </c>
      <c r="AG49" s="5" t="str">
        <f t="shared" si="22"/>
        <v>Inst 4 - 13BLyd15</v>
      </c>
      <c r="AH49" s="5" t="str">
        <f t="shared" si="23"/>
        <v>Inst 4 - 13FHarmMin15</v>
      </c>
      <c r="AJ49" s="6" t="str">
        <f t="shared" si="24"/>
        <v>Inst 5 - 13Phry15</v>
      </c>
      <c r="AK49" s="6" t="str">
        <f t="shared" si="25"/>
        <v>Inst 5 - 13Dor15</v>
      </c>
      <c r="AL49" s="6" t="str">
        <f t="shared" si="26"/>
        <v>Inst 5 - 13HarmMin15</v>
      </c>
      <c r="AM49" s="6" t="str">
        <f t="shared" si="27"/>
        <v>Inst 5 - 13NatMin15</v>
      </c>
      <c r="AN49" s="6" t="str">
        <f t="shared" si="28"/>
        <v>Inst 5 - 13BLyd15</v>
      </c>
      <c r="AO49" s="6" t="str">
        <f t="shared" si="29"/>
        <v>Inst 5 - 13FHarmMin15</v>
      </c>
      <c r="AQ49" s="7" t="str">
        <f t="shared" si="30"/>
        <v>Inst 6 - 13Phry15</v>
      </c>
      <c r="AR49" s="7" t="str">
        <f t="shared" si="31"/>
        <v>Inst 6 - 13Dor15</v>
      </c>
      <c r="AS49" s="7" t="str">
        <f t="shared" si="32"/>
        <v>Inst 6 - 13HarmMin15</v>
      </c>
      <c r="AT49" s="7" t="str">
        <f t="shared" si="33"/>
        <v>Inst 6 - 13NatMin15</v>
      </c>
      <c r="AU49" s="7" t="str">
        <f t="shared" si="34"/>
        <v>Inst 6 - 13BLyd15</v>
      </c>
      <c r="AV49" s="7" t="str">
        <f t="shared" si="35"/>
        <v>Inst 6 - 13FHarmMin15</v>
      </c>
    </row>
    <row r="50" spans="1:48" x14ac:dyDescent="0.3">
      <c r="A50" s="1" t="s">
        <v>245</v>
      </c>
      <c r="B50" s="1" t="s">
        <v>559</v>
      </c>
      <c r="C50" s="1" t="s">
        <v>1069</v>
      </c>
      <c r="D50" s="1" t="s">
        <v>1579</v>
      </c>
      <c r="E50" s="1" t="s">
        <v>2089</v>
      </c>
      <c r="F50" s="1" t="s">
        <v>2599</v>
      </c>
      <c r="H50" s="2" t="str">
        <f t="shared" si="42"/>
        <v>Inst 1 - 13Phry16</v>
      </c>
      <c r="I50" s="2" t="str">
        <f t="shared" si="43"/>
        <v>Inst 1 - 13Dor16</v>
      </c>
      <c r="J50" s="2" t="str">
        <f t="shared" si="44"/>
        <v>Inst 1 - 13HarmMin16</v>
      </c>
      <c r="K50" s="2" t="str">
        <f t="shared" si="45"/>
        <v>Inst 1 - 13NatMin16</v>
      </c>
      <c r="L50" s="2" t="str">
        <f t="shared" si="46"/>
        <v>Inst 1 - 13BLyd16</v>
      </c>
      <c r="M50" s="2" t="str">
        <f t="shared" si="47"/>
        <v>Inst 1 - 13FHarmMin16</v>
      </c>
      <c r="O50" s="3" t="str">
        <f t="shared" si="6"/>
        <v>Inst 2 - 13Phry16</v>
      </c>
      <c r="P50" s="3" t="str">
        <f t="shared" si="7"/>
        <v>Inst 2 - 13Dor16</v>
      </c>
      <c r="Q50" s="3" t="str">
        <f t="shared" si="8"/>
        <v>Inst 2 - 13HarmMin16</v>
      </c>
      <c r="R50" s="3" t="str">
        <f t="shared" si="9"/>
        <v>Inst 2 - 13NatMin16</v>
      </c>
      <c r="S50" s="3" t="str">
        <f t="shared" si="10"/>
        <v>Inst 2 - 13BLyd16</v>
      </c>
      <c r="T50" s="3" t="str">
        <f t="shared" si="11"/>
        <v>Inst 2 - 13FHarmMin16</v>
      </c>
      <c r="V50" s="4" t="str">
        <f t="shared" si="12"/>
        <v>Inst 3 - 13Phry16</v>
      </c>
      <c r="W50" s="4" t="str">
        <f t="shared" si="13"/>
        <v>Inst 3 - 13Dor16</v>
      </c>
      <c r="X50" s="4" t="str">
        <f t="shared" si="14"/>
        <v>Inst 3 - 13HarmMin16</v>
      </c>
      <c r="Y50" s="4" t="str">
        <f t="shared" si="15"/>
        <v>Inst 3 - 13NatMin16</v>
      </c>
      <c r="Z50" s="4" t="str">
        <f t="shared" si="16"/>
        <v>Inst 3 - 13BLyd16</v>
      </c>
      <c r="AA50" s="4" t="str">
        <f t="shared" si="17"/>
        <v>Inst 3 - 13FHarmMin16</v>
      </c>
      <c r="AC50" s="5" t="str">
        <f t="shared" si="18"/>
        <v>Inst 4 - 13Phry16</v>
      </c>
      <c r="AD50" s="5" t="str">
        <f t="shared" si="19"/>
        <v>Inst 4 - 13Dor16</v>
      </c>
      <c r="AE50" s="5" t="str">
        <f t="shared" si="20"/>
        <v>Inst 4 - 13HarmMin16</v>
      </c>
      <c r="AF50" s="5" t="str">
        <f t="shared" si="21"/>
        <v>Inst 4 - 13NatMin16</v>
      </c>
      <c r="AG50" s="5" t="str">
        <f t="shared" si="22"/>
        <v>Inst 4 - 13BLyd16</v>
      </c>
      <c r="AH50" s="5" t="str">
        <f t="shared" si="23"/>
        <v>Inst 4 - 13FHarmMin16</v>
      </c>
      <c r="AJ50" s="6" t="str">
        <f t="shared" si="24"/>
        <v>Inst 5 - 13Phry16</v>
      </c>
      <c r="AK50" s="6" t="str">
        <f t="shared" si="25"/>
        <v>Inst 5 - 13Dor16</v>
      </c>
      <c r="AL50" s="6" t="str">
        <f t="shared" si="26"/>
        <v>Inst 5 - 13HarmMin16</v>
      </c>
      <c r="AM50" s="6" t="str">
        <f t="shared" si="27"/>
        <v>Inst 5 - 13NatMin16</v>
      </c>
      <c r="AN50" s="6" t="str">
        <f t="shared" si="28"/>
        <v>Inst 5 - 13BLyd16</v>
      </c>
      <c r="AO50" s="6" t="str">
        <f t="shared" si="29"/>
        <v>Inst 5 - 13FHarmMin16</v>
      </c>
      <c r="AQ50" s="7" t="str">
        <f t="shared" si="30"/>
        <v>Inst 6 - 13Phry16</v>
      </c>
      <c r="AR50" s="7" t="str">
        <f t="shared" si="31"/>
        <v>Inst 6 - 13Dor16</v>
      </c>
      <c r="AS50" s="7" t="str">
        <f t="shared" si="32"/>
        <v>Inst 6 - 13HarmMin16</v>
      </c>
      <c r="AT50" s="7" t="str">
        <f t="shared" si="33"/>
        <v>Inst 6 - 13NatMin16</v>
      </c>
      <c r="AU50" s="7" t="str">
        <f t="shared" si="34"/>
        <v>Inst 6 - 13BLyd16</v>
      </c>
      <c r="AV50" s="7" t="str">
        <f t="shared" si="35"/>
        <v>Inst 6 - 13FHarmMin16</v>
      </c>
    </row>
    <row r="51" spans="1:48" x14ac:dyDescent="0.3">
      <c r="A51" s="1" t="s">
        <v>250</v>
      </c>
      <c r="B51" s="1" t="s">
        <v>560</v>
      </c>
      <c r="C51" s="1" t="s">
        <v>1070</v>
      </c>
      <c r="D51" s="1" t="s">
        <v>1580</v>
      </c>
      <c r="E51" s="1" t="s">
        <v>2090</v>
      </c>
      <c r="F51" s="1" t="s">
        <v>2600</v>
      </c>
      <c r="H51" s="2" t="str">
        <f t="shared" si="42"/>
        <v>Inst 1 - 13Phry17</v>
      </c>
      <c r="I51" s="2" t="str">
        <f t="shared" si="43"/>
        <v>Inst 1 - 13Dor17</v>
      </c>
      <c r="J51" s="2" t="str">
        <f t="shared" si="44"/>
        <v>Inst 1 - 13HarmMin17</v>
      </c>
      <c r="K51" s="2" t="str">
        <f t="shared" si="45"/>
        <v>Inst 1 - 13NatMin17</v>
      </c>
      <c r="L51" s="2" t="str">
        <f t="shared" si="46"/>
        <v>Inst 1 - 13BLyd17</v>
      </c>
      <c r="M51" s="2" t="str">
        <f t="shared" si="47"/>
        <v>Inst 1 - 13FHarmMin17</v>
      </c>
      <c r="O51" s="3" t="str">
        <f t="shared" si="6"/>
        <v>Inst 2 - 13Phry17</v>
      </c>
      <c r="P51" s="3" t="str">
        <f t="shared" si="7"/>
        <v>Inst 2 - 13Dor17</v>
      </c>
      <c r="Q51" s="3" t="str">
        <f t="shared" si="8"/>
        <v>Inst 2 - 13HarmMin17</v>
      </c>
      <c r="R51" s="3" t="str">
        <f t="shared" si="9"/>
        <v>Inst 2 - 13NatMin17</v>
      </c>
      <c r="S51" s="3" t="str">
        <f t="shared" si="10"/>
        <v>Inst 2 - 13BLyd17</v>
      </c>
      <c r="T51" s="3" t="str">
        <f t="shared" si="11"/>
        <v>Inst 2 - 13FHarmMin17</v>
      </c>
      <c r="V51" s="4" t="str">
        <f t="shared" si="12"/>
        <v>Inst 3 - 13Phry17</v>
      </c>
      <c r="W51" s="4" t="str">
        <f t="shared" si="13"/>
        <v>Inst 3 - 13Dor17</v>
      </c>
      <c r="X51" s="4" t="str">
        <f t="shared" si="14"/>
        <v>Inst 3 - 13HarmMin17</v>
      </c>
      <c r="Y51" s="4" t="str">
        <f t="shared" si="15"/>
        <v>Inst 3 - 13NatMin17</v>
      </c>
      <c r="Z51" s="4" t="str">
        <f t="shared" si="16"/>
        <v>Inst 3 - 13BLyd17</v>
      </c>
      <c r="AA51" s="4" t="str">
        <f t="shared" si="17"/>
        <v>Inst 3 - 13FHarmMin17</v>
      </c>
      <c r="AC51" s="5" t="str">
        <f t="shared" si="18"/>
        <v>Inst 4 - 13Phry17</v>
      </c>
      <c r="AD51" s="5" t="str">
        <f t="shared" si="19"/>
        <v>Inst 4 - 13Dor17</v>
      </c>
      <c r="AE51" s="5" t="str">
        <f t="shared" si="20"/>
        <v>Inst 4 - 13HarmMin17</v>
      </c>
      <c r="AF51" s="5" t="str">
        <f t="shared" si="21"/>
        <v>Inst 4 - 13NatMin17</v>
      </c>
      <c r="AG51" s="5" t="str">
        <f t="shared" si="22"/>
        <v>Inst 4 - 13BLyd17</v>
      </c>
      <c r="AH51" s="5" t="str">
        <f t="shared" si="23"/>
        <v>Inst 4 - 13FHarmMin17</v>
      </c>
      <c r="AJ51" s="6" t="str">
        <f t="shared" si="24"/>
        <v>Inst 5 - 13Phry17</v>
      </c>
      <c r="AK51" s="6" t="str">
        <f t="shared" si="25"/>
        <v>Inst 5 - 13Dor17</v>
      </c>
      <c r="AL51" s="6" t="str">
        <f t="shared" si="26"/>
        <v>Inst 5 - 13HarmMin17</v>
      </c>
      <c r="AM51" s="6" t="str">
        <f t="shared" si="27"/>
        <v>Inst 5 - 13NatMin17</v>
      </c>
      <c r="AN51" s="6" t="str">
        <f t="shared" si="28"/>
        <v>Inst 5 - 13BLyd17</v>
      </c>
      <c r="AO51" s="6" t="str">
        <f t="shared" si="29"/>
        <v>Inst 5 - 13FHarmMin17</v>
      </c>
      <c r="AQ51" s="7" t="str">
        <f t="shared" si="30"/>
        <v>Inst 6 - 13Phry17</v>
      </c>
      <c r="AR51" s="7" t="str">
        <f t="shared" si="31"/>
        <v>Inst 6 - 13Dor17</v>
      </c>
      <c r="AS51" s="7" t="str">
        <f t="shared" si="32"/>
        <v>Inst 6 - 13HarmMin17</v>
      </c>
      <c r="AT51" s="7" t="str">
        <f t="shared" si="33"/>
        <v>Inst 6 - 13NatMin17</v>
      </c>
      <c r="AU51" s="7" t="str">
        <f t="shared" si="34"/>
        <v>Inst 6 - 13BLyd17</v>
      </c>
      <c r="AV51" s="7" t="str">
        <f t="shared" si="35"/>
        <v>Inst 6 - 13FHarmMin17</v>
      </c>
    </row>
    <row r="52" spans="1:48" x14ac:dyDescent="0.3">
      <c r="A52" s="1" t="s">
        <v>255</v>
      </c>
      <c r="B52" s="1" t="s">
        <v>561</v>
      </c>
      <c r="C52" s="1" t="s">
        <v>1071</v>
      </c>
      <c r="D52" s="1" t="s">
        <v>1581</v>
      </c>
      <c r="E52" s="1" t="s">
        <v>2091</v>
      </c>
      <c r="F52" s="1" t="s">
        <v>2601</v>
      </c>
      <c r="H52" s="2" t="str">
        <f t="shared" si="42"/>
        <v>Inst 1 - 14Phry1</v>
      </c>
      <c r="I52" s="2" t="str">
        <f t="shared" si="43"/>
        <v>Inst 1 - 14Dor1</v>
      </c>
      <c r="J52" s="2" t="str">
        <f t="shared" si="44"/>
        <v>Inst 1 - 14HarmMin1</v>
      </c>
      <c r="K52" s="2" t="str">
        <f t="shared" si="45"/>
        <v>Inst 1 - 14NatMin1</v>
      </c>
      <c r="L52" s="2" t="str">
        <f t="shared" si="46"/>
        <v>Inst 1 - 14BLyd1</v>
      </c>
      <c r="M52" s="2" t="str">
        <f t="shared" si="47"/>
        <v>Inst 1 - 14FHarmMin1</v>
      </c>
      <c r="O52" s="3" t="str">
        <f t="shared" si="6"/>
        <v>Inst 2 - 14Phry1</v>
      </c>
      <c r="P52" s="3" t="str">
        <f t="shared" si="7"/>
        <v>Inst 2 - 14Dor1</v>
      </c>
      <c r="Q52" s="3" t="str">
        <f t="shared" si="8"/>
        <v>Inst 2 - 14HarmMin1</v>
      </c>
      <c r="R52" s="3" t="str">
        <f t="shared" si="9"/>
        <v>Inst 2 - 14NatMin1</v>
      </c>
      <c r="S52" s="3" t="str">
        <f t="shared" si="10"/>
        <v>Inst 2 - 14BLyd1</v>
      </c>
      <c r="T52" s="3" t="str">
        <f t="shared" si="11"/>
        <v>Inst 2 - 14FHarmMin1</v>
      </c>
      <c r="V52" s="4" t="str">
        <f t="shared" si="12"/>
        <v>Inst 3 - 14Phry1</v>
      </c>
      <c r="W52" s="4" t="str">
        <f t="shared" si="13"/>
        <v>Inst 3 - 14Dor1</v>
      </c>
      <c r="X52" s="4" t="str">
        <f t="shared" si="14"/>
        <v>Inst 3 - 14HarmMin1</v>
      </c>
      <c r="Y52" s="4" t="str">
        <f t="shared" si="15"/>
        <v>Inst 3 - 14NatMin1</v>
      </c>
      <c r="Z52" s="4" t="str">
        <f t="shared" si="16"/>
        <v>Inst 3 - 14BLyd1</v>
      </c>
      <c r="AA52" s="4" t="str">
        <f t="shared" si="17"/>
        <v>Inst 3 - 14FHarmMin1</v>
      </c>
      <c r="AC52" s="5" t="str">
        <f t="shared" si="18"/>
        <v>Inst 4 - 14Phry1</v>
      </c>
      <c r="AD52" s="5" t="str">
        <f t="shared" si="19"/>
        <v>Inst 4 - 14Dor1</v>
      </c>
      <c r="AE52" s="5" t="str">
        <f t="shared" si="20"/>
        <v>Inst 4 - 14HarmMin1</v>
      </c>
      <c r="AF52" s="5" t="str">
        <f t="shared" si="21"/>
        <v>Inst 4 - 14NatMin1</v>
      </c>
      <c r="AG52" s="5" t="str">
        <f t="shared" si="22"/>
        <v>Inst 4 - 14BLyd1</v>
      </c>
      <c r="AH52" s="5" t="str">
        <f t="shared" si="23"/>
        <v>Inst 4 - 14FHarmMin1</v>
      </c>
      <c r="AJ52" s="6" t="str">
        <f t="shared" si="24"/>
        <v>Inst 5 - 14Phry1</v>
      </c>
      <c r="AK52" s="6" t="str">
        <f t="shared" si="25"/>
        <v>Inst 5 - 14Dor1</v>
      </c>
      <c r="AL52" s="6" t="str">
        <f t="shared" si="26"/>
        <v>Inst 5 - 14HarmMin1</v>
      </c>
      <c r="AM52" s="6" t="str">
        <f t="shared" si="27"/>
        <v>Inst 5 - 14NatMin1</v>
      </c>
      <c r="AN52" s="6" t="str">
        <f t="shared" si="28"/>
        <v>Inst 5 - 14BLyd1</v>
      </c>
      <c r="AO52" s="6" t="str">
        <f t="shared" si="29"/>
        <v>Inst 5 - 14FHarmMin1</v>
      </c>
      <c r="AQ52" s="7" t="str">
        <f t="shared" si="30"/>
        <v>Inst 6 - 14Phry1</v>
      </c>
      <c r="AR52" s="7" t="str">
        <f t="shared" si="31"/>
        <v>Inst 6 - 14Dor1</v>
      </c>
      <c r="AS52" s="7" t="str">
        <f t="shared" si="32"/>
        <v>Inst 6 - 14HarmMin1</v>
      </c>
      <c r="AT52" s="7" t="str">
        <f t="shared" si="33"/>
        <v>Inst 6 - 14NatMin1</v>
      </c>
      <c r="AU52" s="7" t="str">
        <f t="shared" si="34"/>
        <v>Inst 6 - 14BLyd1</v>
      </c>
      <c r="AV52" s="7" t="str">
        <f t="shared" si="35"/>
        <v>Inst 6 - 14FHarmMin1</v>
      </c>
    </row>
    <row r="53" spans="1:48" x14ac:dyDescent="0.3">
      <c r="A53" s="1" t="s">
        <v>260</v>
      </c>
      <c r="B53" s="1" t="s">
        <v>562</v>
      </c>
      <c r="C53" s="1" t="s">
        <v>1072</v>
      </c>
      <c r="D53" s="1" t="s">
        <v>1582</v>
      </c>
      <c r="E53" s="1" t="s">
        <v>2092</v>
      </c>
      <c r="F53" s="1" t="s">
        <v>2602</v>
      </c>
      <c r="H53" s="2" t="str">
        <f t="shared" si="42"/>
        <v>Inst 1 - 14Phry2</v>
      </c>
      <c r="I53" s="2" t="str">
        <f t="shared" si="43"/>
        <v>Inst 1 - 14Dor2</v>
      </c>
      <c r="J53" s="2" t="str">
        <f t="shared" si="44"/>
        <v>Inst 1 - 14HarmMin2</v>
      </c>
      <c r="K53" s="2" t="str">
        <f t="shared" si="45"/>
        <v>Inst 1 - 14NatMin2</v>
      </c>
      <c r="L53" s="2" t="str">
        <f t="shared" si="46"/>
        <v>Inst 1 - 14BLyd2</v>
      </c>
      <c r="M53" s="2" t="str">
        <f t="shared" si="47"/>
        <v>Inst 1 - 14FHarmMin2</v>
      </c>
      <c r="O53" s="3" t="str">
        <f t="shared" si="6"/>
        <v>Inst 2 - 14Phry2</v>
      </c>
      <c r="P53" s="3" t="str">
        <f t="shared" si="7"/>
        <v>Inst 2 - 14Dor2</v>
      </c>
      <c r="Q53" s="3" t="str">
        <f t="shared" si="8"/>
        <v>Inst 2 - 14HarmMin2</v>
      </c>
      <c r="R53" s="3" t="str">
        <f t="shared" si="9"/>
        <v>Inst 2 - 14NatMin2</v>
      </c>
      <c r="S53" s="3" t="str">
        <f t="shared" si="10"/>
        <v>Inst 2 - 14BLyd2</v>
      </c>
      <c r="T53" s="3" t="str">
        <f t="shared" si="11"/>
        <v>Inst 2 - 14FHarmMin2</v>
      </c>
      <c r="V53" s="4" t="str">
        <f t="shared" si="12"/>
        <v>Inst 3 - 14Phry2</v>
      </c>
      <c r="W53" s="4" t="str">
        <f t="shared" si="13"/>
        <v>Inst 3 - 14Dor2</v>
      </c>
      <c r="X53" s="4" t="str">
        <f t="shared" si="14"/>
        <v>Inst 3 - 14HarmMin2</v>
      </c>
      <c r="Y53" s="4" t="str">
        <f t="shared" si="15"/>
        <v>Inst 3 - 14NatMin2</v>
      </c>
      <c r="Z53" s="4" t="str">
        <f t="shared" si="16"/>
        <v>Inst 3 - 14BLyd2</v>
      </c>
      <c r="AA53" s="4" t="str">
        <f t="shared" si="17"/>
        <v>Inst 3 - 14FHarmMin2</v>
      </c>
      <c r="AC53" s="5" t="str">
        <f t="shared" si="18"/>
        <v>Inst 4 - 14Phry2</v>
      </c>
      <c r="AD53" s="5" t="str">
        <f t="shared" si="19"/>
        <v>Inst 4 - 14Dor2</v>
      </c>
      <c r="AE53" s="5" t="str">
        <f t="shared" si="20"/>
        <v>Inst 4 - 14HarmMin2</v>
      </c>
      <c r="AF53" s="5" t="str">
        <f t="shared" si="21"/>
        <v>Inst 4 - 14NatMin2</v>
      </c>
      <c r="AG53" s="5" t="str">
        <f t="shared" si="22"/>
        <v>Inst 4 - 14BLyd2</v>
      </c>
      <c r="AH53" s="5" t="str">
        <f t="shared" si="23"/>
        <v>Inst 4 - 14FHarmMin2</v>
      </c>
      <c r="AJ53" s="6" t="str">
        <f t="shared" si="24"/>
        <v>Inst 5 - 14Phry2</v>
      </c>
      <c r="AK53" s="6" t="str">
        <f t="shared" si="25"/>
        <v>Inst 5 - 14Dor2</v>
      </c>
      <c r="AL53" s="6" t="str">
        <f t="shared" si="26"/>
        <v>Inst 5 - 14HarmMin2</v>
      </c>
      <c r="AM53" s="6" t="str">
        <f t="shared" si="27"/>
        <v>Inst 5 - 14NatMin2</v>
      </c>
      <c r="AN53" s="6" t="str">
        <f t="shared" si="28"/>
        <v>Inst 5 - 14BLyd2</v>
      </c>
      <c r="AO53" s="6" t="str">
        <f t="shared" si="29"/>
        <v>Inst 5 - 14FHarmMin2</v>
      </c>
      <c r="AQ53" s="7" t="str">
        <f t="shared" si="30"/>
        <v>Inst 6 - 14Phry2</v>
      </c>
      <c r="AR53" s="7" t="str">
        <f t="shared" si="31"/>
        <v>Inst 6 - 14Dor2</v>
      </c>
      <c r="AS53" s="7" t="str">
        <f t="shared" si="32"/>
        <v>Inst 6 - 14HarmMin2</v>
      </c>
      <c r="AT53" s="7" t="str">
        <f t="shared" si="33"/>
        <v>Inst 6 - 14NatMin2</v>
      </c>
      <c r="AU53" s="7" t="str">
        <f t="shared" si="34"/>
        <v>Inst 6 - 14BLyd2</v>
      </c>
      <c r="AV53" s="7" t="str">
        <f t="shared" si="35"/>
        <v>Inst 6 - 14FHarmMin2</v>
      </c>
    </row>
    <row r="54" spans="1:48" x14ac:dyDescent="0.3">
      <c r="A54" s="1" t="s">
        <v>265</v>
      </c>
      <c r="B54" s="1" t="s">
        <v>563</v>
      </c>
      <c r="C54" s="1" t="s">
        <v>1073</v>
      </c>
      <c r="D54" s="1" t="s">
        <v>1583</v>
      </c>
      <c r="E54" s="1" t="s">
        <v>2093</v>
      </c>
      <c r="F54" s="1" t="s">
        <v>2603</v>
      </c>
      <c r="H54" s="2" t="str">
        <f t="shared" si="42"/>
        <v>Inst 1 - 14Phry3</v>
      </c>
      <c r="I54" s="2" t="str">
        <f t="shared" si="43"/>
        <v>Inst 1 - 14Dor3</v>
      </c>
      <c r="J54" s="2" t="str">
        <f t="shared" si="44"/>
        <v>Inst 1 - 14HarmMin3</v>
      </c>
      <c r="K54" s="2" t="str">
        <f t="shared" si="45"/>
        <v>Inst 1 - 14NatMin3</v>
      </c>
      <c r="L54" s="2" t="str">
        <f t="shared" si="46"/>
        <v>Inst 1 - 14BLyd3</v>
      </c>
      <c r="M54" s="2" t="str">
        <f t="shared" si="47"/>
        <v>Inst 1 - 14FHarmMin3</v>
      </c>
      <c r="O54" s="3" t="str">
        <f t="shared" si="6"/>
        <v>Inst 2 - 14Phry3</v>
      </c>
      <c r="P54" s="3" t="str">
        <f t="shared" si="7"/>
        <v>Inst 2 - 14Dor3</v>
      </c>
      <c r="Q54" s="3" t="str">
        <f t="shared" si="8"/>
        <v>Inst 2 - 14HarmMin3</v>
      </c>
      <c r="R54" s="3" t="str">
        <f t="shared" si="9"/>
        <v>Inst 2 - 14NatMin3</v>
      </c>
      <c r="S54" s="3" t="str">
        <f t="shared" si="10"/>
        <v>Inst 2 - 14BLyd3</v>
      </c>
      <c r="T54" s="3" t="str">
        <f t="shared" si="11"/>
        <v>Inst 2 - 14FHarmMin3</v>
      </c>
      <c r="V54" s="4" t="str">
        <f t="shared" si="12"/>
        <v>Inst 3 - 14Phry3</v>
      </c>
      <c r="W54" s="4" t="str">
        <f t="shared" si="13"/>
        <v>Inst 3 - 14Dor3</v>
      </c>
      <c r="X54" s="4" t="str">
        <f t="shared" si="14"/>
        <v>Inst 3 - 14HarmMin3</v>
      </c>
      <c r="Y54" s="4" t="str">
        <f t="shared" si="15"/>
        <v>Inst 3 - 14NatMin3</v>
      </c>
      <c r="Z54" s="4" t="str">
        <f t="shared" si="16"/>
        <v>Inst 3 - 14BLyd3</v>
      </c>
      <c r="AA54" s="4" t="str">
        <f t="shared" si="17"/>
        <v>Inst 3 - 14FHarmMin3</v>
      </c>
      <c r="AC54" s="5" t="str">
        <f t="shared" si="18"/>
        <v>Inst 4 - 14Phry3</v>
      </c>
      <c r="AD54" s="5" t="str">
        <f t="shared" si="19"/>
        <v>Inst 4 - 14Dor3</v>
      </c>
      <c r="AE54" s="5" t="str">
        <f t="shared" si="20"/>
        <v>Inst 4 - 14HarmMin3</v>
      </c>
      <c r="AF54" s="5" t="str">
        <f t="shared" si="21"/>
        <v>Inst 4 - 14NatMin3</v>
      </c>
      <c r="AG54" s="5" t="str">
        <f t="shared" si="22"/>
        <v>Inst 4 - 14BLyd3</v>
      </c>
      <c r="AH54" s="5" t="str">
        <f t="shared" si="23"/>
        <v>Inst 4 - 14FHarmMin3</v>
      </c>
      <c r="AJ54" s="6" t="str">
        <f t="shared" si="24"/>
        <v>Inst 5 - 14Phry3</v>
      </c>
      <c r="AK54" s="6" t="str">
        <f t="shared" si="25"/>
        <v>Inst 5 - 14Dor3</v>
      </c>
      <c r="AL54" s="6" t="str">
        <f t="shared" si="26"/>
        <v>Inst 5 - 14HarmMin3</v>
      </c>
      <c r="AM54" s="6" t="str">
        <f t="shared" si="27"/>
        <v>Inst 5 - 14NatMin3</v>
      </c>
      <c r="AN54" s="6" t="str">
        <f t="shared" si="28"/>
        <v>Inst 5 - 14BLyd3</v>
      </c>
      <c r="AO54" s="6" t="str">
        <f t="shared" si="29"/>
        <v>Inst 5 - 14FHarmMin3</v>
      </c>
      <c r="AQ54" s="7" t="str">
        <f t="shared" si="30"/>
        <v>Inst 6 - 14Phry3</v>
      </c>
      <c r="AR54" s="7" t="str">
        <f t="shared" si="31"/>
        <v>Inst 6 - 14Dor3</v>
      </c>
      <c r="AS54" s="7" t="str">
        <f t="shared" si="32"/>
        <v>Inst 6 - 14HarmMin3</v>
      </c>
      <c r="AT54" s="7" t="str">
        <f t="shared" si="33"/>
        <v>Inst 6 - 14NatMin3</v>
      </c>
      <c r="AU54" s="7" t="str">
        <f t="shared" si="34"/>
        <v>Inst 6 - 14BLyd3</v>
      </c>
      <c r="AV54" s="7" t="str">
        <f t="shared" si="35"/>
        <v>Inst 6 - 14FHarmMin3</v>
      </c>
    </row>
    <row r="55" spans="1:48" x14ac:dyDescent="0.3">
      <c r="A55" s="1" t="s">
        <v>270</v>
      </c>
      <c r="B55" s="1" t="s">
        <v>564</v>
      </c>
      <c r="C55" s="1" t="s">
        <v>1074</v>
      </c>
      <c r="D55" s="1" t="s">
        <v>1584</v>
      </c>
      <c r="E55" s="1" t="s">
        <v>2094</v>
      </c>
      <c r="F55" s="1" t="s">
        <v>2604</v>
      </c>
      <c r="H55" s="2" t="str">
        <f t="shared" si="42"/>
        <v>Inst 1 - 14Phry4</v>
      </c>
      <c r="I55" s="2" t="str">
        <f t="shared" si="43"/>
        <v>Inst 1 - 14Dor4</v>
      </c>
      <c r="J55" s="2" t="str">
        <f t="shared" si="44"/>
        <v>Inst 1 - 14HarmMin4</v>
      </c>
      <c r="K55" s="2" t="str">
        <f t="shared" si="45"/>
        <v>Inst 1 - 14NatMin4</v>
      </c>
      <c r="L55" s="2" t="str">
        <f t="shared" si="46"/>
        <v>Inst 1 - 14BLyd4</v>
      </c>
      <c r="M55" s="2" t="str">
        <f t="shared" si="47"/>
        <v>Inst 1 - 14FHarmMin4</v>
      </c>
      <c r="O55" s="3" t="str">
        <f t="shared" si="6"/>
        <v>Inst 2 - 14Phry4</v>
      </c>
      <c r="P55" s="3" t="str">
        <f t="shared" si="7"/>
        <v>Inst 2 - 14Dor4</v>
      </c>
      <c r="Q55" s="3" t="str">
        <f t="shared" si="8"/>
        <v>Inst 2 - 14HarmMin4</v>
      </c>
      <c r="R55" s="3" t="str">
        <f t="shared" si="9"/>
        <v>Inst 2 - 14NatMin4</v>
      </c>
      <c r="S55" s="3" t="str">
        <f t="shared" si="10"/>
        <v>Inst 2 - 14BLyd4</v>
      </c>
      <c r="T55" s="3" t="str">
        <f t="shared" si="11"/>
        <v>Inst 2 - 14FHarmMin4</v>
      </c>
      <c r="V55" s="4" t="str">
        <f t="shared" si="12"/>
        <v>Inst 3 - 14Phry4</v>
      </c>
      <c r="W55" s="4" t="str">
        <f t="shared" si="13"/>
        <v>Inst 3 - 14Dor4</v>
      </c>
      <c r="X55" s="4" t="str">
        <f t="shared" si="14"/>
        <v>Inst 3 - 14HarmMin4</v>
      </c>
      <c r="Y55" s="4" t="str">
        <f t="shared" si="15"/>
        <v>Inst 3 - 14NatMin4</v>
      </c>
      <c r="Z55" s="4" t="str">
        <f t="shared" si="16"/>
        <v>Inst 3 - 14BLyd4</v>
      </c>
      <c r="AA55" s="4" t="str">
        <f t="shared" si="17"/>
        <v>Inst 3 - 14FHarmMin4</v>
      </c>
      <c r="AC55" s="5" t="str">
        <f t="shared" si="18"/>
        <v>Inst 4 - 14Phry4</v>
      </c>
      <c r="AD55" s="5" t="str">
        <f t="shared" si="19"/>
        <v>Inst 4 - 14Dor4</v>
      </c>
      <c r="AE55" s="5" t="str">
        <f t="shared" si="20"/>
        <v>Inst 4 - 14HarmMin4</v>
      </c>
      <c r="AF55" s="5" t="str">
        <f t="shared" si="21"/>
        <v>Inst 4 - 14NatMin4</v>
      </c>
      <c r="AG55" s="5" t="str">
        <f t="shared" si="22"/>
        <v>Inst 4 - 14BLyd4</v>
      </c>
      <c r="AH55" s="5" t="str">
        <f t="shared" si="23"/>
        <v>Inst 4 - 14FHarmMin4</v>
      </c>
      <c r="AJ55" s="6" t="str">
        <f t="shared" si="24"/>
        <v>Inst 5 - 14Phry4</v>
      </c>
      <c r="AK55" s="6" t="str">
        <f t="shared" si="25"/>
        <v>Inst 5 - 14Dor4</v>
      </c>
      <c r="AL55" s="6" t="str">
        <f t="shared" si="26"/>
        <v>Inst 5 - 14HarmMin4</v>
      </c>
      <c r="AM55" s="6" t="str">
        <f t="shared" si="27"/>
        <v>Inst 5 - 14NatMin4</v>
      </c>
      <c r="AN55" s="6" t="str">
        <f t="shared" si="28"/>
        <v>Inst 5 - 14BLyd4</v>
      </c>
      <c r="AO55" s="6" t="str">
        <f t="shared" si="29"/>
        <v>Inst 5 - 14FHarmMin4</v>
      </c>
      <c r="AQ55" s="7" t="str">
        <f t="shared" si="30"/>
        <v>Inst 6 - 14Phry4</v>
      </c>
      <c r="AR55" s="7" t="str">
        <f t="shared" si="31"/>
        <v>Inst 6 - 14Dor4</v>
      </c>
      <c r="AS55" s="7" t="str">
        <f t="shared" si="32"/>
        <v>Inst 6 - 14HarmMin4</v>
      </c>
      <c r="AT55" s="7" t="str">
        <f t="shared" si="33"/>
        <v>Inst 6 - 14NatMin4</v>
      </c>
      <c r="AU55" s="7" t="str">
        <f t="shared" si="34"/>
        <v>Inst 6 - 14BLyd4</v>
      </c>
      <c r="AV55" s="7" t="str">
        <f t="shared" si="35"/>
        <v>Inst 6 - 14FHarmMin4</v>
      </c>
    </row>
    <row r="56" spans="1:48" x14ac:dyDescent="0.3">
      <c r="A56" s="1" t="s">
        <v>275</v>
      </c>
      <c r="B56" s="1" t="s">
        <v>565</v>
      </c>
      <c r="C56" s="1" t="s">
        <v>1075</v>
      </c>
      <c r="D56" s="1" t="s">
        <v>1585</v>
      </c>
      <c r="E56" s="1" t="s">
        <v>2095</v>
      </c>
      <c r="F56" s="1" t="s">
        <v>2605</v>
      </c>
      <c r="H56" s="2" t="str">
        <f t="shared" si="42"/>
        <v>Inst 1 - 14Phry5</v>
      </c>
      <c r="I56" s="2" t="str">
        <f t="shared" si="43"/>
        <v>Inst 1 - 14Dor5</v>
      </c>
      <c r="J56" s="2" t="str">
        <f t="shared" si="44"/>
        <v>Inst 1 - 14HarmMin5</v>
      </c>
      <c r="K56" s="2" t="str">
        <f t="shared" si="45"/>
        <v>Inst 1 - 14NatMin5</v>
      </c>
      <c r="L56" s="2" t="str">
        <f t="shared" si="46"/>
        <v>Inst 1 - 14BLyd5</v>
      </c>
      <c r="M56" s="2" t="str">
        <f t="shared" si="47"/>
        <v>Inst 1 - 14FHarmMin5</v>
      </c>
      <c r="O56" s="3" t="str">
        <f t="shared" si="6"/>
        <v>Inst 2 - 14Phry5</v>
      </c>
      <c r="P56" s="3" t="str">
        <f t="shared" si="7"/>
        <v>Inst 2 - 14Dor5</v>
      </c>
      <c r="Q56" s="3" t="str">
        <f t="shared" si="8"/>
        <v>Inst 2 - 14HarmMin5</v>
      </c>
      <c r="R56" s="3" t="str">
        <f t="shared" si="9"/>
        <v>Inst 2 - 14NatMin5</v>
      </c>
      <c r="S56" s="3" t="str">
        <f t="shared" si="10"/>
        <v>Inst 2 - 14BLyd5</v>
      </c>
      <c r="T56" s="3" t="str">
        <f t="shared" si="11"/>
        <v>Inst 2 - 14FHarmMin5</v>
      </c>
      <c r="V56" s="4" t="str">
        <f t="shared" si="12"/>
        <v>Inst 3 - 14Phry5</v>
      </c>
      <c r="W56" s="4" t="str">
        <f t="shared" si="13"/>
        <v>Inst 3 - 14Dor5</v>
      </c>
      <c r="X56" s="4" t="str">
        <f t="shared" si="14"/>
        <v>Inst 3 - 14HarmMin5</v>
      </c>
      <c r="Y56" s="4" t="str">
        <f t="shared" si="15"/>
        <v>Inst 3 - 14NatMin5</v>
      </c>
      <c r="Z56" s="4" t="str">
        <f t="shared" si="16"/>
        <v>Inst 3 - 14BLyd5</v>
      </c>
      <c r="AA56" s="4" t="str">
        <f t="shared" si="17"/>
        <v>Inst 3 - 14FHarmMin5</v>
      </c>
      <c r="AC56" s="5" t="str">
        <f t="shared" si="18"/>
        <v>Inst 4 - 14Phry5</v>
      </c>
      <c r="AD56" s="5" t="str">
        <f t="shared" si="19"/>
        <v>Inst 4 - 14Dor5</v>
      </c>
      <c r="AE56" s="5" t="str">
        <f t="shared" si="20"/>
        <v>Inst 4 - 14HarmMin5</v>
      </c>
      <c r="AF56" s="5" t="str">
        <f t="shared" si="21"/>
        <v>Inst 4 - 14NatMin5</v>
      </c>
      <c r="AG56" s="5" t="str">
        <f t="shared" si="22"/>
        <v>Inst 4 - 14BLyd5</v>
      </c>
      <c r="AH56" s="5" t="str">
        <f t="shared" si="23"/>
        <v>Inst 4 - 14FHarmMin5</v>
      </c>
      <c r="AJ56" s="6" t="str">
        <f t="shared" si="24"/>
        <v>Inst 5 - 14Phry5</v>
      </c>
      <c r="AK56" s="6" t="str">
        <f t="shared" si="25"/>
        <v>Inst 5 - 14Dor5</v>
      </c>
      <c r="AL56" s="6" t="str">
        <f t="shared" si="26"/>
        <v>Inst 5 - 14HarmMin5</v>
      </c>
      <c r="AM56" s="6" t="str">
        <f t="shared" si="27"/>
        <v>Inst 5 - 14NatMin5</v>
      </c>
      <c r="AN56" s="6" t="str">
        <f t="shared" si="28"/>
        <v>Inst 5 - 14BLyd5</v>
      </c>
      <c r="AO56" s="6" t="str">
        <f t="shared" si="29"/>
        <v>Inst 5 - 14FHarmMin5</v>
      </c>
      <c r="AQ56" s="7" t="str">
        <f t="shared" si="30"/>
        <v>Inst 6 - 14Phry5</v>
      </c>
      <c r="AR56" s="7" t="str">
        <f t="shared" si="31"/>
        <v>Inst 6 - 14Dor5</v>
      </c>
      <c r="AS56" s="7" t="str">
        <f t="shared" si="32"/>
        <v>Inst 6 - 14HarmMin5</v>
      </c>
      <c r="AT56" s="7" t="str">
        <f t="shared" si="33"/>
        <v>Inst 6 - 14NatMin5</v>
      </c>
      <c r="AU56" s="7" t="str">
        <f t="shared" si="34"/>
        <v>Inst 6 - 14BLyd5</v>
      </c>
      <c r="AV56" s="7" t="str">
        <f t="shared" si="35"/>
        <v>Inst 6 - 14FHarmMin5</v>
      </c>
    </row>
    <row r="57" spans="1:48" x14ac:dyDescent="0.3">
      <c r="A57" s="1" t="s">
        <v>280</v>
      </c>
      <c r="B57" s="1" t="s">
        <v>566</v>
      </c>
      <c r="C57" s="1" t="s">
        <v>1076</v>
      </c>
      <c r="D57" s="1" t="s">
        <v>1586</v>
      </c>
      <c r="E57" s="1" t="s">
        <v>2096</v>
      </c>
      <c r="F57" s="1" t="s">
        <v>2606</v>
      </c>
      <c r="H57" s="2" t="str">
        <f t="shared" si="42"/>
        <v>Inst 1 - 14Phry6</v>
      </c>
      <c r="I57" s="2" t="str">
        <f t="shared" si="43"/>
        <v>Inst 1 - 14Dor6</v>
      </c>
      <c r="J57" s="2" t="str">
        <f t="shared" si="44"/>
        <v>Inst 1 - 14HarmMin6</v>
      </c>
      <c r="K57" s="2" t="str">
        <f t="shared" si="45"/>
        <v>Inst 1 - 14NatMin6</v>
      </c>
      <c r="L57" s="2" t="str">
        <f t="shared" si="46"/>
        <v>Inst 1 - 14BLyd6</v>
      </c>
      <c r="M57" s="2" t="str">
        <f t="shared" si="47"/>
        <v>Inst 1 - 14FHarmMin6</v>
      </c>
      <c r="O57" s="3" t="str">
        <f t="shared" si="6"/>
        <v>Inst 2 - 14Phry6</v>
      </c>
      <c r="P57" s="3" t="str">
        <f t="shared" si="7"/>
        <v>Inst 2 - 14Dor6</v>
      </c>
      <c r="Q57" s="3" t="str">
        <f t="shared" si="8"/>
        <v>Inst 2 - 14HarmMin6</v>
      </c>
      <c r="R57" s="3" t="str">
        <f t="shared" si="9"/>
        <v>Inst 2 - 14NatMin6</v>
      </c>
      <c r="S57" s="3" t="str">
        <f t="shared" si="10"/>
        <v>Inst 2 - 14BLyd6</v>
      </c>
      <c r="T57" s="3" t="str">
        <f t="shared" si="11"/>
        <v>Inst 2 - 14FHarmMin6</v>
      </c>
      <c r="V57" s="4" t="str">
        <f t="shared" si="12"/>
        <v>Inst 3 - 14Phry6</v>
      </c>
      <c r="W57" s="4" t="str">
        <f t="shared" si="13"/>
        <v>Inst 3 - 14Dor6</v>
      </c>
      <c r="X57" s="4" t="str">
        <f t="shared" si="14"/>
        <v>Inst 3 - 14HarmMin6</v>
      </c>
      <c r="Y57" s="4" t="str">
        <f t="shared" si="15"/>
        <v>Inst 3 - 14NatMin6</v>
      </c>
      <c r="Z57" s="4" t="str">
        <f t="shared" si="16"/>
        <v>Inst 3 - 14BLyd6</v>
      </c>
      <c r="AA57" s="4" t="str">
        <f t="shared" si="17"/>
        <v>Inst 3 - 14FHarmMin6</v>
      </c>
      <c r="AC57" s="5" t="str">
        <f t="shared" si="18"/>
        <v>Inst 4 - 14Phry6</v>
      </c>
      <c r="AD57" s="5" t="str">
        <f t="shared" si="19"/>
        <v>Inst 4 - 14Dor6</v>
      </c>
      <c r="AE57" s="5" t="str">
        <f t="shared" si="20"/>
        <v>Inst 4 - 14HarmMin6</v>
      </c>
      <c r="AF57" s="5" t="str">
        <f t="shared" si="21"/>
        <v>Inst 4 - 14NatMin6</v>
      </c>
      <c r="AG57" s="5" t="str">
        <f t="shared" si="22"/>
        <v>Inst 4 - 14BLyd6</v>
      </c>
      <c r="AH57" s="5" t="str">
        <f t="shared" si="23"/>
        <v>Inst 4 - 14FHarmMin6</v>
      </c>
      <c r="AJ57" s="6" t="str">
        <f t="shared" si="24"/>
        <v>Inst 5 - 14Phry6</v>
      </c>
      <c r="AK57" s="6" t="str">
        <f t="shared" si="25"/>
        <v>Inst 5 - 14Dor6</v>
      </c>
      <c r="AL57" s="6" t="str">
        <f t="shared" si="26"/>
        <v>Inst 5 - 14HarmMin6</v>
      </c>
      <c r="AM57" s="6" t="str">
        <f t="shared" si="27"/>
        <v>Inst 5 - 14NatMin6</v>
      </c>
      <c r="AN57" s="6" t="str">
        <f t="shared" si="28"/>
        <v>Inst 5 - 14BLyd6</v>
      </c>
      <c r="AO57" s="6" t="str">
        <f t="shared" si="29"/>
        <v>Inst 5 - 14FHarmMin6</v>
      </c>
      <c r="AQ57" s="7" t="str">
        <f t="shared" si="30"/>
        <v>Inst 6 - 14Phry6</v>
      </c>
      <c r="AR57" s="7" t="str">
        <f t="shared" si="31"/>
        <v>Inst 6 - 14Dor6</v>
      </c>
      <c r="AS57" s="7" t="str">
        <f t="shared" si="32"/>
        <v>Inst 6 - 14HarmMin6</v>
      </c>
      <c r="AT57" s="7" t="str">
        <f t="shared" si="33"/>
        <v>Inst 6 - 14NatMin6</v>
      </c>
      <c r="AU57" s="7" t="str">
        <f t="shared" si="34"/>
        <v>Inst 6 - 14BLyd6</v>
      </c>
      <c r="AV57" s="7" t="str">
        <f t="shared" si="35"/>
        <v>Inst 6 - 14FHarmMin6</v>
      </c>
    </row>
    <row r="58" spans="1:48" x14ac:dyDescent="0.3">
      <c r="A58" s="1" t="s">
        <v>285</v>
      </c>
      <c r="B58" s="1" t="s">
        <v>567</v>
      </c>
      <c r="C58" s="1" t="s">
        <v>1077</v>
      </c>
      <c r="D58" s="1" t="s">
        <v>1587</v>
      </c>
      <c r="E58" s="1" t="s">
        <v>2097</v>
      </c>
      <c r="F58" s="1" t="s">
        <v>2607</v>
      </c>
      <c r="H58" s="2" t="str">
        <f t="shared" si="42"/>
        <v>Inst 1 - 14Phry7</v>
      </c>
      <c r="I58" s="2" t="str">
        <f t="shared" si="43"/>
        <v>Inst 1 - 14Dor7</v>
      </c>
      <c r="J58" s="2" t="str">
        <f t="shared" si="44"/>
        <v>Inst 1 - 14HarmMin7</v>
      </c>
      <c r="K58" s="2" t="str">
        <f t="shared" si="45"/>
        <v>Inst 1 - 14NatMin7</v>
      </c>
      <c r="L58" s="2" t="str">
        <f t="shared" si="46"/>
        <v>Inst 1 - 14BLyd7</v>
      </c>
      <c r="M58" s="2" t="str">
        <f t="shared" si="47"/>
        <v>Inst 1 - 14FHarmMin7</v>
      </c>
      <c r="O58" s="3" t="str">
        <f t="shared" si="6"/>
        <v>Inst 2 - 14Phry7</v>
      </c>
      <c r="P58" s="3" t="str">
        <f t="shared" si="7"/>
        <v>Inst 2 - 14Dor7</v>
      </c>
      <c r="Q58" s="3" t="str">
        <f t="shared" si="8"/>
        <v>Inst 2 - 14HarmMin7</v>
      </c>
      <c r="R58" s="3" t="str">
        <f t="shared" si="9"/>
        <v>Inst 2 - 14NatMin7</v>
      </c>
      <c r="S58" s="3" t="str">
        <f t="shared" si="10"/>
        <v>Inst 2 - 14BLyd7</v>
      </c>
      <c r="T58" s="3" t="str">
        <f t="shared" si="11"/>
        <v>Inst 2 - 14FHarmMin7</v>
      </c>
      <c r="V58" s="4" t="str">
        <f t="shared" si="12"/>
        <v>Inst 3 - 14Phry7</v>
      </c>
      <c r="W58" s="4" t="str">
        <f t="shared" si="13"/>
        <v>Inst 3 - 14Dor7</v>
      </c>
      <c r="X58" s="4" t="str">
        <f t="shared" si="14"/>
        <v>Inst 3 - 14HarmMin7</v>
      </c>
      <c r="Y58" s="4" t="str">
        <f t="shared" si="15"/>
        <v>Inst 3 - 14NatMin7</v>
      </c>
      <c r="Z58" s="4" t="str">
        <f t="shared" si="16"/>
        <v>Inst 3 - 14BLyd7</v>
      </c>
      <c r="AA58" s="4" t="str">
        <f t="shared" si="17"/>
        <v>Inst 3 - 14FHarmMin7</v>
      </c>
      <c r="AC58" s="5" t="str">
        <f t="shared" si="18"/>
        <v>Inst 4 - 14Phry7</v>
      </c>
      <c r="AD58" s="5" t="str">
        <f t="shared" si="19"/>
        <v>Inst 4 - 14Dor7</v>
      </c>
      <c r="AE58" s="5" t="str">
        <f t="shared" si="20"/>
        <v>Inst 4 - 14HarmMin7</v>
      </c>
      <c r="AF58" s="5" t="str">
        <f t="shared" si="21"/>
        <v>Inst 4 - 14NatMin7</v>
      </c>
      <c r="AG58" s="5" t="str">
        <f t="shared" si="22"/>
        <v>Inst 4 - 14BLyd7</v>
      </c>
      <c r="AH58" s="5" t="str">
        <f t="shared" si="23"/>
        <v>Inst 4 - 14FHarmMin7</v>
      </c>
      <c r="AJ58" s="6" t="str">
        <f t="shared" si="24"/>
        <v>Inst 5 - 14Phry7</v>
      </c>
      <c r="AK58" s="6" t="str">
        <f t="shared" si="25"/>
        <v>Inst 5 - 14Dor7</v>
      </c>
      <c r="AL58" s="6" t="str">
        <f t="shared" si="26"/>
        <v>Inst 5 - 14HarmMin7</v>
      </c>
      <c r="AM58" s="6" t="str">
        <f t="shared" si="27"/>
        <v>Inst 5 - 14NatMin7</v>
      </c>
      <c r="AN58" s="6" t="str">
        <f t="shared" si="28"/>
        <v>Inst 5 - 14BLyd7</v>
      </c>
      <c r="AO58" s="6" t="str">
        <f t="shared" si="29"/>
        <v>Inst 5 - 14FHarmMin7</v>
      </c>
      <c r="AQ58" s="7" t="str">
        <f t="shared" si="30"/>
        <v>Inst 6 - 14Phry7</v>
      </c>
      <c r="AR58" s="7" t="str">
        <f t="shared" si="31"/>
        <v>Inst 6 - 14Dor7</v>
      </c>
      <c r="AS58" s="7" t="str">
        <f t="shared" si="32"/>
        <v>Inst 6 - 14HarmMin7</v>
      </c>
      <c r="AT58" s="7" t="str">
        <f t="shared" si="33"/>
        <v>Inst 6 - 14NatMin7</v>
      </c>
      <c r="AU58" s="7" t="str">
        <f t="shared" si="34"/>
        <v>Inst 6 - 14BLyd7</v>
      </c>
      <c r="AV58" s="7" t="str">
        <f t="shared" si="35"/>
        <v>Inst 6 - 14FHarmMin7</v>
      </c>
    </row>
    <row r="59" spans="1:48" x14ac:dyDescent="0.3">
      <c r="A59" s="1" t="s">
        <v>290</v>
      </c>
      <c r="B59" s="1" t="s">
        <v>568</v>
      </c>
      <c r="C59" s="1" t="s">
        <v>1078</v>
      </c>
      <c r="D59" s="1" t="s">
        <v>1588</v>
      </c>
      <c r="E59" s="1" t="s">
        <v>2098</v>
      </c>
      <c r="F59" s="1" t="s">
        <v>2608</v>
      </c>
      <c r="H59" s="2" t="str">
        <f t="shared" si="42"/>
        <v>Inst 1 - 14Phry8</v>
      </c>
      <c r="I59" s="2" t="str">
        <f t="shared" si="43"/>
        <v>Inst 1 - 14Dor8</v>
      </c>
      <c r="J59" s="2" t="str">
        <f t="shared" si="44"/>
        <v>Inst 1 - 14HarmMin8</v>
      </c>
      <c r="K59" s="2" t="str">
        <f t="shared" si="45"/>
        <v>Inst 1 - 14NatMin8</v>
      </c>
      <c r="L59" s="2" t="str">
        <f t="shared" si="46"/>
        <v>Inst 1 - 14BLyd8</v>
      </c>
      <c r="M59" s="2" t="str">
        <f t="shared" si="47"/>
        <v>Inst 1 - 14FHarmMin8</v>
      </c>
      <c r="O59" s="3" t="str">
        <f t="shared" si="6"/>
        <v>Inst 2 - 14Phry8</v>
      </c>
      <c r="P59" s="3" t="str">
        <f t="shared" si="7"/>
        <v>Inst 2 - 14Dor8</v>
      </c>
      <c r="Q59" s="3" t="str">
        <f t="shared" si="8"/>
        <v>Inst 2 - 14HarmMin8</v>
      </c>
      <c r="R59" s="3" t="str">
        <f t="shared" si="9"/>
        <v>Inst 2 - 14NatMin8</v>
      </c>
      <c r="S59" s="3" t="str">
        <f t="shared" si="10"/>
        <v>Inst 2 - 14BLyd8</v>
      </c>
      <c r="T59" s="3" t="str">
        <f t="shared" si="11"/>
        <v>Inst 2 - 14FHarmMin8</v>
      </c>
      <c r="V59" s="4" t="str">
        <f t="shared" si="12"/>
        <v>Inst 3 - 14Phry8</v>
      </c>
      <c r="W59" s="4" t="str">
        <f t="shared" si="13"/>
        <v>Inst 3 - 14Dor8</v>
      </c>
      <c r="X59" s="4" t="str">
        <f t="shared" si="14"/>
        <v>Inst 3 - 14HarmMin8</v>
      </c>
      <c r="Y59" s="4" t="str">
        <f t="shared" si="15"/>
        <v>Inst 3 - 14NatMin8</v>
      </c>
      <c r="Z59" s="4" t="str">
        <f t="shared" si="16"/>
        <v>Inst 3 - 14BLyd8</v>
      </c>
      <c r="AA59" s="4" t="str">
        <f t="shared" si="17"/>
        <v>Inst 3 - 14FHarmMin8</v>
      </c>
      <c r="AC59" s="5" t="str">
        <f t="shared" si="18"/>
        <v>Inst 4 - 14Phry8</v>
      </c>
      <c r="AD59" s="5" t="str">
        <f t="shared" si="19"/>
        <v>Inst 4 - 14Dor8</v>
      </c>
      <c r="AE59" s="5" t="str">
        <f t="shared" si="20"/>
        <v>Inst 4 - 14HarmMin8</v>
      </c>
      <c r="AF59" s="5" t="str">
        <f t="shared" si="21"/>
        <v>Inst 4 - 14NatMin8</v>
      </c>
      <c r="AG59" s="5" t="str">
        <f t="shared" si="22"/>
        <v>Inst 4 - 14BLyd8</v>
      </c>
      <c r="AH59" s="5" t="str">
        <f t="shared" si="23"/>
        <v>Inst 4 - 14FHarmMin8</v>
      </c>
      <c r="AJ59" s="6" t="str">
        <f t="shared" si="24"/>
        <v>Inst 5 - 14Phry8</v>
      </c>
      <c r="AK59" s="6" t="str">
        <f t="shared" si="25"/>
        <v>Inst 5 - 14Dor8</v>
      </c>
      <c r="AL59" s="6" t="str">
        <f t="shared" si="26"/>
        <v>Inst 5 - 14HarmMin8</v>
      </c>
      <c r="AM59" s="6" t="str">
        <f t="shared" si="27"/>
        <v>Inst 5 - 14NatMin8</v>
      </c>
      <c r="AN59" s="6" t="str">
        <f t="shared" si="28"/>
        <v>Inst 5 - 14BLyd8</v>
      </c>
      <c r="AO59" s="6" t="str">
        <f t="shared" si="29"/>
        <v>Inst 5 - 14FHarmMin8</v>
      </c>
      <c r="AQ59" s="7" t="str">
        <f t="shared" si="30"/>
        <v>Inst 6 - 14Phry8</v>
      </c>
      <c r="AR59" s="7" t="str">
        <f t="shared" si="31"/>
        <v>Inst 6 - 14Dor8</v>
      </c>
      <c r="AS59" s="7" t="str">
        <f t="shared" si="32"/>
        <v>Inst 6 - 14HarmMin8</v>
      </c>
      <c r="AT59" s="7" t="str">
        <f t="shared" si="33"/>
        <v>Inst 6 - 14NatMin8</v>
      </c>
      <c r="AU59" s="7" t="str">
        <f t="shared" si="34"/>
        <v>Inst 6 - 14BLyd8</v>
      </c>
      <c r="AV59" s="7" t="str">
        <f t="shared" si="35"/>
        <v>Inst 6 - 14FHarmMin8</v>
      </c>
    </row>
    <row r="60" spans="1:48" x14ac:dyDescent="0.3">
      <c r="A60" s="1" t="s">
        <v>295</v>
      </c>
      <c r="B60" s="1" t="s">
        <v>569</v>
      </c>
      <c r="C60" s="1" t="s">
        <v>1079</v>
      </c>
      <c r="D60" s="1" t="s">
        <v>1589</v>
      </c>
      <c r="E60" s="1" t="s">
        <v>2099</v>
      </c>
      <c r="F60" s="1" t="s">
        <v>2609</v>
      </c>
      <c r="H60" s="2" t="str">
        <f t="shared" si="42"/>
        <v>Inst 1 - 14Phry9</v>
      </c>
      <c r="I60" s="2" t="str">
        <f t="shared" si="43"/>
        <v>Inst 1 - 14Dor9</v>
      </c>
      <c r="J60" s="2" t="str">
        <f t="shared" si="44"/>
        <v>Inst 1 - 14HarmMin9</v>
      </c>
      <c r="K60" s="2" t="str">
        <f t="shared" si="45"/>
        <v>Inst 1 - 14NatMin9</v>
      </c>
      <c r="L60" s="2" t="str">
        <f t="shared" si="46"/>
        <v>Inst 1 - 14BLyd9</v>
      </c>
      <c r="M60" s="2" t="str">
        <f t="shared" si="47"/>
        <v>Inst 1 - 14FHarmMin9</v>
      </c>
      <c r="O60" s="3" t="str">
        <f t="shared" si="6"/>
        <v>Inst 2 - 14Phry9</v>
      </c>
      <c r="P60" s="3" t="str">
        <f t="shared" si="7"/>
        <v>Inst 2 - 14Dor9</v>
      </c>
      <c r="Q60" s="3" t="str">
        <f t="shared" si="8"/>
        <v>Inst 2 - 14HarmMin9</v>
      </c>
      <c r="R60" s="3" t="str">
        <f t="shared" si="9"/>
        <v>Inst 2 - 14NatMin9</v>
      </c>
      <c r="S60" s="3" t="str">
        <f t="shared" si="10"/>
        <v>Inst 2 - 14BLyd9</v>
      </c>
      <c r="T60" s="3" t="str">
        <f t="shared" si="11"/>
        <v>Inst 2 - 14FHarmMin9</v>
      </c>
      <c r="V60" s="4" t="str">
        <f t="shared" si="12"/>
        <v>Inst 3 - 14Phry9</v>
      </c>
      <c r="W60" s="4" t="str">
        <f t="shared" si="13"/>
        <v>Inst 3 - 14Dor9</v>
      </c>
      <c r="X60" s="4" t="str">
        <f t="shared" si="14"/>
        <v>Inst 3 - 14HarmMin9</v>
      </c>
      <c r="Y60" s="4" t="str">
        <f t="shared" si="15"/>
        <v>Inst 3 - 14NatMin9</v>
      </c>
      <c r="Z60" s="4" t="str">
        <f t="shared" si="16"/>
        <v>Inst 3 - 14BLyd9</v>
      </c>
      <c r="AA60" s="4" t="str">
        <f t="shared" si="17"/>
        <v>Inst 3 - 14FHarmMin9</v>
      </c>
      <c r="AC60" s="5" t="str">
        <f t="shared" si="18"/>
        <v>Inst 4 - 14Phry9</v>
      </c>
      <c r="AD60" s="5" t="str">
        <f t="shared" si="19"/>
        <v>Inst 4 - 14Dor9</v>
      </c>
      <c r="AE60" s="5" t="str">
        <f t="shared" si="20"/>
        <v>Inst 4 - 14HarmMin9</v>
      </c>
      <c r="AF60" s="5" t="str">
        <f t="shared" si="21"/>
        <v>Inst 4 - 14NatMin9</v>
      </c>
      <c r="AG60" s="5" t="str">
        <f t="shared" si="22"/>
        <v>Inst 4 - 14BLyd9</v>
      </c>
      <c r="AH60" s="5" t="str">
        <f t="shared" si="23"/>
        <v>Inst 4 - 14FHarmMin9</v>
      </c>
      <c r="AJ60" s="6" t="str">
        <f t="shared" si="24"/>
        <v>Inst 5 - 14Phry9</v>
      </c>
      <c r="AK60" s="6" t="str">
        <f t="shared" si="25"/>
        <v>Inst 5 - 14Dor9</v>
      </c>
      <c r="AL60" s="6" t="str">
        <f t="shared" si="26"/>
        <v>Inst 5 - 14HarmMin9</v>
      </c>
      <c r="AM60" s="6" t="str">
        <f t="shared" si="27"/>
        <v>Inst 5 - 14NatMin9</v>
      </c>
      <c r="AN60" s="6" t="str">
        <f t="shared" si="28"/>
        <v>Inst 5 - 14BLyd9</v>
      </c>
      <c r="AO60" s="6" t="str">
        <f t="shared" si="29"/>
        <v>Inst 5 - 14FHarmMin9</v>
      </c>
      <c r="AQ60" s="7" t="str">
        <f t="shared" si="30"/>
        <v>Inst 6 - 14Phry9</v>
      </c>
      <c r="AR60" s="7" t="str">
        <f t="shared" si="31"/>
        <v>Inst 6 - 14Dor9</v>
      </c>
      <c r="AS60" s="7" t="str">
        <f t="shared" si="32"/>
        <v>Inst 6 - 14HarmMin9</v>
      </c>
      <c r="AT60" s="7" t="str">
        <f t="shared" si="33"/>
        <v>Inst 6 - 14NatMin9</v>
      </c>
      <c r="AU60" s="7" t="str">
        <f t="shared" si="34"/>
        <v>Inst 6 - 14BLyd9</v>
      </c>
      <c r="AV60" s="7" t="str">
        <f t="shared" si="35"/>
        <v>Inst 6 - 14FHarmMin9</v>
      </c>
    </row>
    <row r="61" spans="1:48" x14ac:dyDescent="0.3">
      <c r="A61" s="1" t="s">
        <v>300</v>
      </c>
      <c r="B61" s="1" t="s">
        <v>570</v>
      </c>
      <c r="C61" s="1" t="s">
        <v>1080</v>
      </c>
      <c r="D61" s="1" t="s">
        <v>1590</v>
      </c>
      <c r="E61" s="1" t="s">
        <v>2100</v>
      </c>
      <c r="F61" s="1" t="s">
        <v>2610</v>
      </c>
      <c r="H61" s="2" t="str">
        <f t="shared" si="42"/>
        <v>Inst 1 - 14Phry10</v>
      </c>
      <c r="I61" s="2" t="str">
        <f t="shared" si="43"/>
        <v>Inst 1 - 14Dor10</v>
      </c>
      <c r="J61" s="2" t="str">
        <f t="shared" si="44"/>
        <v>Inst 1 - 14HarmMin10</v>
      </c>
      <c r="K61" s="2" t="str">
        <f t="shared" si="45"/>
        <v>Inst 1 - 14NatMin10</v>
      </c>
      <c r="L61" s="2" t="str">
        <f t="shared" si="46"/>
        <v>Inst 1 - 14BLyd10</v>
      </c>
      <c r="M61" s="2" t="str">
        <f t="shared" si="47"/>
        <v>Inst 1 - 14FHarmMin10</v>
      </c>
      <c r="O61" s="3" t="str">
        <f t="shared" si="6"/>
        <v>Inst 2 - 14Phry10</v>
      </c>
      <c r="P61" s="3" t="str">
        <f t="shared" si="7"/>
        <v>Inst 2 - 14Dor10</v>
      </c>
      <c r="Q61" s="3" t="str">
        <f t="shared" si="8"/>
        <v>Inst 2 - 14HarmMin10</v>
      </c>
      <c r="R61" s="3" t="str">
        <f t="shared" si="9"/>
        <v>Inst 2 - 14NatMin10</v>
      </c>
      <c r="S61" s="3" t="str">
        <f t="shared" si="10"/>
        <v>Inst 2 - 14BLyd10</v>
      </c>
      <c r="T61" s="3" t="str">
        <f t="shared" si="11"/>
        <v>Inst 2 - 14FHarmMin10</v>
      </c>
      <c r="V61" s="4" t="str">
        <f t="shared" si="12"/>
        <v>Inst 3 - 14Phry10</v>
      </c>
      <c r="W61" s="4" t="str">
        <f t="shared" si="13"/>
        <v>Inst 3 - 14Dor10</v>
      </c>
      <c r="X61" s="4" t="str">
        <f t="shared" si="14"/>
        <v>Inst 3 - 14HarmMin10</v>
      </c>
      <c r="Y61" s="4" t="str">
        <f t="shared" si="15"/>
        <v>Inst 3 - 14NatMin10</v>
      </c>
      <c r="Z61" s="4" t="str">
        <f t="shared" si="16"/>
        <v>Inst 3 - 14BLyd10</v>
      </c>
      <c r="AA61" s="4" t="str">
        <f t="shared" si="17"/>
        <v>Inst 3 - 14FHarmMin10</v>
      </c>
      <c r="AC61" s="5" t="str">
        <f t="shared" si="18"/>
        <v>Inst 4 - 14Phry10</v>
      </c>
      <c r="AD61" s="5" t="str">
        <f t="shared" si="19"/>
        <v>Inst 4 - 14Dor10</v>
      </c>
      <c r="AE61" s="5" t="str">
        <f t="shared" si="20"/>
        <v>Inst 4 - 14HarmMin10</v>
      </c>
      <c r="AF61" s="5" t="str">
        <f t="shared" si="21"/>
        <v>Inst 4 - 14NatMin10</v>
      </c>
      <c r="AG61" s="5" t="str">
        <f t="shared" si="22"/>
        <v>Inst 4 - 14BLyd10</v>
      </c>
      <c r="AH61" s="5" t="str">
        <f t="shared" si="23"/>
        <v>Inst 4 - 14FHarmMin10</v>
      </c>
      <c r="AJ61" s="6" t="str">
        <f t="shared" si="24"/>
        <v>Inst 5 - 14Phry10</v>
      </c>
      <c r="AK61" s="6" t="str">
        <f t="shared" si="25"/>
        <v>Inst 5 - 14Dor10</v>
      </c>
      <c r="AL61" s="6" t="str">
        <f t="shared" si="26"/>
        <v>Inst 5 - 14HarmMin10</v>
      </c>
      <c r="AM61" s="6" t="str">
        <f t="shared" si="27"/>
        <v>Inst 5 - 14NatMin10</v>
      </c>
      <c r="AN61" s="6" t="str">
        <f t="shared" si="28"/>
        <v>Inst 5 - 14BLyd10</v>
      </c>
      <c r="AO61" s="6" t="str">
        <f t="shared" si="29"/>
        <v>Inst 5 - 14FHarmMin10</v>
      </c>
      <c r="AQ61" s="7" t="str">
        <f t="shared" si="30"/>
        <v>Inst 6 - 14Phry10</v>
      </c>
      <c r="AR61" s="7" t="str">
        <f t="shared" si="31"/>
        <v>Inst 6 - 14Dor10</v>
      </c>
      <c r="AS61" s="7" t="str">
        <f t="shared" si="32"/>
        <v>Inst 6 - 14HarmMin10</v>
      </c>
      <c r="AT61" s="7" t="str">
        <f t="shared" si="33"/>
        <v>Inst 6 - 14NatMin10</v>
      </c>
      <c r="AU61" s="7" t="str">
        <f t="shared" si="34"/>
        <v>Inst 6 - 14BLyd10</v>
      </c>
      <c r="AV61" s="7" t="str">
        <f t="shared" si="35"/>
        <v>Inst 6 - 14FHarmMin10</v>
      </c>
    </row>
    <row r="62" spans="1:48" x14ac:dyDescent="0.3">
      <c r="A62" s="1" t="s">
        <v>305</v>
      </c>
      <c r="B62" s="1" t="s">
        <v>571</v>
      </c>
      <c r="C62" s="1" t="s">
        <v>1081</v>
      </c>
      <c r="D62" s="1" t="s">
        <v>1591</v>
      </c>
      <c r="E62" s="1" t="s">
        <v>2101</v>
      </c>
      <c r="F62" s="1" t="s">
        <v>2611</v>
      </c>
      <c r="H62" s="2" t="str">
        <f t="shared" si="42"/>
        <v>Inst 1 - 14Phry11</v>
      </c>
      <c r="I62" s="2" t="str">
        <f t="shared" si="43"/>
        <v>Inst 1 - 14Dor11</v>
      </c>
      <c r="J62" s="2" t="str">
        <f t="shared" si="44"/>
        <v>Inst 1 - 14HarmMin11</v>
      </c>
      <c r="K62" s="2" t="str">
        <f t="shared" si="45"/>
        <v>Inst 1 - 14NatMin11</v>
      </c>
      <c r="L62" s="2" t="str">
        <f t="shared" si="46"/>
        <v>Inst 1 - 14BLyd11</v>
      </c>
      <c r="M62" s="2" t="str">
        <f t="shared" si="47"/>
        <v>Inst 1 - 14FHarmMin11</v>
      </c>
      <c r="O62" s="3" t="str">
        <f t="shared" si="6"/>
        <v>Inst 2 - 14Phry11</v>
      </c>
      <c r="P62" s="3" t="str">
        <f t="shared" si="7"/>
        <v>Inst 2 - 14Dor11</v>
      </c>
      <c r="Q62" s="3" t="str">
        <f t="shared" si="8"/>
        <v>Inst 2 - 14HarmMin11</v>
      </c>
      <c r="R62" s="3" t="str">
        <f t="shared" si="9"/>
        <v>Inst 2 - 14NatMin11</v>
      </c>
      <c r="S62" s="3" t="str">
        <f t="shared" si="10"/>
        <v>Inst 2 - 14BLyd11</v>
      </c>
      <c r="T62" s="3" t="str">
        <f t="shared" si="11"/>
        <v>Inst 2 - 14FHarmMin11</v>
      </c>
      <c r="V62" s="4" t="str">
        <f t="shared" si="12"/>
        <v>Inst 3 - 14Phry11</v>
      </c>
      <c r="W62" s="4" t="str">
        <f t="shared" si="13"/>
        <v>Inst 3 - 14Dor11</v>
      </c>
      <c r="X62" s="4" t="str">
        <f t="shared" si="14"/>
        <v>Inst 3 - 14HarmMin11</v>
      </c>
      <c r="Y62" s="4" t="str">
        <f t="shared" si="15"/>
        <v>Inst 3 - 14NatMin11</v>
      </c>
      <c r="Z62" s="4" t="str">
        <f t="shared" si="16"/>
        <v>Inst 3 - 14BLyd11</v>
      </c>
      <c r="AA62" s="4" t="str">
        <f t="shared" si="17"/>
        <v>Inst 3 - 14FHarmMin11</v>
      </c>
      <c r="AC62" s="5" t="str">
        <f t="shared" si="18"/>
        <v>Inst 4 - 14Phry11</v>
      </c>
      <c r="AD62" s="5" t="str">
        <f t="shared" si="19"/>
        <v>Inst 4 - 14Dor11</v>
      </c>
      <c r="AE62" s="5" t="str">
        <f t="shared" si="20"/>
        <v>Inst 4 - 14HarmMin11</v>
      </c>
      <c r="AF62" s="5" t="str">
        <f t="shared" si="21"/>
        <v>Inst 4 - 14NatMin11</v>
      </c>
      <c r="AG62" s="5" t="str">
        <f t="shared" si="22"/>
        <v>Inst 4 - 14BLyd11</v>
      </c>
      <c r="AH62" s="5" t="str">
        <f t="shared" si="23"/>
        <v>Inst 4 - 14FHarmMin11</v>
      </c>
      <c r="AJ62" s="6" t="str">
        <f t="shared" si="24"/>
        <v>Inst 5 - 14Phry11</v>
      </c>
      <c r="AK62" s="6" t="str">
        <f t="shared" si="25"/>
        <v>Inst 5 - 14Dor11</v>
      </c>
      <c r="AL62" s="6" t="str">
        <f t="shared" si="26"/>
        <v>Inst 5 - 14HarmMin11</v>
      </c>
      <c r="AM62" s="6" t="str">
        <f t="shared" si="27"/>
        <v>Inst 5 - 14NatMin11</v>
      </c>
      <c r="AN62" s="6" t="str">
        <f t="shared" si="28"/>
        <v>Inst 5 - 14BLyd11</v>
      </c>
      <c r="AO62" s="6" t="str">
        <f t="shared" si="29"/>
        <v>Inst 5 - 14FHarmMin11</v>
      </c>
      <c r="AQ62" s="7" t="str">
        <f t="shared" si="30"/>
        <v>Inst 6 - 14Phry11</v>
      </c>
      <c r="AR62" s="7" t="str">
        <f t="shared" si="31"/>
        <v>Inst 6 - 14Dor11</v>
      </c>
      <c r="AS62" s="7" t="str">
        <f t="shared" si="32"/>
        <v>Inst 6 - 14HarmMin11</v>
      </c>
      <c r="AT62" s="7" t="str">
        <f t="shared" si="33"/>
        <v>Inst 6 - 14NatMin11</v>
      </c>
      <c r="AU62" s="7" t="str">
        <f t="shared" si="34"/>
        <v>Inst 6 - 14BLyd11</v>
      </c>
      <c r="AV62" s="7" t="str">
        <f t="shared" si="35"/>
        <v>Inst 6 - 14FHarmMin11</v>
      </c>
    </row>
    <row r="63" spans="1:48" x14ac:dyDescent="0.3">
      <c r="A63" s="1" t="s">
        <v>310</v>
      </c>
      <c r="B63" s="1" t="s">
        <v>572</v>
      </c>
      <c r="C63" s="1" t="s">
        <v>1082</v>
      </c>
      <c r="D63" s="1" t="s">
        <v>1592</v>
      </c>
      <c r="E63" s="1" t="s">
        <v>2102</v>
      </c>
      <c r="F63" s="1" t="s">
        <v>2612</v>
      </c>
      <c r="H63" s="2" t="str">
        <f t="shared" si="42"/>
        <v>Inst 1 - 14Phry12</v>
      </c>
      <c r="I63" s="2" t="str">
        <f t="shared" si="43"/>
        <v>Inst 1 - 14Dor12</v>
      </c>
      <c r="J63" s="2" t="str">
        <f t="shared" si="44"/>
        <v>Inst 1 - 14HarmMin12</v>
      </c>
      <c r="K63" s="2" t="str">
        <f t="shared" si="45"/>
        <v>Inst 1 - 14NatMin12</v>
      </c>
      <c r="L63" s="2" t="str">
        <f t="shared" si="46"/>
        <v>Inst 1 - 14BLyd12</v>
      </c>
      <c r="M63" s="2" t="str">
        <f t="shared" si="47"/>
        <v>Inst 1 - 14FHarmMin12</v>
      </c>
      <c r="O63" s="3" t="str">
        <f t="shared" si="6"/>
        <v>Inst 2 - 14Phry12</v>
      </c>
      <c r="P63" s="3" t="str">
        <f t="shared" si="7"/>
        <v>Inst 2 - 14Dor12</v>
      </c>
      <c r="Q63" s="3" t="str">
        <f t="shared" si="8"/>
        <v>Inst 2 - 14HarmMin12</v>
      </c>
      <c r="R63" s="3" t="str">
        <f t="shared" si="9"/>
        <v>Inst 2 - 14NatMin12</v>
      </c>
      <c r="S63" s="3" t="str">
        <f t="shared" si="10"/>
        <v>Inst 2 - 14BLyd12</v>
      </c>
      <c r="T63" s="3" t="str">
        <f t="shared" si="11"/>
        <v>Inst 2 - 14FHarmMin12</v>
      </c>
      <c r="V63" s="4" t="str">
        <f t="shared" si="12"/>
        <v>Inst 3 - 14Phry12</v>
      </c>
      <c r="W63" s="4" t="str">
        <f t="shared" si="13"/>
        <v>Inst 3 - 14Dor12</v>
      </c>
      <c r="X63" s="4" t="str">
        <f t="shared" si="14"/>
        <v>Inst 3 - 14HarmMin12</v>
      </c>
      <c r="Y63" s="4" t="str">
        <f t="shared" si="15"/>
        <v>Inst 3 - 14NatMin12</v>
      </c>
      <c r="Z63" s="4" t="str">
        <f t="shared" si="16"/>
        <v>Inst 3 - 14BLyd12</v>
      </c>
      <c r="AA63" s="4" t="str">
        <f t="shared" si="17"/>
        <v>Inst 3 - 14FHarmMin12</v>
      </c>
      <c r="AC63" s="5" t="str">
        <f t="shared" si="18"/>
        <v>Inst 4 - 14Phry12</v>
      </c>
      <c r="AD63" s="5" t="str">
        <f t="shared" si="19"/>
        <v>Inst 4 - 14Dor12</v>
      </c>
      <c r="AE63" s="5" t="str">
        <f t="shared" si="20"/>
        <v>Inst 4 - 14HarmMin12</v>
      </c>
      <c r="AF63" s="5" t="str">
        <f t="shared" si="21"/>
        <v>Inst 4 - 14NatMin12</v>
      </c>
      <c r="AG63" s="5" t="str">
        <f t="shared" si="22"/>
        <v>Inst 4 - 14BLyd12</v>
      </c>
      <c r="AH63" s="5" t="str">
        <f t="shared" si="23"/>
        <v>Inst 4 - 14FHarmMin12</v>
      </c>
      <c r="AJ63" s="6" t="str">
        <f t="shared" si="24"/>
        <v>Inst 5 - 14Phry12</v>
      </c>
      <c r="AK63" s="6" t="str">
        <f t="shared" si="25"/>
        <v>Inst 5 - 14Dor12</v>
      </c>
      <c r="AL63" s="6" t="str">
        <f t="shared" si="26"/>
        <v>Inst 5 - 14HarmMin12</v>
      </c>
      <c r="AM63" s="6" t="str">
        <f t="shared" si="27"/>
        <v>Inst 5 - 14NatMin12</v>
      </c>
      <c r="AN63" s="6" t="str">
        <f t="shared" si="28"/>
        <v>Inst 5 - 14BLyd12</v>
      </c>
      <c r="AO63" s="6" t="str">
        <f t="shared" si="29"/>
        <v>Inst 5 - 14FHarmMin12</v>
      </c>
      <c r="AQ63" s="7" t="str">
        <f t="shared" si="30"/>
        <v>Inst 6 - 14Phry12</v>
      </c>
      <c r="AR63" s="7" t="str">
        <f t="shared" si="31"/>
        <v>Inst 6 - 14Dor12</v>
      </c>
      <c r="AS63" s="7" t="str">
        <f t="shared" si="32"/>
        <v>Inst 6 - 14HarmMin12</v>
      </c>
      <c r="AT63" s="7" t="str">
        <f t="shared" si="33"/>
        <v>Inst 6 - 14NatMin12</v>
      </c>
      <c r="AU63" s="7" t="str">
        <f t="shared" si="34"/>
        <v>Inst 6 - 14BLyd12</v>
      </c>
      <c r="AV63" s="7" t="str">
        <f t="shared" si="35"/>
        <v>Inst 6 - 14FHarmMin12</v>
      </c>
    </row>
    <row r="64" spans="1:48" x14ac:dyDescent="0.3">
      <c r="A64" s="1" t="s">
        <v>315</v>
      </c>
      <c r="B64" s="1" t="s">
        <v>573</v>
      </c>
      <c r="C64" s="1" t="s">
        <v>1083</v>
      </c>
      <c r="D64" s="1" t="s">
        <v>1593</v>
      </c>
      <c r="E64" s="1" t="s">
        <v>2103</v>
      </c>
      <c r="F64" s="1" t="s">
        <v>2613</v>
      </c>
      <c r="H64" s="2" t="str">
        <f t="shared" si="42"/>
        <v>Inst 1 - 14Phry13</v>
      </c>
      <c r="I64" s="2" t="str">
        <f t="shared" si="43"/>
        <v>Inst 1 - 14Dor13</v>
      </c>
      <c r="J64" s="2" t="str">
        <f t="shared" si="44"/>
        <v>Inst 1 - 14HarmMin13</v>
      </c>
      <c r="K64" s="2" t="str">
        <f t="shared" si="45"/>
        <v>Inst 1 - 14NatMin13</v>
      </c>
      <c r="L64" s="2" t="str">
        <f t="shared" si="46"/>
        <v>Inst 1 - 14BLyd13</v>
      </c>
      <c r="M64" s="2" t="str">
        <f t="shared" si="47"/>
        <v>Inst 1 - 14FHarmMin13</v>
      </c>
      <c r="O64" s="3" t="str">
        <f t="shared" si="6"/>
        <v>Inst 2 - 14Phry13</v>
      </c>
      <c r="P64" s="3" t="str">
        <f t="shared" si="7"/>
        <v>Inst 2 - 14Dor13</v>
      </c>
      <c r="Q64" s="3" t="str">
        <f t="shared" si="8"/>
        <v>Inst 2 - 14HarmMin13</v>
      </c>
      <c r="R64" s="3" t="str">
        <f t="shared" si="9"/>
        <v>Inst 2 - 14NatMin13</v>
      </c>
      <c r="S64" s="3" t="str">
        <f t="shared" si="10"/>
        <v>Inst 2 - 14BLyd13</v>
      </c>
      <c r="T64" s="3" t="str">
        <f t="shared" si="11"/>
        <v>Inst 2 - 14FHarmMin13</v>
      </c>
      <c r="V64" s="4" t="str">
        <f t="shared" si="12"/>
        <v>Inst 3 - 14Phry13</v>
      </c>
      <c r="W64" s="4" t="str">
        <f t="shared" si="13"/>
        <v>Inst 3 - 14Dor13</v>
      </c>
      <c r="X64" s="4" t="str">
        <f t="shared" si="14"/>
        <v>Inst 3 - 14HarmMin13</v>
      </c>
      <c r="Y64" s="4" t="str">
        <f t="shared" si="15"/>
        <v>Inst 3 - 14NatMin13</v>
      </c>
      <c r="Z64" s="4" t="str">
        <f t="shared" si="16"/>
        <v>Inst 3 - 14BLyd13</v>
      </c>
      <c r="AA64" s="4" t="str">
        <f t="shared" si="17"/>
        <v>Inst 3 - 14FHarmMin13</v>
      </c>
      <c r="AC64" s="5" t="str">
        <f t="shared" si="18"/>
        <v>Inst 4 - 14Phry13</v>
      </c>
      <c r="AD64" s="5" t="str">
        <f t="shared" si="19"/>
        <v>Inst 4 - 14Dor13</v>
      </c>
      <c r="AE64" s="5" t="str">
        <f t="shared" si="20"/>
        <v>Inst 4 - 14HarmMin13</v>
      </c>
      <c r="AF64" s="5" t="str">
        <f t="shared" si="21"/>
        <v>Inst 4 - 14NatMin13</v>
      </c>
      <c r="AG64" s="5" t="str">
        <f t="shared" si="22"/>
        <v>Inst 4 - 14BLyd13</v>
      </c>
      <c r="AH64" s="5" t="str">
        <f t="shared" si="23"/>
        <v>Inst 4 - 14FHarmMin13</v>
      </c>
      <c r="AJ64" s="6" t="str">
        <f t="shared" si="24"/>
        <v>Inst 5 - 14Phry13</v>
      </c>
      <c r="AK64" s="6" t="str">
        <f t="shared" si="25"/>
        <v>Inst 5 - 14Dor13</v>
      </c>
      <c r="AL64" s="6" t="str">
        <f t="shared" si="26"/>
        <v>Inst 5 - 14HarmMin13</v>
      </c>
      <c r="AM64" s="6" t="str">
        <f t="shared" si="27"/>
        <v>Inst 5 - 14NatMin13</v>
      </c>
      <c r="AN64" s="6" t="str">
        <f t="shared" si="28"/>
        <v>Inst 5 - 14BLyd13</v>
      </c>
      <c r="AO64" s="6" t="str">
        <f t="shared" si="29"/>
        <v>Inst 5 - 14FHarmMin13</v>
      </c>
      <c r="AQ64" s="7" t="str">
        <f t="shared" si="30"/>
        <v>Inst 6 - 14Phry13</v>
      </c>
      <c r="AR64" s="7" t="str">
        <f t="shared" si="31"/>
        <v>Inst 6 - 14Dor13</v>
      </c>
      <c r="AS64" s="7" t="str">
        <f t="shared" si="32"/>
        <v>Inst 6 - 14HarmMin13</v>
      </c>
      <c r="AT64" s="7" t="str">
        <f t="shared" si="33"/>
        <v>Inst 6 - 14NatMin13</v>
      </c>
      <c r="AU64" s="7" t="str">
        <f t="shared" si="34"/>
        <v>Inst 6 - 14BLyd13</v>
      </c>
      <c r="AV64" s="7" t="str">
        <f t="shared" si="35"/>
        <v>Inst 6 - 14FHarmMin13</v>
      </c>
    </row>
    <row r="65" spans="1:48" x14ac:dyDescent="0.3">
      <c r="A65" s="1" t="s">
        <v>320</v>
      </c>
      <c r="B65" s="1" t="s">
        <v>574</v>
      </c>
      <c r="C65" s="1" t="s">
        <v>1084</v>
      </c>
      <c r="D65" s="1" t="s">
        <v>1594</v>
      </c>
      <c r="E65" s="1" t="s">
        <v>2104</v>
      </c>
      <c r="F65" s="1" t="s">
        <v>2614</v>
      </c>
      <c r="H65" s="2" t="str">
        <f t="shared" si="42"/>
        <v>Inst 1 - 14Phry14</v>
      </c>
      <c r="I65" s="2" t="str">
        <f t="shared" si="43"/>
        <v>Inst 1 - 14Dor14</v>
      </c>
      <c r="J65" s="2" t="str">
        <f t="shared" si="44"/>
        <v>Inst 1 - 14HarmMin14</v>
      </c>
      <c r="K65" s="2" t="str">
        <f t="shared" si="45"/>
        <v>Inst 1 - 14NatMin14</v>
      </c>
      <c r="L65" s="2" t="str">
        <f t="shared" si="46"/>
        <v>Inst 1 - 14BLyd14</v>
      </c>
      <c r="M65" s="2" t="str">
        <f t="shared" si="47"/>
        <v>Inst 1 - 14FHarmMin14</v>
      </c>
      <c r="O65" s="3" t="str">
        <f t="shared" si="6"/>
        <v>Inst 2 - 14Phry14</v>
      </c>
      <c r="P65" s="3" t="str">
        <f t="shared" si="7"/>
        <v>Inst 2 - 14Dor14</v>
      </c>
      <c r="Q65" s="3" t="str">
        <f t="shared" si="8"/>
        <v>Inst 2 - 14HarmMin14</v>
      </c>
      <c r="R65" s="3" t="str">
        <f t="shared" si="9"/>
        <v>Inst 2 - 14NatMin14</v>
      </c>
      <c r="S65" s="3" t="str">
        <f t="shared" si="10"/>
        <v>Inst 2 - 14BLyd14</v>
      </c>
      <c r="T65" s="3" t="str">
        <f t="shared" si="11"/>
        <v>Inst 2 - 14FHarmMin14</v>
      </c>
      <c r="V65" s="4" t="str">
        <f t="shared" si="12"/>
        <v>Inst 3 - 14Phry14</v>
      </c>
      <c r="W65" s="4" t="str">
        <f t="shared" si="13"/>
        <v>Inst 3 - 14Dor14</v>
      </c>
      <c r="X65" s="4" t="str">
        <f t="shared" si="14"/>
        <v>Inst 3 - 14HarmMin14</v>
      </c>
      <c r="Y65" s="4" t="str">
        <f t="shared" si="15"/>
        <v>Inst 3 - 14NatMin14</v>
      </c>
      <c r="Z65" s="4" t="str">
        <f t="shared" si="16"/>
        <v>Inst 3 - 14BLyd14</v>
      </c>
      <c r="AA65" s="4" t="str">
        <f t="shared" si="17"/>
        <v>Inst 3 - 14FHarmMin14</v>
      </c>
      <c r="AC65" s="5" t="str">
        <f t="shared" si="18"/>
        <v>Inst 4 - 14Phry14</v>
      </c>
      <c r="AD65" s="5" t="str">
        <f t="shared" si="19"/>
        <v>Inst 4 - 14Dor14</v>
      </c>
      <c r="AE65" s="5" t="str">
        <f t="shared" si="20"/>
        <v>Inst 4 - 14HarmMin14</v>
      </c>
      <c r="AF65" s="5" t="str">
        <f t="shared" si="21"/>
        <v>Inst 4 - 14NatMin14</v>
      </c>
      <c r="AG65" s="5" t="str">
        <f t="shared" si="22"/>
        <v>Inst 4 - 14BLyd14</v>
      </c>
      <c r="AH65" s="5" t="str">
        <f t="shared" si="23"/>
        <v>Inst 4 - 14FHarmMin14</v>
      </c>
      <c r="AJ65" s="6" t="str">
        <f t="shared" si="24"/>
        <v>Inst 5 - 14Phry14</v>
      </c>
      <c r="AK65" s="6" t="str">
        <f t="shared" si="25"/>
        <v>Inst 5 - 14Dor14</v>
      </c>
      <c r="AL65" s="6" t="str">
        <f t="shared" si="26"/>
        <v>Inst 5 - 14HarmMin14</v>
      </c>
      <c r="AM65" s="6" t="str">
        <f t="shared" si="27"/>
        <v>Inst 5 - 14NatMin14</v>
      </c>
      <c r="AN65" s="6" t="str">
        <f t="shared" si="28"/>
        <v>Inst 5 - 14BLyd14</v>
      </c>
      <c r="AO65" s="6" t="str">
        <f t="shared" si="29"/>
        <v>Inst 5 - 14FHarmMin14</v>
      </c>
      <c r="AQ65" s="7" t="str">
        <f t="shared" si="30"/>
        <v>Inst 6 - 14Phry14</v>
      </c>
      <c r="AR65" s="7" t="str">
        <f t="shared" si="31"/>
        <v>Inst 6 - 14Dor14</v>
      </c>
      <c r="AS65" s="7" t="str">
        <f t="shared" si="32"/>
        <v>Inst 6 - 14HarmMin14</v>
      </c>
      <c r="AT65" s="7" t="str">
        <f t="shared" si="33"/>
        <v>Inst 6 - 14NatMin14</v>
      </c>
      <c r="AU65" s="7" t="str">
        <f t="shared" si="34"/>
        <v>Inst 6 - 14BLyd14</v>
      </c>
      <c r="AV65" s="7" t="str">
        <f t="shared" si="35"/>
        <v>Inst 6 - 14FHarmMin14</v>
      </c>
    </row>
    <row r="66" spans="1:48" x14ac:dyDescent="0.3">
      <c r="A66" s="1" t="s">
        <v>325</v>
      </c>
      <c r="B66" s="1" t="s">
        <v>575</v>
      </c>
      <c r="C66" s="1" t="s">
        <v>1085</v>
      </c>
      <c r="D66" s="1" t="s">
        <v>1595</v>
      </c>
      <c r="E66" s="1" t="s">
        <v>2105</v>
      </c>
      <c r="F66" s="1" t="s">
        <v>2615</v>
      </c>
      <c r="H66" s="2" t="str">
        <f t="shared" si="42"/>
        <v>Inst 1 - 14Phry15</v>
      </c>
      <c r="I66" s="2" t="str">
        <f t="shared" si="43"/>
        <v>Inst 1 - 14Dor15</v>
      </c>
      <c r="J66" s="2" t="str">
        <f t="shared" si="44"/>
        <v>Inst 1 - 14HarmMin15</v>
      </c>
      <c r="K66" s="2" t="str">
        <f t="shared" si="45"/>
        <v>Inst 1 - 14NatMin15</v>
      </c>
      <c r="L66" s="2" t="str">
        <f t="shared" si="46"/>
        <v>Inst 1 - 14BLyd15</v>
      </c>
      <c r="M66" s="2" t="str">
        <f t="shared" si="47"/>
        <v>Inst 1 - 14FHarmMin15</v>
      </c>
      <c r="O66" s="3" t="str">
        <f t="shared" ref="O66:O129" si="48">"Inst 2 - "&amp;A66</f>
        <v>Inst 2 - 14Phry15</v>
      </c>
      <c r="P66" s="3" t="str">
        <f t="shared" ref="P66:P129" si="49">"Inst 2 - "&amp;B66</f>
        <v>Inst 2 - 14Dor15</v>
      </c>
      <c r="Q66" s="3" t="str">
        <f t="shared" ref="Q66:Q129" si="50">"Inst 2 - "&amp;C66</f>
        <v>Inst 2 - 14HarmMin15</v>
      </c>
      <c r="R66" s="3" t="str">
        <f t="shared" ref="R66:R129" si="51">"Inst 2 - "&amp;D66</f>
        <v>Inst 2 - 14NatMin15</v>
      </c>
      <c r="S66" s="3" t="str">
        <f t="shared" ref="S66:S129" si="52">"Inst 2 - "&amp;E66</f>
        <v>Inst 2 - 14BLyd15</v>
      </c>
      <c r="T66" s="3" t="str">
        <f t="shared" ref="T66:T129" si="53">"Inst 2 - "&amp;F66</f>
        <v>Inst 2 - 14FHarmMin15</v>
      </c>
      <c r="V66" s="4" t="str">
        <f t="shared" ref="V66:V129" si="54">"Inst 3 - "&amp;A66</f>
        <v>Inst 3 - 14Phry15</v>
      </c>
      <c r="W66" s="4" t="str">
        <f t="shared" ref="W66:W129" si="55">"Inst 3 - "&amp;B66</f>
        <v>Inst 3 - 14Dor15</v>
      </c>
      <c r="X66" s="4" t="str">
        <f t="shared" ref="X66:X129" si="56">"Inst 3 - "&amp;C66</f>
        <v>Inst 3 - 14HarmMin15</v>
      </c>
      <c r="Y66" s="4" t="str">
        <f t="shared" ref="Y66:Y129" si="57">"Inst 3 - "&amp;D66</f>
        <v>Inst 3 - 14NatMin15</v>
      </c>
      <c r="Z66" s="4" t="str">
        <f t="shared" ref="Z66:Z129" si="58">"Inst 3 - "&amp;E66</f>
        <v>Inst 3 - 14BLyd15</v>
      </c>
      <c r="AA66" s="4" t="str">
        <f t="shared" ref="AA66:AA129" si="59">"Inst 3 - "&amp;F66</f>
        <v>Inst 3 - 14FHarmMin15</v>
      </c>
      <c r="AC66" s="5" t="str">
        <f t="shared" ref="AC66:AC129" si="60">"Inst 4 - "&amp;A66</f>
        <v>Inst 4 - 14Phry15</v>
      </c>
      <c r="AD66" s="5" t="str">
        <f t="shared" ref="AD66:AD129" si="61">"Inst 4 - "&amp;B66</f>
        <v>Inst 4 - 14Dor15</v>
      </c>
      <c r="AE66" s="5" t="str">
        <f t="shared" ref="AE66:AE129" si="62">"Inst 4 - "&amp;C66</f>
        <v>Inst 4 - 14HarmMin15</v>
      </c>
      <c r="AF66" s="5" t="str">
        <f t="shared" ref="AF66:AF129" si="63">"Inst 4 - "&amp;D66</f>
        <v>Inst 4 - 14NatMin15</v>
      </c>
      <c r="AG66" s="5" t="str">
        <f t="shared" ref="AG66:AG129" si="64">"Inst 4 - "&amp;E66</f>
        <v>Inst 4 - 14BLyd15</v>
      </c>
      <c r="AH66" s="5" t="str">
        <f t="shared" ref="AH66:AH129" si="65">"Inst 4 - "&amp;F66</f>
        <v>Inst 4 - 14FHarmMin15</v>
      </c>
      <c r="AJ66" s="6" t="str">
        <f t="shared" ref="AJ66:AJ129" si="66">"Inst 5 - "&amp;A66</f>
        <v>Inst 5 - 14Phry15</v>
      </c>
      <c r="AK66" s="6" t="str">
        <f t="shared" ref="AK66:AK129" si="67">"Inst 5 - "&amp;B66</f>
        <v>Inst 5 - 14Dor15</v>
      </c>
      <c r="AL66" s="6" t="str">
        <f t="shared" ref="AL66:AL129" si="68">"Inst 5 - "&amp;C66</f>
        <v>Inst 5 - 14HarmMin15</v>
      </c>
      <c r="AM66" s="6" t="str">
        <f t="shared" ref="AM66:AM129" si="69">"Inst 5 - "&amp;D66</f>
        <v>Inst 5 - 14NatMin15</v>
      </c>
      <c r="AN66" s="6" t="str">
        <f t="shared" ref="AN66:AN129" si="70">"Inst 5 - "&amp;E66</f>
        <v>Inst 5 - 14BLyd15</v>
      </c>
      <c r="AO66" s="6" t="str">
        <f t="shared" ref="AO66:AO129" si="71">"Inst 5 - "&amp;F66</f>
        <v>Inst 5 - 14FHarmMin15</v>
      </c>
      <c r="AQ66" s="7" t="str">
        <f t="shared" ref="AQ66:AQ129" si="72">"Inst 6 - "&amp;A66</f>
        <v>Inst 6 - 14Phry15</v>
      </c>
      <c r="AR66" s="7" t="str">
        <f t="shared" ref="AR66:AR129" si="73">"Inst 6 - "&amp;B66</f>
        <v>Inst 6 - 14Dor15</v>
      </c>
      <c r="AS66" s="7" t="str">
        <f t="shared" ref="AS66:AS129" si="74">"Inst 6 - "&amp;C66</f>
        <v>Inst 6 - 14HarmMin15</v>
      </c>
      <c r="AT66" s="7" t="str">
        <f t="shared" ref="AT66:AT129" si="75">"Inst 6 - "&amp;D66</f>
        <v>Inst 6 - 14NatMin15</v>
      </c>
      <c r="AU66" s="7" t="str">
        <f t="shared" ref="AU66:AU129" si="76">"Inst 6 - "&amp;E66</f>
        <v>Inst 6 - 14BLyd15</v>
      </c>
      <c r="AV66" s="7" t="str">
        <f t="shared" ref="AV66:AV129" si="77">"Inst 6 - "&amp;F66</f>
        <v>Inst 6 - 14FHarmMin15</v>
      </c>
    </row>
    <row r="67" spans="1:48" x14ac:dyDescent="0.3">
      <c r="A67" s="1" t="s">
        <v>330</v>
      </c>
      <c r="B67" s="1" t="s">
        <v>576</v>
      </c>
      <c r="C67" s="1" t="s">
        <v>1086</v>
      </c>
      <c r="D67" s="1" t="s">
        <v>1596</v>
      </c>
      <c r="E67" s="1" t="s">
        <v>2106</v>
      </c>
      <c r="F67" s="1" t="s">
        <v>2616</v>
      </c>
      <c r="H67" s="2" t="str">
        <f t="shared" si="42"/>
        <v>Inst 1 - 14Phry16</v>
      </c>
      <c r="I67" s="2" t="str">
        <f t="shared" si="43"/>
        <v>Inst 1 - 14Dor16</v>
      </c>
      <c r="J67" s="2" t="str">
        <f t="shared" si="44"/>
        <v>Inst 1 - 14HarmMin16</v>
      </c>
      <c r="K67" s="2" t="str">
        <f t="shared" si="45"/>
        <v>Inst 1 - 14NatMin16</v>
      </c>
      <c r="L67" s="2" t="str">
        <f t="shared" si="46"/>
        <v>Inst 1 - 14BLyd16</v>
      </c>
      <c r="M67" s="2" t="str">
        <f t="shared" si="47"/>
        <v>Inst 1 - 14FHarmMin16</v>
      </c>
      <c r="O67" s="3" t="str">
        <f t="shared" si="48"/>
        <v>Inst 2 - 14Phry16</v>
      </c>
      <c r="P67" s="3" t="str">
        <f t="shared" si="49"/>
        <v>Inst 2 - 14Dor16</v>
      </c>
      <c r="Q67" s="3" t="str">
        <f t="shared" si="50"/>
        <v>Inst 2 - 14HarmMin16</v>
      </c>
      <c r="R67" s="3" t="str">
        <f t="shared" si="51"/>
        <v>Inst 2 - 14NatMin16</v>
      </c>
      <c r="S67" s="3" t="str">
        <f t="shared" si="52"/>
        <v>Inst 2 - 14BLyd16</v>
      </c>
      <c r="T67" s="3" t="str">
        <f t="shared" si="53"/>
        <v>Inst 2 - 14FHarmMin16</v>
      </c>
      <c r="V67" s="4" t="str">
        <f t="shared" si="54"/>
        <v>Inst 3 - 14Phry16</v>
      </c>
      <c r="W67" s="4" t="str">
        <f t="shared" si="55"/>
        <v>Inst 3 - 14Dor16</v>
      </c>
      <c r="X67" s="4" t="str">
        <f t="shared" si="56"/>
        <v>Inst 3 - 14HarmMin16</v>
      </c>
      <c r="Y67" s="4" t="str">
        <f t="shared" si="57"/>
        <v>Inst 3 - 14NatMin16</v>
      </c>
      <c r="Z67" s="4" t="str">
        <f t="shared" si="58"/>
        <v>Inst 3 - 14BLyd16</v>
      </c>
      <c r="AA67" s="4" t="str">
        <f t="shared" si="59"/>
        <v>Inst 3 - 14FHarmMin16</v>
      </c>
      <c r="AC67" s="5" t="str">
        <f t="shared" si="60"/>
        <v>Inst 4 - 14Phry16</v>
      </c>
      <c r="AD67" s="5" t="str">
        <f t="shared" si="61"/>
        <v>Inst 4 - 14Dor16</v>
      </c>
      <c r="AE67" s="5" t="str">
        <f t="shared" si="62"/>
        <v>Inst 4 - 14HarmMin16</v>
      </c>
      <c r="AF67" s="5" t="str">
        <f t="shared" si="63"/>
        <v>Inst 4 - 14NatMin16</v>
      </c>
      <c r="AG67" s="5" t="str">
        <f t="shared" si="64"/>
        <v>Inst 4 - 14BLyd16</v>
      </c>
      <c r="AH67" s="5" t="str">
        <f t="shared" si="65"/>
        <v>Inst 4 - 14FHarmMin16</v>
      </c>
      <c r="AJ67" s="6" t="str">
        <f t="shared" si="66"/>
        <v>Inst 5 - 14Phry16</v>
      </c>
      <c r="AK67" s="6" t="str">
        <f t="shared" si="67"/>
        <v>Inst 5 - 14Dor16</v>
      </c>
      <c r="AL67" s="6" t="str">
        <f t="shared" si="68"/>
        <v>Inst 5 - 14HarmMin16</v>
      </c>
      <c r="AM67" s="6" t="str">
        <f t="shared" si="69"/>
        <v>Inst 5 - 14NatMin16</v>
      </c>
      <c r="AN67" s="6" t="str">
        <f t="shared" si="70"/>
        <v>Inst 5 - 14BLyd16</v>
      </c>
      <c r="AO67" s="6" t="str">
        <f t="shared" si="71"/>
        <v>Inst 5 - 14FHarmMin16</v>
      </c>
      <c r="AQ67" s="7" t="str">
        <f t="shared" si="72"/>
        <v>Inst 6 - 14Phry16</v>
      </c>
      <c r="AR67" s="7" t="str">
        <f t="shared" si="73"/>
        <v>Inst 6 - 14Dor16</v>
      </c>
      <c r="AS67" s="7" t="str">
        <f t="shared" si="74"/>
        <v>Inst 6 - 14HarmMin16</v>
      </c>
      <c r="AT67" s="7" t="str">
        <f t="shared" si="75"/>
        <v>Inst 6 - 14NatMin16</v>
      </c>
      <c r="AU67" s="7" t="str">
        <f t="shared" si="76"/>
        <v>Inst 6 - 14BLyd16</v>
      </c>
      <c r="AV67" s="7" t="str">
        <f t="shared" si="77"/>
        <v>Inst 6 - 14FHarmMin16</v>
      </c>
    </row>
    <row r="68" spans="1:48" x14ac:dyDescent="0.3">
      <c r="A68" s="1" t="s">
        <v>335</v>
      </c>
      <c r="B68" s="1" t="s">
        <v>577</v>
      </c>
      <c r="C68" s="1" t="s">
        <v>1087</v>
      </c>
      <c r="D68" s="1" t="s">
        <v>1597</v>
      </c>
      <c r="E68" s="1" t="s">
        <v>2107</v>
      </c>
      <c r="F68" s="1" t="s">
        <v>2617</v>
      </c>
      <c r="H68" s="2" t="str">
        <f t="shared" si="42"/>
        <v>Inst 1 - 14Phry17</v>
      </c>
      <c r="I68" s="2" t="str">
        <f t="shared" si="43"/>
        <v>Inst 1 - 14Dor17</v>
      </c>
      <c r="J68" s="2" t="str">
        <f t="shared" si="44"/>
        <v>Inst 1 - 14HarmMin17</v>
      </c>
      <c r="K68" s="2" t="str">
        <f t="shared" si="45"/>
        <v>Inst 1 - 14NatMin17</v>
      </c>
      <c r="L68" s="2" t="str">
        <f t="shared" si="46"/>
        <v>Inst 1 - 14BLyd17</v>
      </c>
      <c r="M68" s="2" t="str">
        <f t="shared" si="47"/>
        <v>Inst 1 - 14FHarmMin17</v>
      </c>
      <c r="O68" s="3" t="str">
        <f t="shared" si="48"/>
        <v>Inst 2 - 14Phry17</v>
      </c>
      <c r="P68" s="3" t="str">
        <f t="shared" si="49"/>
        <v>Inst 2 - 14Dor17</v>
      </c>
      <c r="Q68" s="3" t="str">
        <f t="shared" si="50"/>
        <v>Inst 2 - 14HarmMin17</v>
      </c>
      <c r="R68" s="3" t="str">
        <f t="shared" si="51"/>
        <v>Inst 2 - 14NatMin17</v>
      </c>
      <c r="S68" s="3" t="str">
        <f t="shared" si="52"/>
        <v>Inst 2 - 14BLyd17</v>
      </c>
      <c r="T68" s="3" t="str">
        <f t="shared" si="53"/>
        <v>Inst 2 - 14FHarmMin17</v>
      </c>
      <c r="V68" s="4" t="str">
        <f t="shared" si="54"/>
        <v>Inst 3 - 14Phry17</v>
      </c>
      <c r="W68" s="4" t="str">
        <f t="shared" si="55"/>
        <v>Inst 3 - 14Dor17</v>
      </c>
      <c r="X68" s="4" t="str">
        <f t="shared" si="56"/>
        <v>Inst 3 - 14HarmMin17</v>
      </c>
      <c r="Y68" s="4" t="str">
        <f t="shared" si="57"/>
        <v>Inst 3 - 14NatMin17</v>
      </c>
      <c r="Z68" s="4" t="str">
        <f t="shared" si="58"/>
        <v>Inst 3 - 14BLyd17</v>
      </c>
      <c r="AA68" s="4" t="str">
        <f t="shared" si="59"/>
        <v>Inst 3 - 14FHarmMin17</v>
      </c>
      <c r="AC68" s="5" t="str">
        <f t="shared" si="60"/>
        <v>Inst 4 - 14Phry17</v>
      </c>
      <c r="AD68" s="5" t="str">
        <f t="shared" si="61"/>
        <v>Inst 4 - 14Dor17</v>
      </c>
      <c r="AE68" s="5" t="str">
        <f t="shared" si="62"/>
        <v>Inst 4 - 14HarmMin17</v>
      </c>
      <c r="AF68" s="5" t="str">
        <f t="shared" si="63"/>
        <v>Inst 4 - 14NatMin17</v>
      </c>
      <c r="AG68" s="5" t="str">
        <f t="shared" si="64"/>
        <v>Inst 4 - 14BLyd17</v>
      </c>
      <c r="AH68" s="5" t="str">
        <f t="shared" si="65"/>
        <v>Inst 4 - 14FHarmMin17</v>
      </c>
      <c r="AJ68" s="6" t="str">
        <f t="shared" si="66"/>
        <v>Inst 5 - 14Phry17</v>
      </c>
      <c r="AK68" s="6" t="str">
        <f t="shared" si="67"/>
        <v>Inst 5 - 14Dor17</v>
      </c>
      <c r="AL68" s="6" t="str">
        <f t="shared" si="68"/>
        <v>Inst 5 - 14HarmMin17</v>
      </c>
      <c r="AM68" s="6" t="str">
        <f t="shared" si="69"/>
        <v>Inst 5 - 14NatMin17</v>
      </c>
      <c r="AN68" s="6" t="str">
        <f t="shared" si="70"/>
        <v>Inst 5 - 14BLyd17</v>
      </c>
      <c r="AO68" s="6" t="str">
        <f t="shared" si="71"/>
        <v>Inst 5 - 14FHarmMin17</v>
      </c>
      <c r="AQ68" s="7" t="str">
        <f t="shared" si="72"/>
        <v>Inst 6 - 14Phry17</v>
      </c>
      <c r="AR68" s="7" t="str">
        <f t="shared" si="73"/>
        <v>Inst 6 - 14Dor17</v>
      </c>
      <c r="AS68" s="7" t="str">
        <f t="shared" si="74"/>
        <v>Inst 6 - 14HarmMin17</v>
      </c>
      <c r="AT68" s="7" t="str">
        <f t="shared" si="75"/>
        <v>Inst 6 - 14NatMin17</v>
      </c>
      <c r="AU68" s="7" t="str">
        <f t="shared" si="76"/>
        <v>Inst 6 - 14BLyd17</v>
      </c>
      <c r="AV68" s="7" t="str">
        <f t="shared" si="77"/>
        <v>Inst 6 - 14FHarmMin17</v>
      </c>
    </row>
    <row r="69" spans="1:48" x14ac:dyDescent="0.3">
      <c r="A69" s="1" t="s">
        <v>340</v>
      </c>
      <c r="B69" s="1" t="s">
        <v>578</v>
      </c>
      <c r="C69" s="1" t="s">
        <v>1088</v>
      </c>
      <c r="D69" s="1" t="s">
        <v>1598</v>
      </c>
      <c r="E69" s="1" t="s">
        <v>2108</v>
      </c>
      <c r="F69" s="1" t="s">
        <v>2618</v>
      </c>
      <c r="H69" s="2" t="str">
        <f t="shared" si="42"/>
        <v>Inst 1 - 15Phry1</v>
      </c>
      <c r="I69" s="2" t="str">
        <f t="shared" si="43"/>
        <v>Inst 1 - 15Dor1</v>
      </c>
      <c r="J69" s="2" t="str">
        <f t="shared" si="44"/>
        <v>Inst 1 - 15HarmMin1</v>
      </c>
      <c r="K69" s="2" t="str">
        <f t="shared" si="45"/>
        <v>Inst 1 - 15NatMin1</v>
      </c>
      <c r="L69" s="2" t="str">
        <f t="shared" si="46"/>
        <v>Inst 1 - 15BLyd1</v>
      </c>
      <c r="M69" s="2" t="str">
        <f t="shared" si="47"/>
        <v>Inst 1 - 15FHarmMin1</v>
      </c>
      <c r="O69" s="3" t="str">
        <f t="shared" si="48"/>
        <v>Inst 2 - 15Phry1</v>
      </c>
      <c r="P69" s="3" t="str">
        <f t="shared" si="49"/>
        <v>Inst 2 - 15Dor1</v>
      </c>
      <c r="Q69" s="3" t="str">
        <f t="shared" si="50"/>
        <v>Inst 2 - 15HarmMin1</v>
      </c>
      <c r="R69" s="3" t="str">
        <f t="shared" si="51"/>
        <v>Inst 2 - 15NatMin1</v>
      </c>
      <c r="S69" s="3" t="str">
        <f t="shared" si="52"/>
        <v>Inst 2 - 15BLyd1</v>
      </c>
      <c r="T69" s="3" t="str">
        <f t="shared" si="53"/>
        <v>Inst 2 - 15FHarmMin1</v>
      </c>
      <c r="V69" s="4" t="str">
        <f t="shared" si="54"/>
        <v>Inst 3 - 15Phry1</v>
      </c>
      <c r="W69" s="4" t="str">
        <f t="shared" si="55"/>
        <v>Inst 3 - 15Dor1</v>
      </c>
      <c r="X69" s="4" t="str">
        <f t="shared" si="56"/>
        <v>Inst 3 - 15HarmMin1</v>
      </c>
      <c r="Y69" s="4" t="str">
        <f t="shared" si="57"/>
        <v>Inst 3 - 15NatMin1</v>
      </c>
      <c r="Z69" s="4" t="str">
        <f t="shared" si="58"/>
        <v>Inst 3 - 15BLyd1</v>
      </c>
      <c r="AA69" s="4" t="str">
        <f t="shared" si="59"/>
        <v>Inst 3 - 15FHarmMin1</v>
      </c>
      <c r="AC69" s="5" t="str">
        <f t="shared" si="60"/>
        <v>Inst 4 - 15Phry1</v>
      </c>
      <c r="AD69" s="5" t="str">
        <f t="shared" si="61"/>
        <v>Inst 4 - 15Dor1</v>
      </c>
      <c r="AE69" s="5" t="str">
        <f t="shared" si="62"/>
        <v>Inst 4 - 15HarmMin1</v>
      </c>
      <c r="AF69" s="5" t="str">
        <f t="shared" si="63"/>
        <v>Inst 4 - 15NatMin1</v>
      </c>
      <c r="AG69" s="5" t="str">
        <f t="shared" si="64"/>
        <v>Inst 4 - 15BLyd1</v>
      </c>
      <c r="AH69" s="5" t="str">
        <f t="shared" si="65"/>
        <v>Inst 4 - 15FHarmMin1</v>
      </c>
      <c r="AJ69" s="6" t="str">
        <f t="shared" si="66"/>
        <v>Inst 5 - 15Phry1</v>
      </c>
      <c r="AK69" s="6" t="str">
        <f t="shared" si="67"/>
        <v>Inst 5 - 15Dor1</v>
      </c>
      <c r="AL69" s="6" t="str">
        <f t="shared" si="68"/>
        <v>Inst 5 - 15HarmMin1</v>
      </c>
      <c r="AM69" s="6" t="str">
        <f t="shared" si="69"/>
        <v>Inst 5 - 15NatMin1</v>
      </c>
      <c r="AN69" s="6" t="str">
        <f t="shared" si="70"/>
        <v>Inst 5 - 15BLyd1</v>
      </c>
      <c r="AO69" s="6" t="str">
        <f t="shared" si="71"/>
        <v>Inst 5 - 15FHarmMin1</v>
      </c>
      <c r="AQ69" s="7" t="str">
        <f t="shared" si="72"/>
        <v>Inst 6 - 15Phry1</v>
      </c>
      <c r="AR69" s="7" t="str">
        <f t="shared" si="73"/>
        <v>Inst 6 - 15Dor1</v>
      </c>
      <c r="AS69" s="7" t="str">
        <f t="shared" si="74"/>
        <v>Inst 6 - 15HarmMin1</v>
      </c>
      <c r="AT69" s="7" t="str">
        <f t="shared" si="75"/>
        <v>Inst 6 - 15NatMin1</v>
      </c>
      <c r="AU69" s="7" t="str">
        <f t="shared" si="76"/>
        <v>Inst 6 - 15BLyd1</v>
      </c>
      <c r="AV69" s="7" t="str">
        <f t="shared" si="77"/>
        <v>Inst 6 - 15FHarmMin1</v>
      </c>
    </row>
    <row r="70" spans="1:48" x14ac:dyDescent="0.3">
      <c r="A70" s="1" t="s">
        <v>345</v>
      </c>
      <c r="B70" s="1" t="s">
        <v>579</v>
      </c>
      <c r="C70" s="1" t="s">
        <v>1089</v>
      </c>
      <c r="D70" s="1" t="s">
        <v>1599</v>
      </c>
      <c r="E70" s="1" t="s">
        <v>2109</v>
      </c>
      <c r="F70" s="1" t="s">
        <v>2619</v>
      </c>
      <c r="H70" s="2" t="str">
        <f t="shared" si="42"/>
        <v>Inst 1 - 15Phry2</v>
      </c>
      <c r="I70" s="2" t="str">
        <f t="shared" si="43"/>
        <v>Inst 1 - 15Dor2</v>
      </c>
      <c r="J70" s="2" t="str">
        <f t="shared" si="44"/>
        <v>Inst 1 - 15HarmMin2</v>
      </c>
      <c r="K70" s="2" t="str">
        <f t="shared" si="45"/>
        <v>Inst 1 - 15NatMin2</v>
      </c>
      <c r="L70" s="2" t="str">
        <f t="shared" si="46"/>
        <v>Inst 1 - 15BLyd2</v>
      </c>
      <c r="M70" s="2" t="str">
        <f t="shared" si="47"/>
        <v>Inst 1 - 15FHarmMin2</v>
      </c>
      <c r="O70" s="3" t="str">
        <f t="shared" si="48"/>
        <v>Inst 2 - 15Phry2</v>
      </c>
      <c r="P70" s="3" t="str">
        <f t="shared" si="49"/>
        <v>Inst 2 - 15Dor2</v>
      </c>
      <c r="Q70" s="3" t="str">
        <f t="shared" si="50"/>
        <v>Inst 2 - 15HarmMin2</v>
      </c>
      <c r="R70" s="3" t="str">
        <f t="shared" si="51"/>
        <v>Inst 2 - 15NatMin2</v>
      </c>
      <c r="S70" s="3" t="str">
        <f t="shared" si="52"/>
        <v>Inst 2 - 15BLyd2</v>
      </c>
      <c r="T70" s="3" t="str">
        <f t="shared" si="53"/>
        <v>Inst 2 - 15FHarmMin2</v>
      </c>
      <c r="V70" s="4" t="str">
        <f t="shared" si="54"/>
        <v>Inst 3 - 15Phry2</v>
      </c>
      <c r="W70" s="4" t="str">
        <f t="shared" si="55"/>
        <v>Inst 3 - 15Dor2</v>
      </c>
      <c r="X70" s="4" t="str">
        <f t="shared" si="56"/>
        <v>Inst 3 - 15HarmMin2</v>
      </c>
      <c r="Y70" s="4" t="str">
        <f t="shared" si="57"/>
        <v>Inst 3 - 15NatMin2</v>
      </c>
      <c r="Z70" s="4" t="str">
        <f t="shared" si="58"/>
        <v>Inst 3 - 15BLyd2</v>
      </c>
      <c r="AA70" s="4" t="str">
        <f t="shared" si="59"/>
        <v>Inst 3 - 15FHarmMin2</v>
      </c>
      <c r="AC70" s="5" t="str">
        <f t="shared" si="60"/>
        <v>Inst 4 - 15Phry2</v>
      </c>
      <c r="AD70" s="5" t="str">
        <f t="shared" si="61"/>
        <v>Inst 4 - 15Dor2</v>
      </c>
      <c r="AE70" s="5" t="str">
        <f t="shared" si="62"/>
        <v>Inst 4 - 15HarmMin2</v>
      </c>
      <c r="AF70" s="5" t="str">
        <f t="shared" si="63"/>
        <v>Inst 4 - 15NatMin2</v>
      </c>
      <c r="AG70" s="5" t="str">
        <f t="shared" si="64"/>
        <v>Inst 4 - 15BLyd2</v>
      </c>
      <c r="AH70" s="5" t="str">
        <f t="shared" si="65"/>
        <v>Inst 4 - 15FHarmMin2</v>
      </c>
      <c r="AJ70" s="6" t="str">
        <f t="shared" si="66"/>
        <v>Inst 5 - 15Phry2</v>
      </c>
      <c r="AK70" s="6" t="str">
        <f t="shared" si="67"/>
        <v>Inst 5 - 15Dor2</v>
      </c>
      <c r="AL70" s="6" t="str">
        <f t="shared" si="68"/>
        <v>Inst 5 - 15HarmMin2</v>
      </c>
      <c r="AM70" s="6" t="str">
        <f t="shared" si="69"/>
        <v>Inst 5 - 15NatMin2</v>
      </c>
      <c r="AN70" s="6" t="str">
        <f t="shared" si="70"/>
        <v>Inst 5 - 15BLyd2</v>
      </c>
      <c r="AO70" s="6" t="str">
        <f t="shared" si="71"/>
        <v>Inst 5 - 15FHarmMin2</v>
      </c>
      <c r="AQ70" s="7" t="str">
        <f t="shared" si="72"/>
        <v>Inst 6 - 15Phry2</v>
      </c>
      <c r="AR70" s="7" t="str">
        <f t="shared" si="73"/>
        <v>Inst 6 - 15Dor2</v>
      </c>
      <c r="AS70" s="7" t="str">
        <f t="shared" si="74"/>
        <v>Inst 6 - 15HarmMin2</v>
      </c>
      <c r="AT70" s="7" t="str">
        <f t="shared" si="75"/>
        <v>Inst 6 - 15NatMin2</v>
      </c>
      <c r="AU70" s="7" t="str">
        <f t="shared" si="76"/>
        <v>Inst 6 - 15BLyd2</v>
      </c>
      <c r="AV70" s="7" t="str">
        <f t="shared" si="77"/>
        <v>Inst 6 - 15FHarmMin2</v>
      </c>
    </row>
    <row r="71" spans="1:48" x14ac:dyDescent="0.3">
      <c r="A71" s="1" t="s">
        <v>350</v>
      </c>
      <c r="B71" s="1" t="s">
        <v>580</v>
      </c>
      <c r="C71" s="1" t="s">
        <v>1090</v>
      </c>
      <c r="D71" s="1" t="s">
        <v>1600</v>
      </c>
      <c r="E71" s="1" t="s">
        <v>2110</v>
      </c>
      <c r="F71" s="1" t="s">
        <v>2620</v>
      </c>
      <c r="H71" s="2" t="str">
        <f t="shared" si="42"/>
        <v>Inst 1 - 15Phry3</v>
      </c>
      <c r="I71" s="2" t="str">
        <f t="shared" si="43"/>
        <v>Inst 1 - 15Dor3</v>
      </c>
      <c r="J71" s="2" t="str">
        <f t="shared" si="44"/>
        <v>Inst 1 - 15HarmMin3</v>
      </c>
      <c r="K71" s="2" t="str">
        <f t="shared" si="45"/>
        <v>Inst 1 - 15NatMin3</v>
      </c>
      <c r="L71" s="2" t="str">
        <f t="shared" si="46"/>
        <v>Inst 1 - 15BLyd3</v>
      </c>
      <c r="M71" s="2" t="str">
        <f t="shared" si="47"/>
        <v>Inst 1 - 15FHarmMin3</v>
      </c>
      <c r="O71" s="3" t="str">
        <f t="shared" si="48"/>
        <v>Inst 2 - 15Phry3</v>
      </c>
      <c r="P71" s="3" t="str">
        <f t="shared" si="49"/>
        <v>Inst 2 - 15Dor3</v>
      </c>
      <c r="Q71" s="3" t="str">
        <f t="shared" si="50"/>
        <v>Inst 2 - 15HarmMin3</v>
      </c>
      <c r="R71" s="3" t="str">
        <f t="shared" si="51"/>
        <v>Inst 2 - 15NatMin3</v>
      </c>
      <c r="S71" s="3" t="str">
        <f t="shared" si="52"/>
        <v>Inst 2 - 15BLyd3</v>
      </c>
      <c r="T71" s="3" t="str">
        <f t="shared" si="53"/>
        <v>Inst 2 - 15FHarmMin3</v>
      </c>
      <c r="V71" s="4" t="str">
        <f t="shared" si="54"/>
        <v>Inst 3 - 15Phry3</v>
      </c>
      <c r="W71" s="4" t="str">
        <f t="shared" si="55"/>
        <v>Inst 3 - 15Dor3</v>
      </c>
      <c r="X71" s="4" t="str">
        <f t="shared" si="56"/>
        <v>Inst 3 - 15HarmMin3</v>
      </c>
      <c r="Y71" s="4" t="str">
        <f t="shared" si="57"/>
        <v>Inst 3 - 15NatMin3</v>
      </c>
      <c r="Z71" s="4" t="str">
        <f t="shared" si="58"/>
        <v>Inst 3 - 15BLyd3</v>
      </c>
      <c r="AA71" s="4" t="str">
        <f t="shared" si="59"/>
        <v>Inst 3 - 15FHarmMin3</v>
      </c>
      <c r="AC71" s="5" t="str">
        <f t="shared" si="60"/>
        <v>Inst 4 - 15Phry3</v>
      </c>
      <c r="AD71" s="5" t="str">
        <f t="shared" si="61"/>
        <v>Inst 4 - 15Dor3</v>
      </c>
      <c r="AE71" s="5" t="str">
        <f t="shared" si="62"/>
        <v>Inst 4 - 15HarmMin3</v>
      </c>
      <c r="AF71" s="5" t="str">
        <f t="shared" si="63"/>
        <v>Inst 4 - 15NatMin3</v>
      </c>
      <c r="AG71" s="5" t="str">
        <f t="shared" si="64"/>
        <v>Inst 4 - 15BLyd3</v>
      </c>
      <c r="AH71" s="5" t="str">
        <f t="shared" si="65"/>
        <v>Inst 4 - 15FHarmMin3</v>
      </c>
      <c r="AJ71" s="6" t="str">
        <f t="shared" si="66"/>
        <v>Inst 5 - 15Phry3</v>
      </c>
      <c r="AK71" s="6" t="str">
        <f t="shared" si="67"/>
        <v>Inst 5 - 15Dor3</v>
      </c>
      <c r="AL71" s="6" t="str">
        <f t="shared" si="68"/>
        <v>Inst 5 - 15HarmMin3</v>
      </c>
      <c r="AM71" s="6" t="str">
        <f t="shared" si="69"/>
        <v>Inst 5 - 15NatMin3</v>
      </c>
      <c r="AN71" s="6" t="str">
        <f t="shared" si="70"/>
        <v>Inst 5 - 15BLyd3</v>
      </c>
      <c r="AO71" s="6" t="str">
        <f t="shared" si="71"/>
        <v>Inst 5 - 15FHarmMin3</v>
      </c>
      <c r="AQ71" s="7" t="str">
        <f t="shared" si="72"/>
        <v>Inst 6 - 15Phry3</v>
      </c>
      <c r="AR71" s="7" t="str">
        <f t="shared" si="73"/>
        <v>Inst 6 - 15Dor3</v>
      </c>
      <c r="AS71" s="7" t="str">
        <f t="shared" si="74"/>
        <v>Inst 6 - 15HarmMin3</v>
      </c>
      <c r="AT71" s="7" t="str">
        <f t="shared" si="75"/>
        <v>Inst 6 - 15NatMin3</v>
      </c>
      <c r="AU71" s="7" t="str">
        <f t="shared" si="76"/>
        <v>Inst 6 - 15BLyd3</v>
      </c>
      <c r="AV71" s="7" t="str">
        <f t="shared" si="77"/>
        <v>Inst 6 - 15FHarmMin3</v>
      </c>
    </row>
    <row r="72" spans="1:48" x14ac:dyDescent="0.3">
      <c r="A72" s="1" t="s">
        <v>355</v>
      </c>
      <c r="B72" s="1" t="s">
        <v>581</v>
      </c>
      <c r="C72" s="1" t="s">
        <v>1091</v>
      </c>
      <c r="D72" s="1" t="s">
        <v>1601</v>
      </c>
      <c r="E72" s="1" t="s">
        <v>2111</v>
      </c>
      <c r="F72" s="1" t="s">
        <v>2621</v>
      </c>
      <c r="H72" s="2" t="str">
        <f t="shared" si="42"/>
        <v>Inst 1 - 15Phry4</v>
      </c>
      <c r="I72" s="2" t="str">
        <f t="shared" si="43"/>
        <v>Inst 1 - 15Dor4</v>
      </c>
      <c r="J72" s="2" t="str">
        <f t="shared" si="44"/>
        <v>Inst 1 - 15HarmMin4</v>
      </c>
      <c r="K72" s="2" t="str">
        <f t="shared" si="45"/>
        <v>Inst 1 - 15NatMin4</v>
      </c>
      <c r="L72" s="2" t="str">
        <f t="shared" si="46"/>
        <v>Inst 1 - 15BLyd4</v>
      </c>
      <c r="M72" s="2" t="str">
        <f t="shared" si="47"/>
        <v>Inst 1 - 15FHarmMin4</v>
      </c>
      <c r="O72" s="3" t="str">
        <f t="shared" si="48"/>
        <v>Inst 2 - 15Phry4</v>
      </c>
      <c r="P72" s="3" t="str">
        <f t="shared" si="49"/>
        <v>Inst 2 - 15Dor4</v>
      </c>
      <c r="Q72" s="3" t="str">
        <f t="shared" si="50"/>
        <v>Inst 2 - 15HarmMin4</v>
      </c>
      <c r="R72" s="3" t="str">
        <f t="shared" si="51"/>
        <v>Inst 2 - 15NatMin4</v>
      </c>
      <c r="S72" s="3" t="str">
        <f t="shared" si="52"/>
        <v>Inst 2 - 15BLyd4</v>
      </c>
      <c r="T72" s="3" t="str">
        <f t="shared" si="53"/>
        <v>Inst 2 - 15FHarmMin4</v>
      </c>
      <c r="V72" s="4" t="str">
        <f t="shared" si="54"/>
        <v>Inst 3 - 15Phry4</v>
      </c>
      <c r="W72" s="4" t="str">
        <f t="shared" si="55"/>
        <v>Inst 3 - 15Dor4</v>
      </c>
      <c r="X72" s="4" t="str">
        <f t="shared" si="56"/>
        <v>Inst 3 - 15HarmMin4</v>
      </c>
      <c r="Y72" s="4" t="str">
        <f t="shared" si="57"/>
        <v>Inst 3 - 15NatMin4</v>
      </c>
      <c r="Z72" s="4" t="str">
        <f t="shared" si="58"/>
        <v>Inst 3 - 15BLyd4</v>
      </c>
      <c r="AA72" s="4" t="str">
        <f t="shared" si="59"/>
        <v>Inst 3 - 15FHarmMin4</v>
      </c>
      <c r="AC72" s="5" t="str">
        <f t="shared" si="60"/>
        <v>Inst 4 - 15Phry4</v>
      </c>
      <c r="AD72" s="5" t="str">
        <f t="shared" si="61"/>
        <v>Inst 4 - 15Dor4</v>
      </c>
      <c r="AE72" s="5" t="str">
        <f t="shared" si="62"/>
        <v>Inst 4 - 15HarmMin4</v>
      </c>
      <c r="AF72" s="5" t="str">
        <f t="shared" si="63"/>
        <v>Inst 4 - 15NatMin4</v>
      </c>
      <c r="AG72" s="5" t="str">
        <f t="shared" si="64"/>
        <v>Inst 4 - 15BLyd4</v>
      </c>
      <c r="AH72" s="5" t="str">
        <f t="shared" si="65"/>
        <v>Inst 4 - 15FHarmMin4</v>
      </c>
      <c r="AJ72" s="6" t="str">
        <f t="shared" si="66"/>
        <v>Inst 5 - 15Phry4</v>
      </c>
      <c r="AK72" s="6" t="str">
        <f t="shared" si="67"/>
        <v>Inst 5 - 15Dor4</v>
      </c>
      <c r="AL72" s="6" t="str">
        <f t="shared" si="68"/>
        <v>Inst 5 - 15HarmMin4</v>
      </c>
      <c r="AM72" s="6" t="str">
        <f t="shared" si="69"/>
        <v>Inst 5 - 15NatMin4</v>
      </c>
      <c r="AN72" s="6" t="str">
        <f t="shared" si="70"/>
        <v>Inst 5 - 15BLyd4</v>
      </c>
      <c r="AO72" s="6" t="str">
        <f t="shared" si="71"/>
        <v>Inst 5 - 15FHarmMin4</v>
      </c>
      <c r="AQ72" s="7" t="str">
        <f t="shared" si="72"/>
        <v>Inst 6 - 15Phry4</v>
      </c>
      <c r="AR72" s="7" t="str">
        <f t="shared" si="73"/>
        <v>Inst 6 - 15Dor4</v>
      </c>
      <c r="AS72" s="7" t="str">
        <f t="shared" si="74"/>
        <v>Inst 6 - 15HarmMin4</v>
      </c>
      <c r="AT72" s="7" t="str">
        <f t="shared" si="75"/>
        <v>Inst 6 - 15NatMin4</v>
      </c>
      <c r="AU72" s="7" t="str">
        <f t="shared" si="76"/>
        <v>Inst 6 - 15BLyd4</v>
      </c>
      <c r="AV72" s="7" t="str">
        <f t="shared" si="77"/>
        <v>Inst 6 - 15FHarmMin4</v>
      </c>
    </row>
    <row r="73" spans="1:48" x14ac:dyDescent="0.3">
      <c r="A73" s="1" t="s">
        <v>360</v>
      </c>
      <c r="B73" s="1" t="s">
        <v>582</v>
      </c>
      <c r="C73" s="1" t="s">
        <v>1092</v>
      </c>
      <c r="D73" s="1" t="s">
        <v>1602</v>
      </c>
      <c r="E73" s="1" t="s">
        <v>2112</v>
      </c>
      <c r="F73" s="1" t="s">
        <v>2622</v>
      </c>
      <c r="H73" s="2" t="str">
        <f t="shared" si="42"/>
        <v>Inst 1 - 15Phry5</v>
      </c>
      <c r="I73" s="2" t="str">
        <f t="shared" si="43"/>
        <v>Inst 1 - 15Dor5</v>
      </c>
      <c r="J73" s="2" t="str">
        <f t="shared" si="44"/>
        <v>Inst 1 - 15HarmMin5</v>
      </c>
      <c r="K73" s="2" t="str">
        <f t="shared" si="45"/>
        <v>Inst 1 - 15NatMin5</v>
      </c>
      <c r="L73" s="2" t="str">
        <f t="shared" si="46"/>
        <v>Inst 1 - 15BLyd5</v>
      </c>
      <c r="M73" s="2" t="str">
        <f t="shared" si="47"/>
        <v>Inst 1 - 15FHarmMin5</v>
      </c>
      <c r="O73" s="3" t="str">
        <f t="shared" si="48"/>
        <v>Inst 2 - 15Phry5</v>
      </c>
      <c r="P73" s="3" t="str">
        <f t="shared" si="49"/>
        <v>Inst 2 - 15Dor5</v>
      </c>
      <c r="Q73" s="3" t="str">
        <f t="shared" si="50"/>
        <v>Inst 2 - 15HarmMin5</v>
      </c>
      <c r="R73" s="3" t="str">
        <f t="shared" si="51"/>
        <v>Inst 2 - 15NatMin5</v>
      </c>
      <c r="S73" s="3" t="str">
        <f t="shared" si="52"/>
        <v>Inst 2 - 15BLyd5</v>
      </c>
      <c r="T73" s="3" t="str">
        <f t="shared" si="53"/>
        <v>Inst 2 - 15FHarmMin5</v>
      </c>
      <c r="V73" s="4" t="str">
        <f t="shared" si="54"/>
        <v>Inst 3 - 15Phry5</v>
      </c>
      <c r="W73" s="4" t="str">
        <f t="shared" si="55"/>
        <v>Inst 3 - 15Dor5</v>
      </c>
      <c r="X73" s="4" t="str">
        <f t="shared" si="56"/>
        <v>Inst 3 - 15HarmMin5</v>
      </c>
      <c r="Y73" s="4" t="str">
        <f t="shared" si="57"/>
        <v>Inst 3 - 15NatMin5</v>
      </c>
      <c r="Z73" s="4" t="str">
        <f t="shared" si="58"/>
        <v>Inst 3 - 15BLyd5</v>
      </c>
      <c r="AA73" s="4" t="str">
        <f t="shared" si="59"/>
        <v>Inst 3 - 15FHarmMin5</v>
      </c>
      <c r="AC73" s="5" t="str">
        <f t="shared" si="60"/>
        <v>Inst 4 - 15Phry5</v>
      </c>
      <c r="AD73" s="5" t="str">
        <f t="shared" si="61"/>
        <v>Inst 4 - 15Dor5</v>
      </c>
      <c r="AE73" s="5" t="str">
        <f t="shared" si="62"/>
        <v>Inst 4 - 15HarmMin5</v>
      </c>
      <c r="AF73" s="5" t="str">
        <f t="shared" si="63"/>
        <v>Inst 4 - 15NatMin5</v>
      </c>
      <c r="AG73" s="5" t="str">
        <f t="shared" si="64"/>
        <v>Inst 4 - 15BLyd5</v>
      </c>
      <c r="AH73" s="5" t="str">
        <f t="shared" si="65"/>
        <v>Inst 4 - 15FHarmMin5</v>
      </c>
      <c r="AJ73" s="6" t="str">
        <f t="shared" si="66"/>
        <v>Inst 5 - 15Phry5</v>
      </c>
      <c r="AK73" s="6" t="str">
        <f t="shared" si="67"/>
        <v>Inst 5 - 15Dor5</v>
      </c>
      <c r="AL73" s="6" t="str">
        <f t="shared" si="68"/>
        <v>Inst 5 - 15HarmMin5</v>
      </c>
      <c r="AM73" s="6" t="str">
        <f t="shared" si="69"/>
        <v>Inst 5 - 15NatMin5</v>
      </c>
      <c r="AN73" s="6" t="str">
        <f t="shared" si="70"/>
        <v>Inst 5 - 15BLyd5</v>
      </c>
      <c r="AO73" s="6" t="str">
        <f t="shared" si="71"/>
        <v>Inst 5 - 15FHarmMin5</v>
      </c>
      <c r="AQ73" s="7" t="str">
        <f t="shared" si="72"/>
        <v>Inst 6 - 15Phry5</v>
      </c>
      <c r="AR73" s="7" t="str">
        <f t="shared" si="73"/>
        <v>Inst 6 - 15Dor5</v>
      </c>
      <c r="AS73" s="7" t="str">
        <f t="shared" si="74"/>
        <v>Inst 6 - 15HarmMin5</v>
      </c>
      <c r="AT73" s="7" t="str">
        <f t="shared" si="75"/>
        <v>Inst 6 - 15NatMin5</v>
      </c>
      <c r="AU73" s="7" t="str">
        <f t="shared" si="76"/>
        <v>Inst 6 - 15BLyd5</v>
      </c>
      <c r="AV73" s="7" t="str">
        <f t="shared" si="77"/>
        <v>Inst 6 - 15FHarmMin5</v>
      </c>
    </row>
    <row r="74" spans="1:48" x14ac:dyDescent="0.3">
      <c r="A74" s="1" t="s">
        <v>365</v>
      </c>
      <c r="B74" s="1" t="s">
        <v>583</v>
      </c>
      <c r="C74" s="1" t="s">
        <v>1093</v>
      </c>
      <c r="D74" s="1" t="s">
        <v>1603</v>
      </c>
      <c r="E74" s="1" t="s">
        <v>2113</v>
      </c>
      <c r="F74" s="1" t="s">
        <v>2623</v>
      </c>
      <c r="H74" s="2" t="str">
        <f t="shared" si="42"/>
        <v>Inst 1 - 15Phry6</v>
      </c>
      <c r="I74" s="2" t="str">
        <f t="shared" si="43"/>
        <v>Inst 1 - 15Dor6</v>
      </c>
      <c r="J74" s="2" t="str">
        <f t="shared" si="44"/>
        <v>Inst 1 - 15HarmMin6</v>
      </c>
      <c r="K74" s="2" t="str">
        <f t="shared" si="45"/>
        <v>Inst 1 - 15NatMin6</v>
      </c>
      <c r="L74" s="2" t="str">
        <f t="shared" si="46"/>
        <v>Inst 1 - 15BLyd6</v>
      </c>
      <c r="M74" s="2" t="str">
        <f t="shared" si="47"/>
        <v>Inst 1 - 15FHarmMin6</v>
      </c>
      <c r="O74" s="3" t="str">
        <f t="shared" si="48"/>
        <v>Inst 2 - 15Phry6</v>
      </c>
      <c r="P74" s="3" t="str">
        <f t="shared" si="49"/>
        <v>Inst 2 - 15Dor6</v>
      </c>
      <c r="Q74" s="3" t="str">
        <f t="shared" si="50"/>
        <v>Inst 2 - 15HarmMin6</v>
      </c>
      <c r="R74" s="3" t="str">
        <f t="shared" si="51"/>
        <v>Inst 2 - 15NatMin6</v>
      </c>
      <c r="S74" s="3" t="str">
        <f t="shared" si="52"/>
        <v>Inst 2 - 15BLyd6</v>
      </c>
      <c r="T74" s="3" t="str">
        <f t="shared" si="53"/>
        <v>Inst 2 - 15FHarmMin6</v>
      </c>
      <c r="V74" s="4" t="str">
        <f t="shared" si="54"/>
        <v>Inst 3 - 15Phry6</v>
      </c>
      <c r="W74" s="4" t="str">
        <f t="shared" si="55"/>
        <v>Inst 3 - 15Dor6</v>
      </c>
      <c r="X74" s="4" t="str">
        <f t="shared" si="56"/>
        <v>Inst 3 - 15HarmMin6</v>
      </c>
      <c r="Y74" s="4" t="str">
        <f t="shared" si="57"/>
        <v>Inst 3 - 15NatMin6</v>
      </c>
      <c r="Z74" s="4" t="str">
        <f t="shared" si="58"/>
        <v>Inst 3 - 15BLyd6</v>
      </c>
      <c r="AA74" s="4" t="str">
        <f t="shared" si="59"/>
        <v>Inst 3 - 15FHarmMin6</v>
      </c>
      <c r="AC74" s="5" t="str">
        <f t="shared" si="60"/>
        <v>Inst 4 - 15Phry6</v>
      </c>
      <c r="AD74" s="5" t="str">
        <f t="shared" si="61"/>
        <v>Inst 4 - 15Dor6</v>
      </c>
      <c r="AE74" s="5" t="str">
        <f t="shared" si="62"/>
        <v>Inst 4 - 15HarmMin6</v>
      </c>
      <c r="AF74" s="5" t="str">
        <f t="shared" si="63"/>
        <v>Inst 4 - 15NatMin6</v>
      </c>
      <c r="AG74" s="5" t="str">
        <f t="shared" si="64"/>
        <v>Inst 4 - 15BLyd6</v>
      </c>
      <c r="AH74" s="5" t="str">
        <f t="shared" si="65"/>
        <v>Inst 4 - 15FHarmMin6</v>
      </c>
      <c r="AJ74" s="6" t="str">
        <f t="shared" si="66"/>
        <v>Inst 5 - 15Phry6</v>
      </c>
      <c r="AK74" s="6" t="str">
        <f t="shared" si="67"/>
        <v>Inst 5 - 15Dor6</v>
      </c>
      <c r="AL74" s="6" t="str">
        <f t="shared" si="68"/>
        <v>Inst 5 - 15HarmMin6</v>
      </c>
      <c r="AM74" s="6" t="str">
        <f t="shared" si="69"/>
        <v>Inst 5 - 15NatMin6</v>
      </c>
      <c r="AN74" s="6" t="str">
        <f t="shared" si="70"/>
        <v>Inst 5 - 15BLyd6</v>
      </c>
      <c r="AO74" s="6" t="str">
        <f t="shared" si="71"/>
        <v>Inst 5 - 15FHarmMin6</v>
      </c>
      <c r="AQ74" s="7" t="str">
        <f t="shared" si="72"/>
        <v>Inst 6 - 15Phry6</v>
      </c>
      <c r="AR74" s="7" t="str">
        <f t="shared" si="73"/>
        <v>Inst 6 - 15Dor6</v>
      </c>
      <c r="AS74" s="7" t="str">
        <f t="shared" si="74"/>
        <v>Inst 6 - 15HarmMin6</v>
      </c>
      <c r="AT74" s="7" t="str">
        <f t="shared" si="75"/>
        <v>Inst 6 - 15NatMin6</v>
      </c>
      <c r="AU74" s="7" t="str">
        <f t="shared" si="76"/>
        <v>Inst 6 - 15BLyd6</v>
      </c>
      <c r="AV74" s="7" t="str">
        <f t="shared" si="77"/>
        <v>Inst 6 - 15FHarmMin6</v>
      </c>
    </row>
    <row r="75" spans="1:48" x14ac:dyDescent="0.3">
      <c r="A75" s="1" t="s">
        <v>370</v>
      </c>
      <c r="B75" s="1" t="s">
        <v>584</v>
      </c>
      <c r="C75" s="1" t="s">
        <v>1094</v>
      </c>
      <c r="D75" s="1" t="s">
        <v>1604</v>
      </c>
      <c r="E75" s="1" t="s">
        <v>2114</v>
      </c>
      <c r="F75" s="1" t="s">
        <v>2624</v>
      </c>
      <c r="H75" s="2" t="str">
        <f t="shared" si="42"/>
        <v>Inst 1 - 15Phry7</v>
      </c>
      <c r="I75" s="2" t="str">
        <f t="shared" si="43"/>
        <v>Inst 1 - 15Dor7</v>
      </c>
      <c r="J75" s="2" t="str">
        <f t="shared" si="44"/>
        <v>Inst 1 - 15HarmMin7</v>
      </c>
      <c r="K75" s="2" t="str">
        <f t="shared" si="45"/>
        <v>Inst 1 - 15NatMin7</v>
      </c>
      <c r="L75" s="2" t="str">
        <f t="shared" si="46"/>
        <v>Inst 1 - 15BLyd7</v>
      </c>
      <c r="M75" s="2" t="str">
        <f t="shared" si="47"/>
        <v>Inst 1 - 15FHarmMin7</v>
      </c>
      <c r="O75" s="3" t="str">
        <f t="shared" si="48"/>
        <v>Inst 2 - 15Phry7</v>
      </c>
      <c r="P75" s="3" t="str">
        <f t="shared" si="49"/>
        <v>Inst 2 - 15Dor7</v>
      </c>
      <c r="Q75" s="3" t="str">
        <f t="shared" si="50"/>
        <v>Inst 2 - 15HarmMin7</v>
      </c>
      <c r="R75" s="3" t="str">
        <f t="shared" si="51"/>
        <v>Inst 2 - 15NatMin7</v>
      </c>
      <c r="S75" s="3" t="str">
        <f t="shared" si="52"/>
        <v>Inst 2 - 15BLyd7</v>
      </c>
      <c r="T75" s="3" t="str">
        <f t="shared" si="53"/>
        <v>Inst 2 - 15FHarmMin7</v>
      </c>
      <c r="V75" s="4" t="str">
        <f t="shared" si="54"/>
        <v>Inst 3 - 15Phry7</v>
      </c>
      <c r="W75" s="4" t="str">
        <f t="shared" si="55"/>
        <v>Inst 3 - 15Dor7</v>
      </c>
      <c r="X75" s="4" t="str">
        <f t="shared" si="56"/>
        <v>Inst 3 - 15HarmMin7</v>
      </c>
      <c r="Y75" s="4" t="str">
        <f t="shared" si="57"/>
        <v>Inst 3 - 15NatMin7</v>
      </c>
      <c r="Z75" s="4" t="str">
        <f t="shared" si="58"/>
        <v>Inst 3 - 15BLyd7</v>
      </c>
      <c r="AA75" s="4" t="str">
        <f t="shared" si="59"/>
        <v>Inst 3 - 15FHarmMin7</v>
      </c>
      <c r="AC75" s="5" t="str">
        <f t="shared" si="60"/>
        <v>Inst 4 - 15Phry7</v>
      </c>
      <c r="AD75" s="5" t="str">
        <f t="shared" si="61"/>
        <v>Inst 4 - 15Dor7</v>
      </c>
      <c r="AE75" s="5" t="str">
        <f t="shared" si="62"/>
        <v>Inst 4 - 15HarmMin7</v>
      </c>
      <c r="AF75" s="5" t="str">
        <f t="shared" si="63"/>
        <v>Inst 4 - 15NatMin7</v>
      </c>
      <c r="AG75" s="5" t="str">
        <f t="shared" si="64"/>
        <v>Inst 4 - 15BLyd7</v>
      </c>
      <c r="AH75" s="5" t="str">
        <f t="shared" si="65"/>
        <v>Inst 4 - 15FHarmMin7</v>
      </c>
      <c r="AJ75" s="6" t="str">
        <f t="shared" si="66"/>
        <v>Inst 5 - 15Phry7</v>
      </c>
      <c r="AK75" s="6" t="str">
        <f t="shared" si="67"/>
        <v>Inst 5 - 15Dor7</v>
      </c>
      <c r="AL75" s="6" t="str">
        <f t="shared" si="68"/>
        <v>Inst 5 - 15HarmMin7</v>
      </c>
      <c r="AM75" s="6" t="str">
        <f t="shared" si="69"/>
        <v>Inst 5 - 15NatMin7</v>
      </c>
      <c r="AN75" s="6" t="str">
        <f t="shared" si="70"/>
        <v>Inst 5 - 15BLyd7</v>
      </c>
      <c r="AO75" s="6" t="str">
        <f t="shared" si="71"/>
        <v>Inst 5 - 15FHarmMin7</v>
      </c>
      <c r="AQ75" s="7" t="str">
        <f t="shared" si="72"/>
        <v>Inst 6 - 15Phry7</v>
      </c>
      <c r="AR75" s="7" t="str">
        <f t="shared" si="73"/>
        <v>Inst 6 - 15Dor7</v>
      </c>
      <c r="AS75" s="7" t="str">
        <f t="shared" si="74"/>
        <v>Inst 6 - 15HarmMin7</v>
      </c>
      <c r="AT75" s="7" t="str">
        <f t="shared" si="75"/>
        <v>Inst 6 - 15NatMin7</v>
      </c>
      <c r="AU75" s="7" t="str">
        <f t="shared" si="76"/>
        <v>Inst 6 - 15BLyd7</v>
      </c>
      <c r="AV75" s="7" t="str">
        <f t="shared" si="77"/>
        <v>Inst 6 - 15FHarmMin7</v>
      </c>
    </row>
    <row r="76" spans="1:48" x14ac:dyDescent="0.3">
      <c r="A76" s="1" t="s">
        <v>375</v>
      </c>
      <c r="B76" s="1" t="s">
        <v>585</v>
      </c>
      <c r="C76" s="1" t="s">
        <v>1095</v>
      </c>
      <c r="D76" s="1" t="s">
        <v>1605</v>
      </c>
      <c r="E76" s="1" t="s">
        <v>2115</v>
      </c>
      <c r="F76" s="1" t="s">
        <v>2625</v>
      </c>
      <c r="H76" s="2" t="str">
        <f t="shared" si="42"/>
        <v>Inst 1 - 15Phry8</v>
      </c>
      <c r="I76" s="2" t="str">
        <f t="shared" si="43"/>
        <v>Inst 1 - 15Dor8</v>
      </c>
      <c r="J76" s="2" t="str">
        <f t="shared" si="44"/>
        <v>Inst 1 - 15HarmMin8</v>
      </c>
      <c r="K76" s="2" t="str">
        <f t="shared" si="45"/>
        <v>Inst 1 - 15NatMin8</v>
      </c>
      <c r="L76" s="2" t="str">
        <f t="shared" si="46"/>
        <v>Inst 1 - 15BLyd8</v>
      </c>
      <c r="M76" s="2" t="str">
        <f t="shared" si="47"/>
        <v>Inst 1 - 15FHarmMin8</v>
      </c>
      <c r="O76" s="3" t="str">
        <f t="shared" si="48"/>
        <v>Inst 2 - 15Phry8</v>
      </c>
      <c r="P76" s="3" t="str">
        <f t="shared" si="49"/>
        <v>Inst 2 - 15Dor8</v>
      </c>
      <c r="Q76" s="3" t="str">
        <f t="shared" si="50"/>
        <v>Inst 2 - 15HarmMin8</v>
      </c>
      <c r="R76" s="3" t="str">
        <f t="shared" si="51"/>
        <v>Inst 2 - 15NatMin8</v>
      </c>
      <c r="S76" s="3" t="str">
        <f t="shared" si="52"/>
        <v>Inst 2 - 15BLyd8</v>
      </c>
      <c r="T76" s="3" t="str">
        <f t="shared" si="53"/>
        <v>Inst 2 - 15FHarmMin8</v>
      </c>
      <c r="V76" s="4" t="str">
        <f t="shared" si="54"/>
        <v>Inst 3 - 15Phry8</v>
      </c>
      <c r="W76" s="4" t="str">
        <f t="shared" si="55"/>
        <v>Inst 3 - 15Dor8</v>
      </c>
      <c r="X76" s="4" t="str">
        <f t="shared" si="56"/>
        <v>Inst 3 - 15HarmMin8</v>
      </c>
      <c r="Y76" s="4" t="str">
        <f t="shared" si="57"/>
        <v>Inst 3 - 15NatMin8</v>
      </c>
      <c r="Z76" s="4" t="str">
        <f t="shared" si="58"/>
        <v>Inst 3 - 15BLyd8</v>
      </c>
      <c r="AA76" s="4" t="str">
        <f t="shared" si="59"/>
        <v>Inst 3 - 15FHarmMin8</v>
      </c>
      <c r="AC76" s="5" t="str">
        <f t="shared" si="60"/>
        <v>Inst 4 - 15Phry8</v>
      </c>
      <c r="AD76" s="5" t="str">
        <f t="shared" si="61"/>
        <v>Inst 4 - 15Dor8</v>
      </c>
      <c r="AE76" s="5" t="str">
        <f t="shared" si="62"/>
        <v>Inst 4 - 15HarmMin8</v>
      </c>
      <c r="AF76" s="5" t="str">
        <f t="shared" si="63"/>
        <v>Inst 4 - 15NatMin8</v>
      </c>
      <c r="AG76" s="5" t="str">
        <f t="shared" si="64"/>
        <v>Inst 4 - 15BLyd8</v>
      </c>
      <c r="AH76" s="5" t="str">
        <f t="shared" si="65"/>
        <v>Inst 4 - 15FHarmMin8</v>
      </c>
      <c r="AJ76" s="6" t="str">
        <f t="shared" si="66"/>
        <v>Inst 5 - 15Phry8</v>
      </c>
      <c r="AK76" s="6" t="str">
        <f t="shared" si="67"/>
        <v>Inst 5 - 15Dor8</v>
      </c>
      <c r="AL76" s="6" t="str">
        <f t="shared" si="68"/>
        <v>Inst 5 - 15HarmMin8</v>
      </c>
      <c r="AM76" s="6" t="str">
        <f t="shared" si="69"/>
        <v>Inst 5 - 15NatMin8</v>
      </c>
      <c r="AN76" s="6" t="str">
        <f t="shared" si="70"/>
        <v>Inst 5 - 15BLyd8</v>
      </c>
      <c r="AO76" s="6" t="str">
        <f t="shared" si="71"/>
        <v>Inst 5 - 15FHarmMin8</v>
      </c>
      <c r="AQ76" s="7" t="str">
        <f t="shared" si="72"/>
        <v>Inst 6 - 15Phry8</v>
      </c>
      <c r="AR76" s="7" t="str">
        <f t="shared" si="73"/>
        <v>Inst 6 - 15Dor8</v>
      </c>
      <c r="AS76" s="7" t="str">
        <f t="shared" si="74"/>
        <v>Inst 6 - 15HarmMin8</v>
      </c>
      <c r="AT76" s="7" t="str">
        <f t="shared" si="75"/>
        <v>Inst 6 - 15NatMin8</v>
      </c>
      <c r="AU76" s="7" t="str">
        <f t="shared" si="76"/>
        <v>Inst 6 - 15BLyd8</v>
      </c>
      <c r="AV76" s="7" t="str">
        <f t="shared" si="77"/>
        <v>Inst 6 - 15FHarmMin8</v>
      </c>
    </row>
    <row r="77" spans="1:48" x14ac:dyDescent="0.3">
      <c r="A77" s="1" t="s">
        <v>380</v>
      </c>
      <c r="B77" s="1" t="s">
        <v>586</v>
      </c>
      <c r="C77" s="1" t="s">
        <v>1096</v>
      </c>
      <c r="D77" s="1" t="s">
        <v>1606</v>
      </c>
      <c r="E77" s="1" t="s">
        <v>2116</v>
      </c>
      <c r="F77" s="1" t="s">
        <v>2626</v>
      </c>
      <c r="H77" s="2" t="str">
        <f t="shared" si="42"/>
        <v>Inst 1 - 15Phry9</v>
      </c>
      <c r="I77" s="2" t="str">
        <f t="shared" si="43"/>
        <v>Inst 1 - 15Dor9</v>
      </c>
      <c r="J77" s="2" t="str">
        <f t="shared" si="44"/>
        <v>Inst 1 - 15HarmMin9</v>
      </c>
      <c r="K77" s="2" t="str">
        <f t="shared" si="45"/>
        <v>Inst 1 - 15NatMin9</v>
      </c>
      <c r="L77" s="2" t="str">
        <f t="shared" si="46"/>
        <v>Inst 1 - 15BLyd9</v>
      </c>
      <c r="M77" s="2" t="str">
        <f t="shared" si="47"/>
        <v>Inst 1 - 15FHarmMin9</v>
      </c>
      <c r="O77" s="3" t="str">
        <f t="shared" si="48"/>
        <v>Inst 2 - 15Phry9</v>
      </c>
      <c r="P77" s="3" t="str">
        <f t="shared" si="49"/>
        <v>Inst 2 - 15Dor9</v>
      </c>
      <c r="Q77" s="3" t="str">
        <f t="shared" si="50"/>
        <v>Inst 2 - 15HarmMin9</v>
      </c>
      <c r="R77" s="3" t="str">
        <f t="shared" si="51"/>
        <v>Inst 2 - 15NatMin9</v>
      </c>
      <c r="S77" s="3" t="str">
        <f t="shared" si="52"/>
        <v>Inst 2 - 15BLyd9</v>
      </c>
      <c r="T77" s="3" t="str">
        <f t="shared" si="53"/>
        <v>Inst 2 - 15FHarmMin9</v>
      </c>
      <c r="V77" s="4" t="str">
        <f t="shared" si="54"/>
        <v>Inst 3 - 15Phry9</v>
      </c>
      <c r="W77" s="4" t="str">
        <f t="shared" si="55"/>
        <v>Inst 3 - 15Dor9</v>
      </c>
      <c r="X77" s="4" t="str">
        <f t="shared" si="56"/>
        <v>Inst 3 - 15HarmMin9</v>
      </c>
      <c r="Y77" s="4" t="str">
        <f t="shared" si="57"/>
        <v>Inst 3 - 15NatMin9</v>
      </c>
      <c r="Z77" s="4" t="str">
        <f t="shared" si="58"/>
        <v>Inst 3 - 15BLyd9</v>
      </c>
      <c r="AA77" s="4" t="str">
        <f t="shared" si="59"/>
        <v>Inst 3 - 15FHarmMin9</v>
      </c>
      <c r="AC77" s="5" t="str">
        <f t="shared" si="60"/>
        <v>Inst 4 - 15Phry9</v>
      </c>
      <c r="AD77" s="5" t="str">
        <f t="shared" si="61"/>
        <v>Inst 4 - 15Dor9</v>
      </c>
      <c r="AE77" s="5" t="str">
        <f t="shared" si="62"/>
        <v>Inst 4 - 15HarmMin9</v>
      </c>
      <c r="AF77" s="5" t="str">
        <f t="shared" si="63"/>
        <v>Inst 4 - 15NatMin9</v>
      </c>
      <c r="AG77" s="5" t="str">
        <f t="shared" si="64"/>
        <v>Inst 4 - 15BLyd9</v>
      </c>
      <c r="AH77" s="5" t="str">
        <f t="shared" si="65"/>
        <v>Inst 4 - 15FHarmMin9</v>
      </c>
      <c r="AJ77" s="6" t="str">
        <f t="shared" si="66"/>
        <v>Inst 5 - 15Phry9</v>
      </c>
      <c r="AK77" s="6" t="str">
        <f t="shared" si="67"/>
        <v>Inst 5 - 15Dor9</v>
      </c>
      <c r="AL77" s="6" t="str">
        <f t="shared" si="68"/>
        <v>Inst 5 - 15HarmMin9</v>
      </c>
      <c r="AM77" s="6" t="str">
        <f t="shared" si="69"/>
        <v>Inst 5 - 15NatMin9</v>
      </c>
      <c r="AN77" s="6" t="str">
        <f t="shared" si="70"/>
        <v>Inst 5 - 15BLyd9</v>
      </c>
      <c r="AO77" s="6" t="str">
        <f t="shared" si="71"/>
        <v>Inst 5 - 15FHarmMin9</v>
      </c>
      <c r="AQ77" s="7" t="str">
        <f t="shared" si="72"/>
        <v>Inst 6 - 15Phry9</v>
      </c>
      <c r="AR77" s="7" t="str">
        <f t="shared" si="73"/>
        <v>Inst 6 - 15Dor9</v>
      </c>
      <c r="AS77" s="7" t="str">
        <f t="shared" si="74"/>
        <v>Inst 6 - 15HarmMin9</v>
      </c>
      <c r="AT77" s="7" t="str">
        <f t="shared" si="75"/>
        <v>Inst 6 - 15NatMin9</v>
      </c>
      <c r="AU77" s="7" t="str">
        <f t="shared" si="76"/>
        <v>Inst 6 - 15BLyd9</v>
      </c>
      <c r="AV77" s="7" t="str">
        <f t="shared" si="77"/>
        <v>Inst 6 - 15FHarmMin9</v>
      </c>
    </row>
    <row r="78" spans="1:48" x14ac:dyDescent="0.3">
      <c r="A78" s="1" t="s">
        <v>385</v>
      </c>
      <c r="B78" s="1" t="s">
        <v>587</v>
      </c>
      <c r="C78" s="1" t="s">
        <v>1097</v>
      </c>
      <c r="D78" s="1" t="s">
        <v>1607</v>
      </c>
      <c r="E78" s="1" t="s">
        <v>2117</v>
      </c>
      <c r="F78" s="1" t="s">
        <v>2627</v>
      </c>
      <c r="H78" s="2" t="str">
        <f t="shared" si="42"/>
        <v>Inst 1 - 15Phry10</v>
      </c>
      <c r="I78" s="2" t="str">
        <f t="shared" si="43"/>
        <v>Inst 1 - 15Dor10</v>
      </c>
      <c r="J78" s="2" t="str">
        <f t="shared" si="44"/>
        <v>Inst 1 - 15HarmMin10</v>
      </c>
      <c r="K78" s="2" t="str">
        <f t="shared" si="45"/>
        <v>Inst 1 - 15NatMin10</v>
      </c>
      <c r="L78" s="2" t="str">
        <f t="shared" si="46"/>
        <v>Inst 1 - 15BLyd10</v>
      </c>
      <c r="M78" s="2" t="str">
        <f t="shared" si="47"/>
        <v>Inst 1 - 15FHarmMin10</v>
      </c>
      <c r="O78" s="3" t="str">
        <f t="shared" si="48"/>
        <v>Inst 2 - 15Phry10</v>
      </c>
      <c r="P78" s="3" t="str">
        <f t="shared" si="49"/>
        <v>Inst 2 - 15Dor10</v>
      </c>
      <c r="Q78" s="3" t="str">
        <f t="shared" si="50"/>
        <v>Inst 2 - 15HarmMin10</v>
      </c>
      <c r="R78" s="3" t="str">
        <f t="shared" si="51"/>
        <v>Inst 2 - 15NatMin10</v>
      </c>
      <c r="S78" s="3" t="str">
        <f t="shared" si="52"/>
        <v>Inst 2 - 15BLyd10</v>
      </c>
      <c r="T78" s="3" t="str">
        <f t="shared" si="53"/>
        <v>Inst 2 - 15FHarmMin10</v>
      </c>
      <c r="V78" s="4" t="str">
        <f t="shared" si="54"/>
        <v>Inst 3 - 15Phry10</v>
      </c>
      <c r="W78" s="4" t="str">
        <f t="shared" si="55"/>
        <v>Inst 3 - 15Dor10</v>
      </c>
      <c r="X78" s="4" t="str">
        <f t="shared" si="56"/>
        <v>Inst 3 - 15HarmMin10</v>
      </c>
      <c r="Y78" s="4" t="str">
        <f t="shared" si="57"/>
        <v>Inst 3 - 15NatMin10</v>
      </c>
      <c r="Z78" s="4" t="str">
        <f t="shared" si="58"/>
        <v>Inst 3 - 15BLyd10</v>
      </c>
      <c r="AA78" s="4" t="str">
        <f t="shared" si="59"/>
        <v>Inst 3 - 15FHarmMin10</v>
      </c>
      <c r="AC78" s="5" t="str">
        <f t="shared" si="60"/>
        <v>Inst 4 - 15Phry10</v>
      </c>
      <c r="AD78" s="5" t="str">
        <f t="shared" si="61"/>
        <v>Inst 4 - 15Dor10</v>
      </c>
      <c r="AE78" s="5" t="str">
        <f t="shared" si="62"/>
        <v>Inst 4 - 15HarmMin10</v>
      </c>
      <c r="AF78" s="5" t="str">
        <f t="shared" si="63"/>
        <v>Inst 4 - 15NatMin10</v>
      </c>
      <c r="AG78" s="5" t="str">
        <f t="shared" si="64"/>
        <v>Inst 4 - 15BLyd10</v>
      </c>
      <c r="AH78" s="5" t="str">
        <f t="shared" si="65"/>
        <v>Inst 4 - 15FHarmMin10</v>
      </c>
      <c r="AJ78" s="6" t="str">
        <f t="shared" si="66"/>
        <v>Inst 5 - 15Phry10</v>
      </c>
      <c r="AK78" s="6" t="str">
        <f t="shared" si="67"/>
        <v>Inst 5 - 15Dor10</v>
      </c>
      <c r="AL78" s="6" t="str">
        <f t="shared" si="68"/>
        <v>Inst 5 - 15HarmMin10</v>
      </c>
      <c r="AM78" s="6" t="str">
        <f t="shared" si="69"/>
        <v>Inst 5 - 15NatMin10</v>
      </c>
      <c r="AN78" s="6" t="str">
        <f t="shared" si="70"/>
        <v>Inst 5 - 15BLyd10</v>
      </c>
      <c r="AO78" s="6" t="str">
        <f t="shared" si="71"/>
        <v>Inst 5 - 15FHarmMin10</v>
      </c>
      <c r="AQ78" s="7" t="str">
        <f t="shared" si="72"/>
        <v>Inst 6 - 15Phry10</v>
      </c>
      <c r="AR78" s="7" t="str">
        <f t="shared" si="73"/>
        <v>Inst 6 - 15Dor10</v>
      </c>
      <c r="AS78" s="7" t="str">
        <f t="shared" si="74"/>
        <v>Inst 6 - 15HarmMin10</v>
      </c>
      <c r="AT78" s="7" t="str">
        <f t="shared" si="75"/>
        <v>Inst 6 - 15NatMin10</v>
      </c>
      <c r="AU78" s="7" t="str">
        <f t="shared" si="76"/>
        <v>Inst 6 - 15BLyd10</v>
      </c>
      <c r="AV78" s="7" t="str">
        <f t="shared" si="77"/>
        <v>Inst 6 - 15FHarmMin10</v>
      </c>
    </row>
    <row r="79" spans="1:48" x14ac:dyDescent="0.3">
      <c r="A79" s="1" t="s">
        <v>390</v>
      </c>
      <c r="B79" s="1" t="s">
        <v>588</v>
      </c>
      <c r="C79" s="1" t="s">
        <v>1098</v>
      </c>
      <c r="D79" s="1" t="s">
        <v>1608</v>
      </c>
      <c r="E79" s="1" t="s">
        <v>2118</v>
      </c>
      <c r="F79" s="1" t="s">
        <v>2628</v>
      </c>
      <c r="H79" s="2" t="str">
        <f t="shared" si="42"/>
        <v>Inst 1 - 15Phry11</v>
      </c>
      <c r="I79" s="2" t="str">
        <f t="shared" si="43"/>
        <v>Inst 1 - 15Dor11</v>
      </c>
      <c r="J79" s="2" t="str">
        <f t="shared" si="44"/>
        <v>Inst 1 - 15HarmMin11</v>
      </c>
      <c r="K79" s="2" t="str">
        <f t="shared" si="45"/>
        <v>Inst 1 - 15NatMin11</v>
      </c>
      <c r="L79" s="2" t="str">
        <f t="shared" si="46"/>
        <v>Inst 1 - 15BLyd11</v>
      </c>
      <c r="M79" s="2" t="str">
        <f t="shared" si="47"/>
        <v>Inst 1 - 15FHarmMin11</v>
      </c>
      <c r="O79" s="3" t="str">
        <f t="shared" si="48"/>
        <v>Inst 2 - 15Phry11</v>
      </c>
      <c r="P79" s="3" t="str">
        <f t="shared" si="49"/>
        <v>Inst 2 - 15Dor11</v>
      </c>
      <c r="Q79" s="3" t="str">
        <f t="shared" si="50"/>
        <v>Inst 2 - 15HarmMin11</v>
      </c>
      <c r="R79" s="3" t="str">
        <f t="shared" si="51"/>
        <v>Inst 2 - 15NatMin11</v>
      </c>
      <c r="S79" s="3" t="str">
        <f t="shared" si="52"/>
        <v>Inst 2 - 15BLyd11</v>
      </c>
      <c r="T79" s="3" t="str">
        <f t="shared" si="53"/>
        <v>Inst 2 - 15FHarmMin11</v>
      </c>
      <c r="V79" s="4" t="str">
        <f t="shared" si="54"/>
        <v>Inst 3 - 15Phry11</v>
      </c>
      <c r="W79" s="4" t="str">
        <f t="shared" si="55"/>
        <v>Inst 3 - 15Dor11</v>
      </c>
      <c r="X79" s="4" t="str">
        <f t="shared" si="56"/>
        <v>Inst 3 - 15HarmMin11</v>
      </c>
      <c r="Y79" s="4" t="str">
        <f t="shared" si="57"/>
        <v>Inst 3 - 15NatMin11</v>
      </c>
      <c r="Z79" s="4" t="str">
        <f t="shared" si="58"/>
        <v>Inst 3 - 15BLyd11</v>
      </c>
      <c r="AA79" s="4" t="str">
        <f t="shared" si="59"/>
        <v>Inst 3 - 15FHarmMin11</v>
      </c>
      <c r="AC79" s="5" t="str">
        <f t="shared" si="60"/>
        <v>Inst 4 - 15Phry11</v>
      </c>
      <c r="AD79" s="5" t="str">
        <f t="shared" si="61"/>
        <v>Inst 4 - 15Dor11</v>
      </c>
      <c r="AE79" s="5" t="str">
        <f t="shared" si="62"/>
        <v>Inst 4 - 15HarmMin11</v>
      </c>
      <c r="AF79" s="5" t="str">
        <f t="shared" si="63"/>
        <v>Inst 4 - 15NatMin11</v>
      </c>
      <c r="AG79" s="5" t="str">
        <f t="shared" si="64"/>
        <v>Inst 4 - 15BLyd11</v>
      </c>
      <c r="AH79" s="5" t="str">
        <f t="shared" si="65"/>
        <v>Inst 4 - 15FHarmMin11</v>
      </c>
      <c r="AJ79" s="6" t="str">
        <f t="shared" si="66"/>
        <v>Inst 5 - 15Phry11</v>
      </c>
      <c r="AK79" s="6" t="str">
        <f t="shared" si="67"/>
        <v>Inst 5 - 15Dor11</v>
      </c>
      <c r="AL79" s="6" t="str">
        <f t="shared" si="68"/>
        <v>Inst 5 - 15HarmMin11</v>
      </c>
      <c r="AM79" s="6" t="str">
        <f t="shared" si="69"/>
        <v>Inst 5 - 15NatMin11</v>
      </c>
      <c r="AN79" s="6" t="str">
        <f t="shared" si="70"/>
        <v>Inst 5 - 15BLyd11</v>
      </c>
      <c r="AO79" s="6" t="str">
        <f t="shared" si="71"/>
        <v>Inst 5 - 15FHarmMin11</v>
      </c>
      <c r="AQ79" s="7" t="str">
        <f t="shared" si="72"/>
        <v>Inst 6 - 15Phry11</v>
      </c>
      <c r="AR79" s="7" t="str">
        <f t="shared" si="73"/>
        <v>Inst 6 - 15Dor11</v>
      </c>
      <c r="AS79" s="7" t="str">
        <f t="shared" si="74"/>
        <v>Inst 6 - 15HarmMin11</v>
      </c>
      <c r="AT79" s="7" t="str">
        <f t="shared" si="75"/>
        <v>Inst 6 - 15NatMin11</v>
      </c>
      <c r="AU79" s="7" t="str">
        <f t="shared" si="76"/>
        <v>Inst 6 - 15BLyd11</v>
      </c>
      <c r="AV79" s="7" t="str">
        <f t="shared" si="77"/>
        <v>Inst 6 - 15FHarmMin11</v>
      </c>
    </row>
    <row r="80" spans="1:48" x14ac:dyDescent="0.3">
      <c r="A80" s="1" t="s">
        <v>395</v>
      </c>
      <c r="B80" s="1" t="s">
        <v>589</v>
      </c>
      <c r="C80" s="1" t="s">
        <v>1099</v>
      </c>
      <c r="D80" s="1" t="s">
        <v>1609</v>
      </c>
      <c r="E80" s="1" t="s">
        <v>2119</v>
      </c>
      <c r="F80" s="1" t="s">
        <v>2629</v>
      </c>
      <c r="H80" s="2" t="str">
        <f t="shared" si="42"/>
        <v>Inst 1 - 15Phry12</v>
      </c>
      <c r="I80" s="2" t="str">
        <f t="shared" si="43"/>
        <v>Inst 1 - 15Dor12</v>
      </c>
      <c r="J80" s="2" t="str">
        <f t="shared" si="44"/>
        <v>Inst 1 - 15HarmMin12</v>
      </c>
      <c r="K80" s="2" t="str">
        <f t="shared" si="45"/>
        <v>Inst 1 - 15NatMin12</v>
      </c>
      <c r="L80" s="2" t="str">
        <f t="shared" si="46"/>
        <v>Inst 1 - 15BLyd12</v>
      </c>
      <c r="M80" s="2" t="str">
        <f t="shared" si="47"/>
        <v>Inst 1 - 15FHarmMin12</v>
      </c>
      <c r="O80" s="3" t="str">
        <f t="shared" si="48"/>
        <v>Inst 2 - 15Phry12</v>
      </c>
      <c r="P80" s="3" t="str">
        <f t="shared" si="49"/>
        <v>Inst 2 - 15Dor12</v>
      </c>
      <c r="Q80" s="3" t="str">
        <f t="shared" si="50"/>
        <v>Inst 2 - 15HarmMin12</v>
      </c>
      <c r="R80" s="3" t="str">
        <f t="shared" si="51"/>
        <v>Inst 2 - 15NatMin12</v>
      </c>
      <c r="S80" s="3" t="str">
        <f t="shared" si="52"/>
        <v>Inst 2 - 15BLyd12</v>
      </c>
      <c r="T80" s="3" t="str">
        <f t="shared" si="53"/>
        <v>Inst 2 - 15FHarmMin12</v>
      </c>
      <c r="V80" s="4" t="str">
        <f t="shared" si="54"/>
        <v>Inst 3 - 15Phry12</v>
      </c>
      <c r="W80" s="4" t="str">
        <f t="shared" si="55"/>
        <v>Inst 3 - 15Dor12</v>
      </c>
      <c r="X80" s="4" t="str">
        <f t="shared" si="56"/>
        <v>Inst 3 - 15HarmMin12</v>
      </c>
      <c r="Y80" s="4" t="str">
        <f t="shared" si="57"/>
        <v>Inst 3 - 15NatMin12</v>
      </c>
      <c r="Z80" s="4" t="str">
        <f t="shared" si="58"/>
        <v>Inst 3 - 15BLyd12</v>
      </c>
      <c r="AA80" s="4" t="str">
        <f t="shared" si="59"/>
        <v>Inst 3 - 15FHarmMin12</v>
      </c>
      <c r="AC80" s="5" t="str">
        <f t="shared" si="60"/>
        <v>Inst 4 - 15Phry12</v>
      </c>
      <c r="AD80" s="5" t="str">
        <f t="shared" si="61"/>
        <v>Inst 4 - 15Dor12</v>
      </c>
      <c r="AE80" s="5" t="str">
        <f t="shared" si="62"/>
        <v>Inst 4 - 15HarmMin12</v>
      </c>
      <c r="AF80" s="5" t="str">
        <f t="shared" si="63"/>
        <v>Inst 4 - 15NatMin12</v>
      </c>
      <c r="AG80" s="5" t="str">
        <f t="shared" si="64"/>
        <v>Inst 4 - 15BLyd12</v>
      </c>
      <c r="AH80" s="5" t="str">
        <f t="shared" si="65"/>
        <v>Inst 4 - 15FHarmMin12</v>
      </c>
      <c r="AJ80" s="6" t="str">
        <f t="shared" si="66"/>
        <v>Inst 5 - 15Phry12</v>
      </c>
      <c r="AK80" s="6" t="str">
        <f t="shared" si="67"/>
        <v>Inst 5 - 15Dor12</v>
      </c>
      <c r="AL80" s="6" t="str">
        <f t="shared" si="68"/>
        <v>Inst 5 - 15HarmMin12</v>
      </c>
      <c r="AM80" s="6" t="str">
        <f t="shared" si="69"/>
        <v>Inst 5 - 15NatMin12</v>
      </c>
      <c r="AN80" s="6" t="str">
        <f t="shared" si="70"/>
        <v>Inst 5 - 15BLyd12</v>
      </c>
      <c r="AO80" s="6" t="str">
        <f t="shared" si="71"/>
        <v>Inst 5 - 15FHarmMin12</v>
      </c>
      <c r="AQ80" s="7" t="str">
        <f t="shared" si="72"/>
        <v>Inst 6 - 15Phry12</v>
      </c>
      <c r="AR80" s="7" t="str">
        <f t="shared" si="73"/>
        <v>Inst 6 - 15Dor12</v>
      </c>
      <c r="AS80" s="7" t="str">
        <f t="shared" si="74"/>
        <v>Inst 6 - 15HarmMin12</v>
      </c>
      <c r="AT80" s="7" t="str">
        <f t="shared" si="75"/>
        <v>Inst 6 - 15NatMin12</v>
      </c>
      <c r="AU80" s="7" t="str">
        <f t="shared" si="76"/>
        <v>Inst 6 - 15BLyd12</v>
      </c>
      <c r="AV80" s="7" t="str">
        <f t="shared" si="77"/>
        <v>Inst 6 - 15FHarmMin12</v>
      </c>
    </row>
    <row r="81" spans="1:48" x14ac:dyDescent="0.3">
      <c r="A81" s="1" t="s">
        <v>400</v>
      </c>
      <c r="B81" s="1" t="s">
        <v>590</v>
      </c>
      <c r="C81" s="1" t="s">
        <v>1100</v>
      </c>
      <c r="D81" s="1" t="s">
        <v>1610</v>
      </c>
      <c r="E81" s="1" t="s">
        <v>2120</v>
      </c>
      <c r="F81" s="1" t="s">
        <v>2630</v>
      </c>
      <c r="H81" s="2" t="str">
        <f t="shared" si="42"/>
        <v>Inst 1 - 15Phry13</v>
      </c>
      <c r="I81" s="2" t="str">
        <f t="shared" si="43"/>
        <v>Inst 1 - 15Dor13</v>
      </c>
      <c r="J81" s="2" t="str">
        <f t="shared" si="44"/>
        <v>Inst 1 - 15HarmMin13</v>
      </c>
      <c r="K81" s="2" t="str">
        <f t="shared" si="45"/>
        <v>Inst 1 - 15NatMin13</v>
      </c>
      <c r="L81" s="2" t="str">
        <f t="shared" si="46"/>
        <v>Inst 1 - 15BLyd13</v>
      </c>
      <c r="M81" s="2" t="str">
        <f t="shared" si="47"/>
        <v>Inst 1 - 15FHarmMin13</v>
      </c>
      <c r="O81" s="3" t="str">
        <f t="shared" si="48"/>
        <v>Inst 2 - 15Phry13</v>
      </c>
      <c r="P81" s="3" t="str">
        <f t="shared" si="49"/>
        <v>Inst 2 - 15Dor13</v>
      </c>
      <c r="Q81" s="3" t="str">
        <f t="shared" si="50"/>
        <v>Inst 2 - 15HarmMin13</v>
      </c>
      <c r="R81" s="3" t="str">
        <f t="shared" si="51"/>
        <v>Inst 2 - 15NatMin13</v>
      </c>
      <c r="S81" s="3" t="str">
        <f t="shared" si="52"/>
        <v>Inst 2 - 15BLyd13</v>
      </c>
      <c r="T81" s="3" t="str">
        <f t="shared" si="53"/>
        <v>Inst 2 - 15FHarmMin13</v>
      </c>
      <c r="V81" s="4" t="str">
        <f t="shared" si="54"/>
        <v>Inst 3 - 15Phry13</v>
      </c>
      <c r="W81" s="4" t="str">
        <f t="shared" si="55"/>
        <v>Inst 3 - 15Dor13</v>
      </c>
      <c r="X81" s="4" t="str">
        <f t="shared" si="56"/>
        <v>Inst 3 - 15HarmMin13</v>
      </c>
      <c r="Y81" s="4" t="str">
        <f t="shared" si="57"/>
        <v>Inst 3 - 15NatMin13</v>
      </c>
      <c r="Z81" s="4" t="str">
        <f t="shared" si="58"/>
        <v>Inst 3 - 15BLyd13</v>
      </c>
      <c r="AA81" s="4" t="str">
        <f t="shared" si="59"/>
        <v>Inst 3 - 15FHarmMin13</v>
      </c>
      <c r="AC81" s="5" t="str">
        <f t="shared" si="60"/>
        <v>Inst 4 - 15Phry13</v>
      </c>
      <c r="AD81" s="5" t="str">
        <f t="shared" si="61"/>
        <v>Inst 4 - 15Dor13</v>
      </c>
      <c r="AE81" s="5" t="str">
        <f t="shared" si="62"/>
        <v>Inst 4 - 15HarmMin13</v>
      </c>
      <c r="AF81" s="5" t="str">
        <f t="shared" si="63"/>
        <v>Inst 4 - 15NatMin13</v>
      </c>
      <c r="AG81" s="5" t="str">
        <f t="shared" si="64"/>
        <v>Inst 4 - 15BLyd13</v>
      </c>
      <c r="AH81" s="5" t="str">
        <f t="shared" si="65"/>
        <v>Inst 4 - 15FHarmMin13</v>
      </c>
      <c r="AJ81" s="6" t="str">
        <f t="shared" si="66"/>
        <v>Inst 5 - 15Phry13</v>
      </c>
      <c r="AK81" s="6" t="str">
        <f t="shared" si="67"/>
        <v>Inst 5 - 15Dor13</v>
      </c>
      <c r="AL81" s="6" t="str">
        <f t="shared" si="68"/>
        <v>Inst 5 - 15HarmMin13</v>
      </c>
      <c r="AM81" s="6" t="str">
        <f t="shared" si="69"/>
        <v>Inst 5 - 15NatMin13</v>
      </c>
      <c r="AN81" s="6" t="str">
        <f t="shared" si="70"/>
        <v>Inst 5 - 15BLyd13</v>
      </c>
      <c r="AO81" s="6" t="str">
        <f t="shared" si="71"/>
        <v>Inst 5 - 15FHarmMin13</v>
      </c>
      <c r="AQ81" s="7" t="str">
        <f t="shared" si="72"/>
        <v>Inst 6 - 15Phry13</v>
      </c>
      <c r="AR81" s="7" t="str">
        <f t="shared" si="73"/>
        <v>Inst 6 - 15Dor13</v>
      </c>
      <c r="AS81" s="7" t="str">
        <f t="shared" si="74"/>
        <v>Inst 6 - 15HarmMin13</v>
      </c>
      <c r="AT81" s="7" t="str">
        <f t="shared" si="75"/>
        <v>Inst 6 - 15NatMin13</v>
      </c>
      <c r="AU81" s="7" t="str">
        <f t="shared" si="76"/>
        <v>Inst 6 - 15BLyd13</v>
      </c>
      <c r="AV81" s="7" t="str">
        <f t="shared" si="77"/>
        <v>Inst 6 - 15FHarmMin13</v>
      </c>
    </row>
    <row r="82" spans="1:48" x14ac:dyDescent="0.3">
      <c r="A82" s="1" t="s">
        <v>405</v>
      </c>
      <c r="B82" s="1" t="s">
        <v>591</v>
      </c>
      <c r="C82" s="1" t="s">
        <v>1101</v>
      </c>
      <c r="D82" s="1" t="s">
        <v>1611</v>
      </c>
      <c r="E82" s="1" t="s">
        <v>2121</v>
      </c>
      <c r="F82" s="1" t="s">
        <v>2631</v>
      </c>
      <c r="H82" s="2" t="str">
        <f t="shared" si="42"/>
        <v>Inst 1 - 15Phry14</v>
      </c>
      <c r="I82" s="2" t="str">
        <f t="shared" si="43"/>
        <v>Inst 1 - 15Dor14</v>
      </c>
      <c r="J82" s="2" t="str">
        <f t="shared" si="44"/>
        <v>Inst 1 - 15HarmMin14</v>
      </c>
      <c r="K82" s="2" t="str">
        <f t="shared" si="45"/>
        <v>Inst 1 - 15NatMin14</v>
      </c>
      <c r="L82" s="2" t="str">
        <f t="shared" si="46"/>
        <v>Inst 1 - 15BLyd14</v>
      </c>
      <c r="M82" s="2" t="str">
        <f t="shared" si="47"/>
        <v>Inst 1 - 15FHarmMin14</v>
      </c>
      <c r="O82" s="3" t="str">
        <f t="shared" si="48"/>
        <v>Inst 2 - 15Phry14</v>
      </c>
      <c r="P82" s="3" t="str">
        <f t="shared" si="49"/>
        <v>Inst 2 - 15Dor14</v>
      </c>
      <c r="Q82" s="3" t="str">
        <f t="shared" si="50"/>
        <v>Inst 2 - 15HarmMin14</v>
      </c>
      <c r="R82" s="3" t="str">
        <f t="shared" si="51"/>
        <v>Inst 2 - 15NatMin14</v>
      </c>
      <c r="S82" s="3" t="str">
        <f t="shared" si="52"/>
        <v>Inst 2 - 15BLyd14</v>
      </c>
      <c r="T82" s="3" t="str">
        <f t="shared" si="53"/>
        <v>Inst 2 - 15FHarmMin14</v>
      </c>
      <c r="V82" s="4" t="str">
        <f t="shared" si="54"/>
        <v>Inst 3 - 15Phry14</v>
      </c>
      <c r="W82" s="4" t="str">
        <f t="shared" si="55"/>
        <v>Inst 3 - 15Dor14</v>
      </c>
      <c r="X82" s="4" t="str">
        <f t="shared" si="56"/>
        <v>Inst 3 - 15HarmMin14</v>
      </c>
      <c r="Y82" s="4" t="str">
        <f t="shared" si="57"/>
        <v>Inst 3 - 15NatMin14</v>
      </c>
      <c r="Z82" s="4" t="str">
        <f t="shared" si="58"/>
        <v>Inst 3 - 15BLyd14</v>
      </c>
      <c r="AA82" s="4" t="str">
        <f t="shared" si="59"/>
        <v>Inst 3 - 15FHarmMin14</v>
      </c>
      <c r="AC82" s="5" t="str">
        <f t="shared" si="60"/>
        <v>Inst 4 - 15Phry14</v>
      </c>
      <c r="AD82" s="5" t="str">
        <f t="shared" si="61"/>
        <v>Inst 4 - 15Dor14</v>
      </c>
      <c r="AE82" s="5" t="str">
        <f t="shared" si="62"/>
        <v>Inst 4 - 15HarmMin14</v>
      </c>
      <c r="AF82" s="5" t="str">
        <f t="shared" si="63"/>
        <v>Inst 4 - 15NatMin14</v>
      </c>
      <c r="AG82" s="5" t="str">
        <f t="shared" si="64"/>
        <v>Inst 4 - 15BLyd14</v>
      </c>
      <c r="AH82" s="5" t="str">
        <f t="shared" si="65"/>
        <v>Inst 4 - 15FHarmMin14</v>
      </c>
      <c r="AJ82" s="6" t="str">
        <f t="shared" si="66"/>
        <v>Inst 5 - 15Phry14</v>
      </c>
      <c r="AK82" s="6" t="str">
        <f t="shared" si="67"/>
        <v>Inst 5 - 15Dor14</v>
      </c>
      <c r="AL82" s="6" t="str">
        <f t="shared" si="68"/>
        <v>Inst 5 - 15HarmMin14</v>
      </c>
      <c r="AM82" s="6" t="str">
        <f t="shared" si="69"/>
        <v>Inst 5 - 15NatMin14</v>
      </c>
      <c r="AN82" s="6" t="str">
        <f t="shared" si="70"/>
        <v>Inst 5 - 15BLyd14</v>
      </c>
      <c r="AO82" s="6" t="str">
        <f t="shared" si="71"/>
        <v>Inst 5 - 15FHarmMin14</v>
      </c>
      <c r="AQ82" s="7" t="str">
        <f t="shared" si="72"/>
        <v>Inst 6 - 15Phry14</v>
      </c>
      <c r="AR82" s="7" t="str">
        <f t="shared" si="73"/>
        <v>Inst 6 - 15Dor14</v>
      </c>
      <c r="AS82" s="7" t="str">
        <f t="shared" si="74"/>
        <v>Inst 6 - 15HarmMin14</v>
      </c>
      <c r="AT82" s="7" t="str">
        <f t="shared" si="75"/>
        <v>Inst 6 - 15NatMin14</v>
      </c>
      <c r="AU82" s="7" t="str">
        <f t="shared" si="76"/>
        <v>Inst 6 - 15BLyd14</v>
      </c>
      <c r="AV82" s="7" t="str">
        <f t="shared" si="77"/>
        <v>Inst 6 - 15FHarmMin14</v>
      </c>
    </row>
    <row r="83" spans="1:48" x14ac:dyDescent="0.3">
      <c r="A83" s="1" t="s">
        <v>410</v>
      </c>
      <c r="B83" s="1" t="s">
        <v>592</v>
      </c>
      <c r="C83" s="1" t="s">
        <v>1102</v>
      </c>
      <c r="D83" s="1" t="s">
        <v>1612</v>
      </c>
      <c r="E83" s="1" t="s">
        <v>2122</v>
      </c>
      <c r="F83" s="1" t="s">
        <v>2632</v>
      </c>
      <c r="H83" s="2" t="str">
        <f t="shared" si="42"/>
        <v>Inst 1 - 15Phry15</v>
      </c>
      <c r="I83" s="2" t="str">
        <f t="shared" si="43"/>
        <v>Inst 1 - 15Dor15</v>
      </c>
      <c r="J83" s="2" t="str">
        <f t="shared" si="44"/>
        <v>Inst 1 - 15HarmMin15</v>
      </c>
      <c r="K83" s="2" t="str">
        <f t="shared" si="45"/>
        <v>Inst 1 - 15NatMin15</v>
      </c>
      <c r="L83" s="2" t="str">
        <f t="shared" si="46"/>
        <v>Inst 1 - 15BLyd15</v>
      </c>
      <c r="M83" s="2" t="str">
        <f t="shared" si="47"/>
        <v>Inst 1 - 15FHarmMin15</v>
      </c>
      <c r="O83" s="3" t="str">
        <f t="shared" si="48"/>
        <v>Inst 2 - 15Phry15</v>
      </c>
      <c r="P83" s="3" t="str">
        <f t="shared" si="49"/>
        <v>Inst 2 - 15Dor15</v>
      </c>
      <c r="Q83" s="3" t="str">
        <f t="shared" si="50"/>
        <v>Inst 2 - 15HarmMin15</v>
      </c>
      <c r="R83" s="3" t="str">
        <f t="shared" si="51"/>
        <v>Inst 2 - 15NatMin15</v>
      </c>
      <c r="S83" s="3" t="str">
        <f t="shared" si="52"/>
        <v>Inst 2 - 15BLyd15</v>
      </c>
      <c r="T83" s="3" t="str">
        <f t="shared" si="53"/>
        <v>Inst 2 - 15FHarmMin15</v>
      </c>
      <c r="V83" s="4" t="str">
        <f t="shared" si="54"/>
        <v>Inst 3 - 15Phry15</v>
      </c>
      <c r="W83" s="4" t="str">
        <f t="shared" si="55"/>
        <v>Inst 3 - 15Dor15</v>
      </c>
      <c r="X83" s="4" t="str">
        <f t="shared" si="56"/>
        <v>Inst 3 - 15HarmMin15</v>
      </c>
      <c r="Y83" s="4" t="str">
        <f t="shared" si="57"/>
        <v>Inst 3 - 15NatMin15</v>
      </c>
      <c r="Z83" s="4" t="str">
        <f t="shared" si="58"/>
        <v>Inst 3 - 15BLyd15</v>
      </c>
      <c r="AA83" s="4" t="str">
        <f t="shared" si="59"/>
        <v>Inst 3 - 15FHarmMin15</v>
      </c>
      <c r="AC83" s="5" t="str">
        <f t="shared" si="60"/>
        <v>Inst 4 - 15Phry15</v>
      </c>
      <c r="AD83" s="5" t="str">
        <f t="shared" si="61"/>
        <v>Inst 4 - 15Dor15</v>
      </c>
      <c r="AE83" s="5" t="str">
        <f t="shared" si="62"/>
        <v>Inst 4 - 15HarmMin15</v>
      </c>
      <c r="AF83" s="5" t="str">
        <f t="shared" si="63"/>
        <v>Inst 4 - 15NatMin15</v>
      </c>
      <c r="AG83" s="5" t="str">
        <f t="shared" si="64"/>
        <v>Inst 4 - 15BLyd15</v>
      </c>
      <c r="AH83" s="5" t="str">
        <f t="shared" si="65"/>
        <v>Inst 4 - 15FHarmMin15</v>
      </c>
      <c r="AJ83" s="6" t="str">
        <f t="shared" si="66"/>
        <v>Inst 5 - 15Phry15</v>
      </c>
      <c r="AK83" s="6" t="str">
        <f t="shared" si="67"/>
        <v>Inst 5 - 15Dor15</v>
      </c>
      <c r="AL83" s="6" t="str">
        <f t="shared" si="68"/>
        <v>Inst 5 - 15HarmMin15</v>
      </c>
      <c r="AM83" s="6" t="str">
        <f t="shared" si="69"/>
        <v>Inst 5 - 15NatMin15</v>
      </c>
      <c r="AN83" s="6" t="str">
        <f t="shared" si="70"/>
        <v>Inst 5 - 15BLyd15</v>
      </c>
      <c r="AO83" s="6" t="str">
        <f t="shared" si="71"/>
        <v>Inst 5 - 15FHarmMin15</v>
      </c>
      <c r="AQ83" s="7" t="str">
        <f t="shared" si="72"/>
        <v>Inst 6 - 15Phry15</v>
      </c>
      <c r="AR83" s="7" t="str">
        <f t="shared" si="73"/>
        <v>Inst 6 - 15Dor15</v>
      </c>
      <c r="AS83" s="7" t="str">
        <f t="shared" si="74"/>
        <v>Inst 6 - 15HarmMin15</v>
      </c>
      <c r="AT83" s="7" t="str">
        <f t="shared" si="75"/>
        <v>Inst 6 - 15NatMin15</v>
      </c>
      <c r="AU83" s="7" t="str">
        <f t="shared" si="76"/>
        <v>Inst 6 - 15BLyd15</v>
      </c>
      <c r="AV83" s="7" t="str">
        <f t="shared" si="77"/>
        <v>Inst 6 - 15FHarmMin15</v>
      </c>
    </row>
    <row r="84" spans="1:48" x14ac:dyDescent="0.3">
      <c r="A84" s="1" t="s">
        <v>415</v>
      </c>
      <c r="B84" s="1" t="s">
        <v>593</v>
      </c>
      <c r="C84" s="1" t="s">
        <v>1103</v>
      </c>
      <c r="D84" s="1" t="s">
        <v>1613</v>
      </c>
      <c r="E84" s="1" t="s">
        <v>2123</v>
      </c>
      <c r="F84" s="1" t="s">
        <v>2633</v>
      </c>
      <c r="H84" s="2" t="str">
        <f t="shared" si="42"/>
        <v>Inst 1 - 15Phry16</v>
      </c>
      <c r="I84" s="2" t="str">
        <f t="shared" si="43"/>
        <v>Inst 1 - 15Dor16</v>
      </c>
      <c r="J84" s="2" t="str">
        <f t="shared" si="44"/>
        <v>Inst 1 - 15HarmMin16</v>
      </c>
      <c r="K84" s="2" t="str">
        <f t="shared" si="45"/>
        <v>Inst 1 - 15NatMin16</v>
      </c>
      <c r="L84" s="2" t="str">
        <f t="shared" si="46"/>
        <v>Inst 1 - 15BLyd16</v>
      </c>
      <c r="M84" s="2" t="str">
        <f t="shared" si="47"/>
        <v>Inst 1 - 15FHarmMin16</v>
      </c>
      <c r="O84" s="3" t="str">
        <f t="shared" si="48"/>
        <v>Inst 2 - 15Phry16</v>
      </c>
      <c r="P84" s="3" t="str">
        <f t="shared" si="49"/>
        <v>Inst 2 - 15Dor16</v>
      </c>
      <c r="Q84" s="3" t="str">
        <f t="shared" si="50"/>
        <v>Inst 2 - 15HarmMin16</v>
      </c>
      <c r="R84" s="3" t="str">
        <f t="shared" si="51"/>
        <v>Inst 2 - 15NatMin16</v>
      </c>
      <c r="S84" s="3" t="str">
        <f t="shared" si="52"/>
        <v>Inst 2 - 15BLyd16</v>
      </c>
      <c r="T84" s="3" t="str">
        <f t="shared" si="53"/>
        <v>Inst 2 - 15FHarmMin16</v>
      </c>
      <c r="V84" s="4" t="str">
        <f t="shared" si="54"/>
        <v>Inst 3 - 15Phry16</v>
      </c>
      <c r="W84" s="4" t="str">
        <f t="shared" si="55"/>
        <v>Inst 3 - 15Dor16</v>
      </c>
      <c r="X84" s="4" t="str">
        <f t="shared" si="56"/>
        <v>Inst 3 - 15HarmMin16</v>
      </c>
      <c r="Y84" s="4" t="str">
        <f t="shared" si="57"/>
        <v>Inst 3 - 15NatMin16</v>
      </c>
      <c r="Z84" s="4" t="str">
        <f t="shared" si="58"/>
        <v>Inst 3 - 15BLyd16</v>
      </c>
      <c r="AA84" s="4" t="str">
        <f t="shared" si="59"/>
        <v>Inst 3 - 15FHarmMin16</v>
      </c>
      <c r="AC84" s="5" t="str">
        <f t="shared" si="60"/>
        <v>Inst 4 - 15Phry16</v>
      </c>
      <c r="AD84" s="5" t="str">
        <f t="shared" si="61"/>
        <v>Inst 4 - 15Dor16</v>
      </c>
      <c r="AE84" s="5" t="str">
        <f t="shared" si="62"/>
        <v>Inst 4 - 15HarmMin16</v>
      </c>
      <c r="AF84" s="5" t="str">
        <f t="shared" si="63"/>
        <v>Inst 4 - 15NatMin16</v>
      </c>
      <c r="AG84" s="5" t="str">
        <f t="shared" si="64"/>
        <v>Inst 4 - 15BLyd16</v>
      </c>
      <c r="AH84" s="5" t="str">
        <f t="shared" si="65"/>
        <v>Inst 4 - 15FHarmMin16</v>
      </c>
      <c r="AJ84" s="6" t="str">
        <f t="shared" si="66"/>
        <v>Inst 5 - 15Phry16</v>
      </c>
      <c r="AK84" s="6" t="str">
        <f t="shared" si="67"/>
        <v>Inst 5 - 15Dor16</v>
      </c>
      <c r="AL84" s="6" t="str">
        <f t="shared" si="68"/>
        <v>Inst 5 - 15HarmMin16</v>
      </c>
      <c r="AM84" s="6" t="str">
        <f t="shared" si="69"/>
        <v>Inst 5 - 15NatMin16</v>
      </c>
      <c r="AN84" s="6" t="str">
        <f t="shared" si="70"/>
        <v>Inst 5 - 15BLyd16</v>
      </c>
      <c r="AO84" s="6" t="str">
        <f t="shared" si="71"/>
        <v>Inst 5 - 15FHarmMin16</v>
      </c>
      <c r="AQ84" s="7" t="str">
        <f t="shared" si="72"/>
        <v>Inst 6 - 15Phry16</v>
      </c>
      <c r="AR84" s="7" t="str">
        <f t="shared" si="73"/>
        <v>Inst 6 - 15Dor16</v>
      </c>
      <c r="AS84" s="7" t="str">
        <f t="shared" si="74"/>
        <v>Inst 6 - 15HarmMin16</v>
      </c>
      <c r="AT84" s="7" t="str">
        <f t="shared" si="75"/>
        <v>Inst 6 - 15NatMin16</v>
      </c>
      <c r="AU84" s="7" t="str">
        <f t="shared" si="76"/>
        <v>Inst 6 - 15BLyd16</v>
      </c>
      <c r="AV84" s="7" t="str">
        <f t="shared" si="77"/>
        <v>Inst 6 - 15FHarmMin16</v>
      </c>
    </row>
    <row r="85" spans="1:48" x14ac:dyDescent="0.3">
      <c r="A85" s="1" t="s">
        <v>420</v>
      </c>
      <c r="B85" s="1" t="s">
        <v>594</v>
      </c>
      <c r="C85" s="1" t="s">
        <v>1104</v>
      </c>
      <c r="D85" s="1" t="s">
        <v>1614</v>
      </c>
      <c r="E85" s="1" t="s">
        <v>2124</v>
      </c>
      <c r="F85" s="1" t="s">
        <v>2634</v>
      </c>
      <c r="H85" s="2" t="str">
        <f t="shared" si="42"/>
        <v>Inst 1 - 15Phry17</v>
      </c>
      <c r="I85" s="2" t="str">
        <f t="shared" si="43"/>
        <v>Inst 1 - 15Dor17</v>
      </c>
      <c r="J85" s="2" t="str">
        <f t="shared" si="44"/>
        <v>Inst 1 - 15HarmMin17</v>
      </c>
      <c r="K85" s="2" t="str">
        <f t="shared" si="45"/>
        <v>Inst 1 - 15NatMin17</v>
      </c>
      <c r="L85" s="2" t="str">
        <f t="shared" si="46"/>
        <v>Inst 1 - 15BLyd17</v>
      </c>
      <c r="M85" s="2" t="str">
        <f t="shared" si="47"/>
        <v>Inst 1 - 15FHarmMin17</v>
      </c>
      <c r="O85" s="3" t="str">
        <f t="shared" si="48"/>
        <v>Inst 2 - 15Phry17</v>
      </c>
      <c r="P85" s="3" t="str">
        <f t="shared" si="49"/>
        <v>Inst 2 - 15Dor17</v>
      </c>
      <c r="Q85" s="3" t="str">
        <f t="shared" si="50"/>
        <v>Inst 2 - 15HarmMin17</v>
      </c>
      <c r="R85" s="3" t="str">
        <f t="shared" si="51"/>
        <v>Inst 2 - 15NatMin17</v>
      </c>
      <c r="S85" s="3" t="str">
        <f t="shared" si="52"/>
        <v>Inst 2 - 15BLyd17</v>
      </c>
      <c r="T85" s="3" t="str">
        <f t="shared" si="53"/>
        <v>Inst 2 - 15FHarmMin17</v>
      </c>
      <c r="V85" s="4" t="str">
        <f t="shared" si="54"/>
        <v>Inst 3 - 15Phry17</v>
      </c>
      <c r="W85" s="4" t="str">
        <f t="shared" si="55"/>
        <v>Inst 3 - 15Dor17</v>
      </c>
      <c r="X85" s="4" t="str">
        <f t="shared" si="56"/>
        <v>Inst 3 - 15HarmMin17</v>
      </c>
      <c r="Y85" s="4" t="str">
        <f t="shared" si="57"/>
        <v>Inst 3 - 15NatMin17</v>
      </c>
      <c r="Z85" s="4" t="str">
        <f t="shared" si="58"/>
        <v>Inst 3 - 15BLyd17</v>
      </c>
      <c r="AA85" s="4" t="str">
        <f t="shared" si="59"/>
        <v>Inst 3 - 15FHarmMin17</v>
      </c>
      <c r="AC85" s="5" t="str">
        <f t="shared" si="60"/>
        <v>Inst 4 - 15Phry17</v>
      </c>
      <c r="AD85" s="5" t="str">
        <f t="shared" si="61"/>
        <v>Inst 4 - 15Dor17</v>
      </c>
      <c r="AE85" s="5" t="str">
        <f t="shared" si="62"/>
        <v>Inst 4 - 15HarmMin17</v>
      </c>
      <c r="AF85" s="5" t="str">
        <f t="shared" si="63"/>
        <v>Inst 4 - 15NatMin17</v>
      </c>
      <c r="AG85" s="5" t="str">
        <f t="shared" si="64"/>
        <v>Inst 4 - 15BLyd17</v>
      </c>
      <c r="AH85" s="5" t="str">
        <f t="shared" si="65"/>
        <v>Inst 4 - 15FHarmMin17</v>
      </c>
      <c r="AJ85" s="6" t="str">
        <f t="shared" si="66"/>
        <v>Inst 5 - 15Phry17</v>
      </c>
      <c r="AK85" s="6" t="str">
        <f t="shared" si="67"/>
        <v>Inst 5 - 15Dor17</v>
      </c>
      <c r="AL85" s="6" t="str">
        <f t="shared" si="68"/>
        <v>Inst 5 - 15HarmMin17</v>
      </c>
      <c r="AM85" s="6" t="str">
        <f t="shared" si="69"/>
        <v>Inst 5 - 15NatMin17</v>
      </c>
      <c r="AN85" s="6" t="str">
        <f t="shared" si="70"/>
        <v>Inst 5 - 15BLyd17</v>
      </c>
      <c r="AO85" s="6" t="str">
        <f t="shared" si="71"/>
        <v>Inst 5 - 15FHarmMin17</v>
      </c>
      <c r="AQ85" s="7" t="str">
        <f t="shared" si="72"/>
        <v>Inst 6 - 15Phry17</v>
      </c>
      <c r="AR85" s="7" t="str">
        <f t="shared" si="73"/>
        <v>Inst 6 - 15Dor17</v>
      </c>
      <c r="AS85" s="7" t="str">
        <f t="shared" si="74"/>
        <v>Inst 6 - 15HarmMin17</v>
      </c>
      <c r="AT85" s="7" t="str">
        <f t="shared" si="75"/>
        <v>Inst 6 - 15NatMin17</v>
      </c>
      <c r="AU85" s="7" t="str">
        <f t="shared" si="76"/>
        <v>Inst 6 - 15BLyd17</v>
      </c>
      <c r="AV85" s="7" t="str">
        <f t="shared" si="77"/>
        <v>Inst 6 - 15FHarmMin17</v>
      </c>
    </row>
    <row r="86" spans="1:48" x14ac:dyDescent="0.3">
      <c r="A86" s="1" t="s">
        <v>425</v>
      </c>
      <c r="B86" s="1" t="s">
        <v>595</v>
      </c>
      <c r="C86" s="1" t="s">
        <v>1105</v>
      </c>
      <c r="D86" s="1" t="s">
        <v>1615</v>
      </c>
      <c r="E86" s="1" t="s">
        <v>2125</v>
      </c>
      <c r="F86" s="1" t="s">
        <v>2635</v>
      </c>
      <c r="H86" s="2" t="str">
        <f t="shared" si="42"/>
        <v>Inst 1 - 16Phry1</v>
      </c>
      <c r="I86" s="2" t="str">
        <f t="shared" si="43"/>
        <v>Inst 1 - 16Dor1</v>
      </c>
      <c r="J86" s="2" t="str">
        <f t="shared" si="44"/>
        <v>Inst 1 - 16HarmMin1</v>
      </c>
      <c r="K86" s="2" t="str">
        <f t="shared" si="45"/>
        <v>Inst 1 - 16NatMin1</v>
      </c>
      <c r="L86" s="2" t="str">
        <f t="shared" si="46"/>
        <v>Inst 1 - 16BLyd1</v>
      </c>
      <c r="M86" s="2" t="str">
        <f t="shared" si="47"/>
        <v>Inst 1 - 16FHarmMin1</v>
      </c>
      <c r="O86" s="3" t="str">
        <f t="shared" si="48"/>
        <v>Inst 2 - 16Phry1</v>
      </c>
      <c r="P86" s="3" t="str">
        <f t="shared" si="49"/>
        <v>Inst 2 - 16Dor1</v>
      </c>
      <c r="Q86" s="3" t="str">
        <f t="shared" si="50"/>
        <v>Inst 2 - 16HarmMin1</v>
      </c>
      <c r="R86" s="3" t="str">
        <f t="shared" si="51"/>
        <v>Inst 2 - 16NatMin1</v>
      </c>
      <c r="S86" s="3" t="str">
        <f t="shared" si="52"/>
        <v>Inst 2 - 16BLyd1</v>
      </c>
      <c r="T86" s="3" t="str">
        <f t="shared" si="53"/>
        <v>Inst 2 - 16FHarmMin1</v>
      </c>
      <c r="V86" s="4" t="str">
        <f t="shared" si="54"/>
        <v>Inst 3 - 16Phry1</v>
      </c>
      <c r="W86" s="4" t="str">
        <f t="shared" si="55"/>
        <v>Inst 3 - 16Dor1</v>
      </c>
      <c r="X86" s="4" t="str">
        <f t="shared" si="56"/>
        <v>Inst 3 - 16HarmMin1</v>
      </c>
      <c r="Y86" s="4" t="str">
        <f t="shared" si="57"/>
        <v>Inst 3 - 16NatMin1</v>
      </c>
      <c r="Z86" s="4" t="str">
        <f t="shared" si="58"/>
        <v>Inst 3 - 16BLyd1</v>
      </c>
      <c r="AA86" s="4" t="str">
        <f t="shared" si="59"/>
        <v>Inst 3 - 16FHarmMin1</v>
      </c>
      <c r="AC86" s="5" t="str">
        <f t="shared" si="60"/>
        <v>Inst 4 - 16Phry1</v>
      </c>
      <c r="AD86" s="5" t="str">
        <f t="shared" si="61"/>
        <v>Inst 4 - 16Dor1</v>
      </c>
      <c r="AE86" s="5" t="str">
        <f t="shared" si="62"/>
        <v>Inst 4 - 16HarmMin1</v>
      </c>
      <c r="AF86" s="5" t="str">
        <f t="shared" si="63"/>
        <v>Inst 4 - 16NatMin1</v>
      </c>
      <c r="AG86" s="5" t="str">
        <f t="shared" si="64"/>
        <v>Inst 4 - 16BLyd1</v>
      </c>
      <c r="AH86" s="5" t="str">
        <f t="shared" si="65"/>
        <v>Inst 4 - 16FHarmMin1</v>
      </c>
      <c r="AJ86" s="6" t="str">
        <f t="shared" si="66"/>
        <v>Inst 5 - 16Phry1</v>
      </c>
      <c r="AK86" s="6" t="str">
        <f t="shared" si="67"/>
        <v>Inst 5 - 16Dor1</v>
      </c>
      <c r="AL86" s="6" t="str">
        <f t="shared" si="68"/>
        <v>Inst 5 - 16HarmMin1</v>
      </c>
      <c r="AM86" s="6" t="str">
        <f t="shared" si="69"/>
        <v>Inst 5 - 16NatMin1</v>
      </c>
      <c r="AN86" s="6" t="str">
        <f t="shared" si="70"/>
        <v>Inst 5 - 16BLyd1</v>
      </c>
      <c r="AO86" s="6" t="str">
        <f t="shared" si="71"/>
        <v>Inst 5 - 16FHarmMin1</v>
      </c>
      <c r="AQ86" s="7" t="str">
        <f t="shared" si="72"/>
        <v>Inst 6 - 16Phry1</v>
      </c>
      <c r="AR86" s="7" t="str">
        <f t="shared" si="73"/>
        <v>Inst 6 - 16Dor1</v>
      </c>
      <c r="AS86" s="7" t="str">
        <f t="shared" si="74"/>
        <v>Inst 6 - 16HarmMin1</v>
      </c>
      <c r="AT86" s="7" t="str">
        <f t="shared" si="75"/>
        <v>Inst 6 - 16NatMin1</v>
      </c>
      <c r="AU86" s="7" t="str">
        <f t="shared" si="76"/>
        <v>Inst 6 - 16BLyd1</v>
      </c>
      <c r="AV86" s="7" t="str">
        <f t="shared" si="77"/>
        <v>Inst 6 - 16FHarmMin1</v>
      </c>
    </row>
    <row r="87" spans="1:48" x14ac:dyDescent="0.3">
      <c r="A87" s="1" t="s">
        <v>430</v>
      </c>
      <c r="B87" s="1" t="s">
        <v>596</v>
      </c>
      <c r="C87" s="1" t="s">
        <v>1106</v>
      </c>
      <c r="D87" s="1" t="s">
        <v>1616</v>
      </c>
      <c r="E87" s="1" t="s">
        <v>2126</v>
      </c>
      <c r="F87" s="1" t="s">
        <v>2636</v>
      </c>
      <c r="H87" s="2" t="str">
        <f t="shared" si="42"/>
        <v>Inst 1 - 16Phry2</v>
      </c>
      <c r="I87" s="2" t="str">
        <f t="shared" si="43"/>
        <v>Inst 1 - 16Dor2</v>
      </c>
      <c r="J87" s="2" t="str">
        <f t="shared" si="44"/>
        <v>Inst 1 - 16HarmMin2</v>
      </c>
      <c r="K87" s="2" t="str">
        <f t="shared" si="45"/>
        <v>Inst 1 - 16NatMin2</v>
      </c>
      <c r="L87" s="2" t="str">
        <f t="shared" si="46"/>
        <v>Inst 1 - 16BLyd2</v>
      </c>
      <c r="M87" s="2" t="str">
        <f t="shared" si="47"/>
        <v>Inst 1 - 16FHarmMin2</v>
      </c>
      <c r="O87" s="3" t="str">
        <f t="shared" si="48"/>
        <v>Inst 2 - 16Phry2</v>
      </c>
      <c r="P87" s="3" t="str">
        <f t="shared" si="49"/>
        <v>Inst 2 - 16Dor2</v>
      </c>
      <c r="Q87" s="3" t="str">
        <f t="shared" si="50"/>
        <v>Inst 2 - 16HarmMin2</v>
      </c>
      <c r="R87" s="3" t="str">
        <f t="shared" si="51"/>
        <v>Inst 2 - 16NatMin2</v>
      </c>
      <c r="S87" s="3" t="str">
        <f t="shared" si="52"/>
        <v>Inst 2 - 16BLyd2</v>
      </c>
      <c r="T87" s="3" t="str">
        <f t="shared" si="53"/>
        <v>Inst 2 - 16FHarmMin2</v>
      </c>
      <c r="V87" s="4" t="str">
        <f t="shared" si="54"/>
        <v>Inst 3 - 16Phry2</v>
      </c>
      <c r="W87" s="4" t="str">
        <f t="shared" si="55"/>
        <v>Inst 3 - 16Dor2</v>
      </c>
      <c r="X87" s="4" t="str">
        <f t="shared" si="56"/>
        <v>Inst 3 - 16HarmMin2</v>
      </c>
      <c r="Y87" s="4" t="str">
        <f t="shared" si="57"/>
        <v>Inst 3 - 16NatMin2</v>
      </c>
      <c r="Z87" s="4" t="str">
        <f t="shared" si="58"/>
        <v>Inst 3 - 16BLyd2</v>
      </c>
      <c r="AA87" s="4" t="str">
        <f t="shared" si="59"/>
        <v>Inst 3 - 16FHarmMin2</v>
      </c>
      <c r="AC87" s="5" t="str">
        <f t="shared" si="60"/>
        <v>Inst 4 - 16Phry2</v>
      </c>
      <c r="AD87" s="5" t="str">
        <f t="shared" si="61"/>
        <v>Inst 4 - 16Dor2</v>
      </c>
      <c r="AE87" s="5" t="str">
        <f t="shared" si="62"/>
        <v>Inst 4 - 16HarmMin2</v>
      </c>
      <c r="AF87" s="5" t="str">
        <f t="shared" si="63"/>
        <v>Inst 4 - 16NatMin2</v>
      </c>
      <c r="AG87" s="5" t="str">
        <f t="shared" si="64"/>
        <v>Inst 4 - 16BLyd2</v>
      </c>
      <c r="AH87" s="5" t="str">
        <f t="shared" si="65"/>
        <v>Inst 4 - 16FHarmMin2</v>
      </c>
      <c r="AJ87" s="6" t="str">
        <f t="shared" si="66"/>
        <v>Inst 5 - 16Phry2</v>
      </c>
      <c r="AK87" s="6" t="str">
        <f t="shared" si="67"/>
        <v>Inst 5 - 16Dor2</v>
      </c>
      <c r="AL87" s="6" t="str">
        <f t="shared" si="68"/>
        <v>Inst 5 - 16HarmMin2</v>
      </c>
      <c r="AM87" s="6" t="str">
        <f t="shared" si="69"/>
        <v>Inst 5 - 16NatMin2</v>
      </c>
      <c r="AN87" s="6" t="str">
        <f t="shared" si="70"/>
        <v>Inst 5 - 16BLyd2</v>
      </c>
      <c r="AO87" s="6" t="str">
        <f t="shared" si="71"/>
        <v>Inst 5 - 16FHarmMin2</v>
      </c>
      <c r="AQ87" s="7" t="str">
        <f t="shared" si="72"/>
        <v>Inst 6 - 16Phry2</v>
      </c>
      <c r="AR87" s="7" t="str">
        <f t="shared" si="73"/>
        <v>Inst 6 - 16Dor2</v>
      </c>
      <c r="AS87" s="7" t="str">
        <f t="shared" si="74"/>
        <v>Inst 6 - 16HarmMin2</v>
      </c>
      <c r="AT87" s="7" t="str">
        <f t="shared" si="75"/>
        <v>Inst 6 - 16NatMin2</v>
      </c>
      <c r="AU87" s="7" t="str">
        <f t="shared" si="76"/>
        <v>Inst 6 - 16BLyd2</v>
      </c>
      <c r="AV87" s="7" t="str">
        <f t="shared" si="77"/>
        <v>Inst 6 - 16FHarmMin2</v>
      </c>
    </row>
    <row r="88" spans="1:48" x14ac:dyDescent="0.3">
      <c r="A88" s="1" t="s">
        <v>435</v>
      </c>
      <c r="B88" s="1" t="s">
        <v>597</v>
      </c>
      <c r="C88" s="1" t="s">
        <v>1107</v>
      </c>
      <c r="D88" s="1" t="s">
        <v>1617</v>
      </c>
      <c r="E88" s="1" t="s">
        <v>2127</v>
      </c>
      <c r="F88" s="1" t="s">
        <v>2637</v>
      </c>
      <c r="H88" s="2" t="str">
        <f t="shared" si="42"/>
        <v>Inst 1 - 16Phry3</v>
      </c>
      <c r="I88" s="2" t="str">
        <f t="shared" si="43"/>
        <v>Inst 1 - 16Dor3</v>
      </c>
      <c r="J88" s="2" t="str">
        <f t="shared" si="44"/>
        <v>Inst 1 - 16HarmMin3</v>
      </c>
      <c r="K88" s="2" t="str">
        <f t="shared" si="45"/>
        <v>Inst 1 - 16NatMin3</v>
      </c>
      <c r="L88" s="2" t="str">
        <f t="shared" si="46"/>
        <v>Inst 1 - 16BLyd3</v>
      </c>
      <c r="M88" s="2" t="str">
        <f t="shared" si="47"/>
        <v>Inst 1 - 16FHarmMin3</v>
      </c>
      <c r="O88" s="3" t="str">
        <f t="shared" si="48"/>
        <v>Inst 2 - 16Phry3</v>
      </c>
      <c r="P88" s="3" t="str">
        <f t="shared" si="49"/>
        <v>Inst 2 - 16Dor3</v>
      </c>
      <c r="Q88" s="3" t="str">
        <f t="shared" si="50"/>
        <v>Inst 2 - 16HarmMin3</v>
      </c>
      <c r="R88" s="3" t="str">
        <f t="shared" si="51"/>
        <v>Inst 2 - 16NatMin3</v>
      </c>
      <c r="S88" s="3" t="str">
        <f t="shared" si="52"/>
        <v>Inst 2 - 16BLyd3</v>
      </c>
      <c r="T88" s="3" t="str">
        <f t="shared" si="53"/>
        <v>Inst 2 - 16FHarmMin3</v>
      </c>
      <c r="V88" s="4" t="str">
        <f t="shared" si="54"/>
        <v>Inst 3 - 16Phry3</v>
      </c>
      <c r="W88" s="4" t="str">
        <f t="shared" si="55"/>
        <v>Inst 3 - 16Dor3</v>
      </c>
      <c r="X88" s="4" t="str">
        <f t="shared" si="56"/>
        <v>Inst 3 - 16HarmMin3</v>
      </c>
      <c r="Y88" s="4" t="str">
        <f t="shared" si="57"/>
        <v>Inst 3 - 16NatMin3</v>
      </c>
      <c r="Z88" s="4" t="str">
        <f t="shared" si="58"/>
        <v>Inst 3 - 16BLyd3</v>
      </c>
      <c r="AA88" s="4" t="str">
        <f t="shared" si="59"/>
        <v>Inst 3 - 16FHarmMin3</v>
      </c>
      <c r="AC88" s="5" t="str">
        <f t="shared" si="60"/>
        <v>Inst 4 - 16Phry3</v>
      </c>
      <c r="AD88" s="5" t="str">
        <f t="shared" si="61"/>
        <v>Inst 4 - 16Dor3</v>
      </c>
      <c r="AE88" s="5" t="str">
        <f t="shared" si="62"/>
        <v>Inst 4 - 16HarmMin3</v>
      </c>
      <c r="AF88" s="5" t="str">
        <f t="shared" si="63"/>
        <v>Inst 4 - 16NatMin3</v>
      </c>
      <c r="AG88" s="5" t="str">
        <f t="shared" si="64"/>
        <v>Inst 4 - 16BLyd3</v>
      </c>
      <c r="AH88" s="5" t="str">
        <f t="shared" si="65"/>
        <v>Inst 4 - 16FHarmMin3</v>
      </c>
      <c r="AJ88" s="6" t="str">
        <f t="shared" si="66"/>
        <v>Inst 5 - 16Phry3</v>
      </c>
      <c r="AK88" s="6" t="str">
        <f t="shared" si="67"/>
        <v>Inst 5 - 16Dor3</v>
      </c>
      <c r="AL88" s="6" t="str">
        <f t="shared" si="68"/>
        <v>Inst 5 - 16HarmMin3</v>
      </c>
      <c r="AM88" s="6" t="str">
        <f t="shared" si="69"/>
        <v>Inst 5 - 16NatMin3</v>
      </c>
      <c r="AN88" s="6" t="str">
        <f t="shared" si="70"/>
        <v>Inst 5 - 16BLyd3</v>
      </c>
      <c r="AO88" s="6" t="str">
        <f t="shared" si="71"/>
        <v>Inst 5 - 16FHarmMin3</v>
      </c>
      <c r="AQ88" s="7" t="str">
        <f t="shared" si="72"/>
        <v>Inst 6 - 16Phry3</v>
      </c>
      <c r="AR88" s="7" t="str">
        <f t="shared" si="73"/>
        <v>Inst 6 - 16Dor3</v>
      </c>
      <c r="AS88" s="7" t="str">
        <f t="shared" si="74"/>
        <v>Inst 6 - 16HarmMin3</v>
      </c>
      <c r="AT88" s="7" t="str">
        <f t="shared" si="75"/>
        <v>Inst 6 - 16NatMin3</v>
      </c>
      <c r="AU88" s="7" t="str">
        <f t="shared" si="76"/>
        <v>Inst 6 - 16BLyd3</v>
      </c>
      <c r="AV88" s="7" t="str">
        <f t="shared" si="77"/>
        <v>Inst 6 - 16FHarmMin3</v>
      </c>
    </row>
    <row r="89" spans="1:48" x14ac:dyDescent="0.3">
      <c r="A89" s="1" t="s">
        <v>440</v>
      </c>
      <c r="B89" s="1" t="s">
        <v>598</v>
      </c>
      <c r="C89" s="1" t="s">
        <v>1108</v>
      </c>
      <c r="D89" s="1" t="s">
        <v>1618</v>
      </c>
      <c r="E89" s="1" t="s">
        <v>2128</v>
      </c>
      <c r="F89" s="1" t="s">
        <v>2638</v>
      </c>
      <c r="H89" s="2" t="str">
        <f t="shared" si="42"/>
        <v>Inst 1 - 16Phry4</v>
      </c>
      <c r="I89" s="2" t="str">
        <f t="shared" si="43"/>
        <v>Inst 1 - 16Dor4</v>
      </c>
      <c r="J89" s="2" t="str">
        <f t="shared" si="44"/>
        <v>Inst 1 - 16HarmMin4</v>
      </c>
      <c r="K89" s="2" t="str">
        <f t="shared" si="45"/>
        <v>Inst 1 - 16NatMin4</v>
      </c>
      <c r="L89" s="2" t="str">
        <f t="shared" si="46"/>
        <v>Inst 1 - 16BLyd4</v>
      </c>
      <c r="M89" s="2" t="str">
        <f t="shared" si="47"/>
        <v>Inst 1 - 16FHarmMin4</v>
      </c>
      <c r="O89" s="3" t="str">
        <f t="shared" si="48"/>
        <v>Inst 2 - 16Phry4</v>
      </c>
      <c r="P89" s="3" t="str">
        <f t="shared" si="49"/>
        <v>Inst 2 - 16Dor4</v>
      </c>
      <c r="Q89" s="3" t="str">
        <f t="shared" si="50"/>
        <v>Inst 2 - 16HarmMin4</v>
      </c>
      <c r="R89" s="3" t="str">
        <f t="shared" si="51"/>
        <v>Inst 2 - 16NatMin4</v>
      </c>
      <c r="S89" s="3" t="str">
        <f t="shared" si="52"/>
        <v>Inst 2 - 16BLyd4</v>
      </c>
      <c r="T89" s="3" t="str">
        <f t="shared" si="53"/>
        <v>Inst 2 - 16FHarmMin4</v>
      </c>
      <c r="V89" s="4" t="str">
        <f t="shared" si="54"/>
        <v>Inst 3 - 16Phry4</v>
      </c>
      <c r="W89" s="4" t="str">
        <f t="shared" si="55"/>
        <v>Inst 3 - 16Dor4</v>
      </c>
      <c r="X89" s="4" t="str">
        <f t="shared" si="56"/>
        <v>Inst 3 - 16HarmMin4</v>
      </c>
      <c r="Y89" s="4" t="str">
        <f t="shared" si="57"/>
        <v>Inst 3 - 16NatMin4</v>
      </c>
      <c r="Z89" s="4" t="str">
        <f t="shared" si="58"/>
        <v>Inst 3 - 16BLyd4</v>
      </c>
      <c r="AA89" s="4" t="str">
        <f t="shared" si="59"/>
        <v>Inst 3 - 16FHarmMin4</v>
      </c>
      <c r="AC89" s="5" t="str">
        <f t="shared" si="60"/>
        <v>Inst 4 - 16Phry4</v>
      </c>
      <c r="AD89" s="5" t="str">
        <f t="shared" si="61"/>
        <v>Inst 4 - 16Dor4</v>
      </c>
      <c r="AE89" s="5" t="str">
        <f t="shared" si="62"/>
        <v>Inst 4 - 16HarmMin4</v>
      </c>
      <c r="AF89" s="5" t="str">
        <f t="shared" si="63"/>
        <v>Inst 4 - 16NatMin4</v>
      </c>
      <c r="AG89" s="5" t="str">
        <f t="shared" si="64"/>
        <v>Inst 4 - 16BLyd4</v>
      </c>
      <c r="AH89" s="5" t="str">
        <f t="shared" si="65"/>
        <v>Inst 4 - 16FHarmMin4</v>
      </c>
      <c r="AJ89" s="6" t="str">
        <f t="shared" si="66"/>
        <v>Inst 5 - 16Phry4</v>
      </c>
      <c r="AK89" s="6" t="str">
        <f t="shared" si="67"/>
        <v>Inst 5 - 16Dor4</v>
      </c>
      <c r="AL89" s="6" t="str">
        <f t="shared" si="68"/>
        <v>Inst 5 - 16HarmMin4</v>
      </c>
      <c r="AM89" s="6" t="str">
        <f t="shared" si="69"/>
        <v>Inst 5 - 16NatMin4</v>
      </c>
      <c r="AN89" s="6" t="str">
        <f t="shared" si="70"/>
        <v>Inst 5 - 16BLyd4</v>
      </c>
      <c r="AO89" s="6" t="str">
        <f t="shared" si="71"/>
        <v>Inst 5 - 16FHarmMin4</v>
      </c>
      <c r="AQ89" s="7" t="str">
        <f t="shared" si="72"/>
        <v>Inst 6 - 16Phry4</v>
      </c>
      <c r="AR89" s="7" t="str">
        <f t="shared" si="73"/>
        <v>Inst 6 - 16Dor4</v>
      </c>
      <c r="AS89" s="7" t="str">
        <f t="shared" si="74"/>
        <v>Inst 6 - 16HarmMin4</v>
      </c>
      <c r="AT89" s="7" t="str">
        <f t="shared" si="75"/>
        <v>Inst 6 - 16NatMin4</v>
      </c>
      <c r="AU89" s="7" t="str">
        <f t="shared" si="76"/>
        <v>Inst 6 - 16BLyd4</v>
      </c>
      <c r="AV89" s="7" t="str">
        <f t="shared" si="77"/>
        <v>Inst 6 - 16FHarmMin4</v>
      </c>
    </row>
    <row r="90" spans="1:48" x14ac:dyDescent="0.3">
      <c r="A90" s="1" t="s">
        <v>445</v>
      </c>
      <c r="B90" s="1" t="s">
        <v>599</v>
      </c>
      <c r="C90" s="1" t="s">
        <v>1109</v>
      </c>
      <c r="D90" s="1" t="s">
        <v>1619</v>
      </c>
      <c r="E90" s="1" t="s">
        <v>2129</v>
      </c>
      <c r="F90" s="1" t="s">
        <v>2639</v>
      </c>
      <c r="H90" s="2" t="str">
        <f t="shared" si="42"/>
        <v>Inst 1 - 16Phry5</v>
      </c>
      <c r="I90" s="2" t="str">
        <f t="shared" si="43"/>
        <v>Inst 1 - 16Dor5</v>
      </c>
      <c r="J90" s="2" t="str">
        <f t="shared" si="44"/>
        <v>Inst 1 - 16HarmMin5</v>
      </c>
      <c r="K90" s="2" t="str">
        <f t="shared" si="45"/>
        <v>Inst 1 - 16NatMin5</v>
      </c>
      <c r="L90" s="2" t="str">
        <f t="shared" si="46"/>
        <v>Inst 1 - 16BLyd5</v>
      </c>
      <c r="M90" s="2" t="str">
        <f t="shared" si="47"/>
        <v>Inst 1 - 16FHarmMin5</v>
      </c>
      <c r="O90" s="3" t="str">
        <f t="shared" si="48"/>
        <v>Inst 2 - 16Phry5</v>
      </c>
      <c r="P90" s="3" t="str">
        <f t="shared" si="49"/>
        <v>Inst 2 - 16Dor5</v>
      </c>
      <c r="Q90" s="3" t="str">
        <f t="shared" si="50"/>
        <v>Inst 2 - 16HarmMin5</v>
      </c>
      <c r="R90" s="3" t="str">
        <f t="shared" si="51"/>
        <v>Inst 2 - 16NatMin5</v>
      </c>
      <c r="S90" s="3" t="str">
        <f t="shared" si="52"/>
        <v>Inst 2 - 16BLyd5</v>
      </c>
      <c r="T90" s="3" t="str">
        <f t="shared" si="53"/>
        <v>Inst 2 - 16FHarmMin5</v>
      </c>
      <c r="V90" s="4" t="str">
        <f t="shared" si="54"/>
        <v>Inst 3 - 16Phry5</v>
      </c>
      <c r="W90" s="4" t="str">
        <f t="shared" si="55"/>
        <v>Inst 3 - 16Dor5</v>
      </c>
      <c r="X90" s="4" t="str">
        <f t="shared" si="56"/>
        <v>Inst 3 - 16HarmMin5</v>
      </c>
      <c r="Y90" s="4" t="str">
        <f t="shared" si="57"/>
        <v>Inst 3 - 16NatMin5</v>
      </c>
      <c r="Z90" s="4" t="str">
        <f t="shared" si="58"/>
        <v>Inst 3 - 16BLyd5</v>
      </c>
      <c r="AA90" s="4" t="str">
        <f t="shared" si="59"/>
        <v>Inst 3 - 16FHarmMin5</v>
      </c>
      <c r="AC90" s="5" t="str">
        <f t="shared" si="60"/>
        <v>Inst 4 - 16Phry5</v>
      </c>
      <c r="AD90" s="5" t="str">
        <f t="shared" si="61"/>
        <v>Inst 4 - 16Dor5</v>
      </c>
      <c r="AE90" s="5" t="str">
        <f t="shared" si="62"/>
        <v>Inst 4 - 16HarmMin5</v>
      </c>
      <c r="AF90" s="5" t="str">
        <f t="shared" si="63"/>
        <v>Inst 4 - 16NatMin5</v>
      </c>
      <c r="AG90" s="5" t="str">
        <f t="shared" si="64"/>
        <v>Inst 4 - 16BLyd5</v>
      </c>
      <c r="AH90" s="5" t="str">
        <f t="shared" si="65"/>
        <v>Inst 4 - 16FHarmMin5</v>
      </c>
      <c r="AJ90" s="6" t="str">
        <f t="shared" si="66"/>
        <v>Inst 5 - 16Phry5</v>
      </c>
      <c r="AK90" s="6" t="str">
        <f t="shared" si="67"/>
        <v>Inst 5 - 16Dor5</v>
      </c>
      <c r="AL90" s="6" t="str">
        <f t="shared" si="68"/>
        <v>Inst 5 - 16HarmMin5</v>
      </c>
      <c r="AM90" s="6" t="str">
        <f t="shared" si="69"/>
        <v>Inst 5 - 16NatMin5</v>
      </c>
      <c r="AN90" s="6" t="str">
        <f t="shared" si="70"/>
        <v>Inst 5 - 16BLyd5</v>
      </c>
      <c r="AO90" s="6" t="str">
        <f t="shared" si="71"/>
        <v>Inst 5 - 16FHarmMin5</v>
      </c>
      <c r="AQ90" s="7" t="str">
        <f t="shared" si="72"/>
        <v>Inst 6 - 16Phry5</v>
      </c>
      <c r="AR90" s="7" t="str">
        <f t="shared" si="73"/>
        <v>Inst 6 - 16Dor5</v>
      </c>
      <c r="AS90" s="7" t="str">
        <f t="shared" si="74"/>
        <v>Inst 6 - 16HarmMin5</v>
      </c>
      <c r="AT90" s="7" t="str">
        <f t="shared" si="75"/>
        <v>Inst 6 - 16NatMin5</v>
      </c>
      <c r="AU90" s="7" t="str">
        <f t="shared" si="76"/>
        <v>Inst 6 - 16BLyd5</v>
      </c>
      <c r="AV90" s="7" t="str">
        <f t="shared" si="77"/>
        <v>Inst 6 - 16FHarmMin5</v>
      </c>
    </row>
    <row r="91" spans="1:48" x14ac:dyDescent="0.3">
      <c r="A91" s="1" t="s">
        <v>450</v>
      </c>
      <c r="B91" s="1" t="s">
        <v>600</v>
      </c>
      <c r="C91" s="1" t="s">
        <v>1110</v>
      </c>
      <c r="D91" s="1" t="s">
        <v>1620</v>
      </c>
      <c r="E91" s="1" t="s">
        <v>2130</v>
      </c>
      <c r="F91" s="1" t="s">
        <v>2640</v>
      </c>
      <c r="H91" s="2" t="str">
        <f t="shared" si="42"/>
        <v>Inst 1 - 16Phry6</v>
      </c>
      <c r="I91" s="2" t="str">
        <f t="shared" si="43"/>
        <v>Inst 1 - 16Dor6</v>
      </c>
      <c r="J91" s="2" t="str">
        <f t="shared" si="44"/>
        <v>Inst 1 - 16HarmMin6</v>
      </c>
      <c r="K91" s="2" t="str">
        <f t="shared" si="45"/>
        <v>Inst 1 - 16NatMin6</v>
      </c>
      <c r="L91" s="2" t="str">
        <f t="shared" si="46"/>
        <v>Inst 1 - 16BLyd6</v>
      </c>
      <c r="M91" s="2" t="str">
        <f t="shared" si="47"/>
        <v>Inst 1 - 16FHarmMin6</v>
      </c>
      <c r="O91" s="3" t="str">
        <f t="shared" si="48"/>
        <v>Inst 2 - 16Phry6</v>
      </c>
      <c r="P91" s="3" t="str">
        <f t="shared" si="49"/>
        <v>Inst 2 - 16Dor6</v>
      </c>
      <c r="Q91" s="3" t="str">
        <f t="shared" si="50"/>
        <v>Inst 2 - 16HarmMin6</v>
      </c>
      <c r="R91" s="3" t="str">
        <f t="shared" si="51"/>
        <v>Inst 2 - 16NatMin6</v>
      </c>
      <c r="S91" s="3" t="str">
        <f t="shared" si="52"/>
        <v>Inst 2 - 16BLyd6</v>
      </c>
      <c r="T91" s="3" t="str">
        <f t="shared" si="53"/>
        <v>Inst 2 - 16FHarmMin6</v>
      </c>
      <c r="V91" s="4" t="str">
        <f t="shared" si="54"/>
        <v>Inst 3 - 16Phry6</v>
      </c>
      <c r="W91" s="4" t="str">
        <f t="shared" si="55"/>
        <v>Inst 3 - 16Dor6</v>
      </c>
      <c r="X91" s="4" t="str">
        <f t="shared" si="56"/>
        <v>Inst 3 - 16HarmMin6</v>
      </c>
      <c r="Y91" s="4" t="str">
        <f t="shared" si="57"/>
        <v>Inst 3 - 16NatMin6</v>
      </c>
      <c r="Z91" s="4" t="str">
        <f t="shared" si="58"/>
        <v>Inst 3 - 16BLyd6</v>
      </c>
      <c r="AA91" s="4" t="str">
        <f t="shared" si="59"/>
        <v>Inst 3 - 16FHarmMin6</v>
      </c>
      <c r="AC91" s="5" t="str">
        <f t="shared" si="60"/>
        <v>Inst 4 - 16Phry6</v>
      </c>
      <c r="AD91" s="5" t="str">
        <f t="shared" si="61"/>
        <v>Inst 4 - 16Dor6</v>
      </c>
      <c r="AE91" s="5" t="str">
        <f t="shared" si="62"/>
        <v>Inst 4 - 16HarmMin6</v>
      </c>
      <c r="AF91" s="5" t="str">
        <f t="shared" si="63"/>
        <v>Inst 4 - 16NatMin6</v>
      </c>
      <c r="AG91" s="5" t="str">
        <f t="shared" si="64"/>
        <v>Inst 4 - 16BLyd6</v>
      </c>
      <c r="AH91" s="5" t="str">
        <f t="shared" si="65"/>
        <v>Inst 4 - 16FHarmMin6</v>
      </c>
      <c r="AJ91" s="6" t="str">
        <f t="shared" si="66"/>
        <v>Inst 5 - 16Phry6</v>
      </c>
      <c r="AK91" s="6" t="str">
        <f t="shared" si="67"/>
        <v>Inst 5 - 16Dor6</v>
      </c>
      <c r="AL91" s="6" t="str">
        <f t="shared" si="68"/>
        <v>Inst 5 - 16HarmMin6</v>
      </c>
      <c r="AM91" s="6" t="str">
        <f t="shared" si="69"/>
        <v>Inst 5 - 16NatMin6</v>
      </c>
      <c r="AN91" s="6" t="str">
        <f t="shared" si="70"/>
        <v>Inst 5 - 16BLyd6</v>
      </c>
      <c r="AO91" s="6" t="str">
        <f t="shared" si="71"/>
        <v>Inst 5 - 16FHarmMin6</v>
      </c>
      <c r="AQ91" s="7" t="str">
        <f t="shared" si="72"/>
        <v>Inst 6 - 16Phry6</v>
      </c>
      <c r="AR91" s="7" t="str">
        <f t="shared" si="73"/>
        <v>Inst 6 - 16Dor6</v>
      </c>
      <c r="AS91" s="7" t="str">
        <f t="shared" si="74"/>
        <v>Inst 6 - 16HarmMin6</v>
      </c>
      <c r="AT91" s="7" t="str">
        <f t="shared" si="75"/>
        <v>Inst 6 - 16NatMin6</v>
      </c>
      <c r="AU91" s="7" t="str">
        <f t="shared" si="76"/>
        <v>Inst 6 - 16BLyd6</v>
      </c>
      <c r="AV91" s="7" t="str">
        <f t="shared" si="77"/>
        <v>Inst 6 - 16FHarmMin6</v>
      </c>
    </row>
    <row r="92" spans="1:48" x14ac:dyDescent="0.3">
      <c r="A92" s="1" t="s">
        <v>455</v>
      </c>
      <c r="B92" s="1" t="s">
        <v>601</v>
      </c>
      <c r="C92" s="1" t="s">
        <v>1111</v>
      </c>
      <c r="D92" s="1" t="s">
        <v>1621</v>
      </c>
      <c r="E92" s="1" t="s">
        <v>2131</v>
      </c>
      <c r="F92" s="1" t="s">
        <v>2641</v>
      </c>
      <c r="H92" s="2" t="str">
        <f t="shared" si="42"/>
        <v>Inst 1 - 16Phry7</v>
      </c>
      <c r="I92" s="2" t="str">
        <f t="shared" si="43"/>
        <v>Inst 1 - 16Dor7</v>
      </c>
      <c r="J92" s="2" t="str">
        <f t="shared" si="44"/>
        <v>Inst 1 - 16HarmMin7</v>
      </c>
      <c r="K92" s="2" t="str">
        <f t="shared" si="45"/>
        <v>Inst 1 - 16NatMin7</v>
      </c>
      <c r="L92" s="2" t="str">
        <f t="shared" si="46"/>
        <v>Inst 1 - 16BLyd7</v>
      </c>
      <c r="M92" s="2" t="str">
        <f t="shared" si="47"/>
        <v>Inst 1 - 16FHarmMin7</v>
      </c>
      <c r="O92" s="3" t="str">
        <f t="shared" si="48"/>
        <v>Inst 2 - 16Phry7</v>
      </c>
      <c r="P92" s="3" t="str">
        <f t="shared" si="49"/>
        <v>Inst 2 - 16Dor7</v>
      </c>
      <c r="Q92" s="3" t="str">
        <f t="shared" si="50"/>
        <v>Inst 2 - 16HarmMin7</v>
      </c>
      <c r="R92" s="3" t="str">
        <f t="shared" si="51"/>
        <v>Inst 2 - 16NatMin7</v>
      </c>
      <c r="S92" s="3" t="str">
        <f t="shared" si="52"/>
        <v>Inst 2 - 16BLyd7</v>
      </c>
      <c r="T92" s="3" t="str">
        <f t="shared" si="53"/>
        <v>Inst 2 - 16FHarmMin7</v>
      </c>
      <c r="V92" s="4" t="str">
        <f t="shared" si="54"/>
        <v>Inst 3 - 16Phry7</v>
      </c>
      <c r="W92" s="4" t="str">
        <f t="shared" si="55"/>
        <v>Inst 3 - 16Dor7</v>
      </c>
      <c r="X92" s="4" t="str">
        <f t="shared" si="56"/>
        <v>Inst 3 - 16HarmMin7</v>
      </c>
      <c r="Y92" s="4" t="str">
        <f t="shared" si="57"/>
        <v>Inst 3 - 16NatMin7</v>
      </c>
      <c r="Z92" s="4" t="str">
        <f t="shared" si="58"/>
        <v>Inst 3 - 16BLyd7</v>
      </c>
      <c r="AA92" s="4" t="str">
        <f t="shared" si="59"/>
        <v>Inst 3 - 16FHarmMin7</v>
      </c>
      <c r="AC92" s="5" t="str">
        <f t="shared" si="60"/>
        <v>Inst 4 - 16Phry7</v>
      </c>
      <c r="AD92" s="5" t="str">
        <f t="shared" si="61"/>
        <v>Inst 4 - 16Dor7</v>
      </c>
      <c r="AE92" s="5" t="str">
        <f t="shared" si="62"/>
        <v>Inst 4 - 16HarmMin7</v>
      </c>
      <c r="AF92" s="5" t="str">
        <f t="shared" si="63"/>
        <v>Inst 4 - 16NatMin7</v>
      </c>
      <c r="AG92" s="5" t="str">
        <f t="shared" si="64"/>
        <v>Inst 4 - 16BLyd7</v>
      </c>
      <c r="AH92" s="5" t="str">
        <f t="shared" si="65"/>
        <v>Inst 4 - 16FHarmMin7</v>
      </c>
      <c r="AJ92" s="6" t="str">
        <f t="shared" si="66"/>
        <v>Inst 5 - 16Phry7</v>
      </c>
      <c r="AK92" s="6" t="str">
        <f t="shared" si="67"/>
        <v>Inst 5 - 16Dor7</v>
      </c>
      <c r="AL92" s="6" t="str">
        <f t="shared" si="68"/>
        <v>Inst 5 - 16HarmMin7</v>
      </c>
      <c r="AM92" s="6" t="str">
        <f t="shared" si="69"/>
        <v>Inst 5 - 16NatMin7</v>
      </c>
      <c r="AN92" s="6" t="str">
        <f t="shared" si="70"/>
        <v>Inst 5 - 16BLyd7</v>
      </c>
      <c r="AO92" s="6" t="str">
        <f t="shared" si="71"/>
        <v>Inst 5 - 16FHarmMin7</v>
      </c>
      <c r="AQ92" s="7" t="str">
        <f t="shared" si="72"/>
        <v>Inst 6 - 16Phry7</v>
      </c>
      <c r="AR92" s="7" t="str">
        <f t="shared" si="73"/>
        <v>Inst 6 - 16Dor7</v>
      </c>
      <c r="AS92" s="7" t="str">
        <f t="shared" si="74"/>
        <v>Inst 6 - 16HarmMin7</v>
      </c>
      <c r="AT92" s="7" t="str">
        <f t="shared" si="75"/>
        <v>Inst 6 - 16NatMin7</v>
      </c>
      <c r="AU92" s="7" t="str">
        <f t="shared" si="76"/>
        <v>Inst 6 - 16BLyd7</v>
      </c>
      <c r="AV92" s="7" t="str">
        <f t="shared" si="77"/>
        <v>Inst 6 - 16FHarmMin7</v>
      </c>
    </row>
    <row r="93" spans="1:48" x14ac:dyDescent="0.3">
      <c r="A93" s="1" t="s">
        <v>460</v>
      </c>
      <c r="B93" s="1" t="s">
        <v>602</v>
      </c>
      <c r="C93" s="1" t="s">
        <v>1112</v>
      </c>
      <c r="D93" s="1" t="s">
        <v>1622</v>
      </c>
      <c r="E93" s="1" t="s">
        <v>2132</v>
      </c>
      <c r="F93" s="1" t="s">
        <v>2642</v>
      </c>
      <c r="H93" s="2" t="str">
        <f t="shared" si="42"/>
        <v>Inst 1 - 16Phry8</v>
      </c>
      <c r="I93" s="2" t="str">
        <f t="shared" si="43"/>
        <v>Inst 1 - 16Dor8</v>
      </c>
      <c r="J93" s="2" t="str">
        <f t="shared" si="44"/>
        <v>Inst 1 - 16HarmMin8</v>
      </c>
      <c r="K93" s="2" t="str">
        <f t="shared" si="45"/>
        <v>Inst 1 - 16NatMin8</v>
      </c>
      <c r="L93" s="2" t="str">
        <f t="shared" si="46"/>
        <v>Inst 1 - 16BLyd8</v>
      </c>
      <c r="M93" s="2" t="str">
        <f t="shared" si="47"/>
        <v>Inst 1 - 16FHarmMin8</v>
      </c>
      <c r="O93" s="3" t="str">
        <f t="shared" si="48"/>
        <v>Inst 2 - 16Phry8</v>
      </c>
      <c r="P93" s="3" t="str">
        <f t="shared" si="49"/>
        <v>Inst 2 - 16Dor8</v>
      </c>
      <c r="Q93" s="3" t="str">
        <f t="shared" si="50"/>
        <v>Inst 2 - 16HarmMin8</v>
      </c>
      <c r="R93" s="3" t="str">
        <f t="shared" si="51"/>
        <v>Inst 2 - 16NatMin8</v>
      </c>
      <c r="S93" s="3" t="str">
        <f t="shared" si="52"/>
        <v>Inst 2 - 16BLyd8</v>
      </c>
      <c r="T93" s="3" t="str">
        <f t="shared" si="53"/>
        <v>Inst 2 - 16FHarmMin8</v>
      </c>
      <c r="V93" s="4" t="str">
        <f t="shared" si="54"/>
        <v>Inst 3 - 16Phry8</v>
      </c>
      <c r="W93" s="4" t="str">
        <f t="shared" si="55"/>
        <v>Inst 3 - 16Dor8</v>
      </c>
      <c r="X93" s="4" t="str">
        <f t="shared" si="56"/>
        <v>Inst 3 - 16HarmMin8</v>
      </c>
      <c r="Y93" s="4" t="str">
        <f t="shared" si="57"/>
        <v>Inst 3 - 16NatMin8</v>
      </c>
      <c r="Z93" s="4" t="str">
        <f t="shared" si="58"/>
        <v>Inst 3 - 16BLyd8</v>
      </c>
      <c r="AA93" s="4" t="str">
        <f t="shared" si="59"/>
        <v>Inst 3 - 16FHarmMin8</v>
      </c>
      <c r="AC93" s="5" t="str">
        <f t="shared" si="60"/>
        <v>Inst 4 - 16Phry8</v>
      </c>
      <c r="AD93" s="5" t="str">
        <f t="shared" si="61"/>
        <v>Inst 4 - 16Dor8</v>
      </c>
      <c r="AE93" s="5" t="str">
        <f t="shared" si="62"/>
        <v>Inst 4 - 16HarmMin8</v>
      </c>
      <c r="AF93" s="5" t="str">
        <f t="shared" si="63"/>
        <v>Inst 4 - 16NatMin8</v>
      </c>
      <c r="AG93" s="5" t="str">
        <f t="shared" si="64"/>
        <v>Inst 4 - 16BLyd8</v>
      </c>
      <c r="AH93" s="5" t="str">
        <f t="shared" si="65"/>
        <v>Inst 4 - 16FHarmMin8</v>
      </c>
      <c r="AJ93" s="6" t="str">
        <f t="shared" si="66"/>
        <v>Inst 5 - 16Phry8</v>
      </c>
      <c r="AK93" s="6" t="str">
        <f t="shared" si="67"/>
        <v>Inst 5 - 16Dor8</v>
      </c>
      <c r="AL93" s="6" t="str">
        <f t="shared" si="68"/>
        <v>Inst 5 - 16HarmMin8</v>
      </c>
      <c r="AM93" s="6" t="str">
        <f t="shared" si="69"/>
        <v>Inst 5 - 16NatMin8</v>
      </c>
      <c r="AN93" s="6" t="str">
        <f t="shared" si="70"/>
        <v>Inst 5 - 16BLyd8</v>
      </c>
      <c r="AO93" s="6" t="str">
        <f t="shared" si="71"/>
        <v>Inst 5 - 16FHarmMin8</v>
      </c>
      <c r="AQ93" s="7" t="str">
        <f t="shared" si="72"/>
        <v>Inst 6 - 16Phry8</v>
      </c>
      <c r="AR93" s="7" t="str">
        <f t="shared" si="73"/>
        <v>Inst 6 - 16Dor8</v>
      </c>
      <c r="AS93" s="7" t="str">
        <f t="shared" si="74"/>
        <v>Inst 6 - 16HarmMin8</v>
      </c>
      <c r="AT93" s="7" t="str">
        <f t="shared" si="75"/>
        <v>Inst 6 - 16NatMin8</v>
      </c>
      <c r="AU93" s="7" t="str">
        <f t="shared" si="76"/>
        <v>Inst 6 - 16BLyd8</v>
      </c>
      <c r="AV93" s="7" t="str">
        <f t="shared" si="77"/>
        <v>Inst 6 - 16FHarmMin8</v>
      </c>
    </row>
    <row r="94" spans="1:48" x14ac:dyDescent="0.3">
      <c r="A94" s="1" t="s">
        <v>465</v>
      </c>
      <c r="B94" s="1" t="s">
        <v>603</v>
      </c>
      <c r="C94" s="1" t="s">
        <v>1113</v>
      </c>
      <c r="D94" s="1" t="s">
        <v>1623</v>
      </c>
      <c r="E94" s="1" t="s">
        <v>2133</v>
      </c>
      <c r="F94" s="1" t="s">
        <v>2643</v>
      </c>
      <c r="H94" s="2" t="str">
        <f t="shared" si="42"/>
        <v>Inst 1 - 16Phry9</v>
      </c>
      <c r="I94" s="2" t="str">
        <f t="shared" si="43"/>
        <v>Inst 1 - 16Dor9</v>
      </c>
      <c r="J94" s="2" t="str">
        <f t="shared" si="44"/>
        <v>Inst 1 - 16HarmMin9</v>
      </c>
      <c r="K94" s="2" t="str">
        <f t="shared" si="45"/>
        <v>Inst 1 - 16NatMin9</v>
      </c>
      <c r="L94" s="2" t="str">
        <f t="shared" si="46"/>
        <v>Inst 1 - 16BLyd9</v>
      </c>
      <c r="M94" s="2" t="str">
        <f t="shared" si="47"/>
        <v>Inst 1 - 16FHarmMin9</v>
      </c>
      <c r="O94" s="3" t="str">
        <f t="shared" si="48"/>
        <v>Inst 2 - 16Phry9</v>
      </c>
      <c r="P94" s="3" t="str">
        <f t="shared" si="49"/>
        <v>Inst 2 - 16Dor9</v>
      </c>
      <c r="Q94" s="3" t="str">
        <f t="shared" si="50"/>
        <v>Inst 2 - 16HarmMin9</v>
      </c>
      <c r="R94" s="3" t="str">
        <f t="shared" si="51"/>
        <v>Inst 2 - 16NatMin9</v>
      </c>
      <c r="S94" s="3" t="str">
        <f t="shared" si="52"/>
        <v>Inst 2 - 16BLyd9</v>
      </c>
      <c r="T94" s="3" t="str">
        <f t="shared" si="53"/>
        <v>Inst 2 - 16FHarmMin9</v>
      </c>
      <c r="V94" s="4" t="str">
        <f t="shared" si="54"/>
        <v>Inst 3 - 16Phry9</v>
      </c>
      <c r="W94" s="4" t="str">
        <f t="shared" si="55"/>
        <v>Inst 3 - 16Dor9</v>
      </c>
      <c r="X94" s="4" t="str">
        <f t="shared" si="56"/>
        <v>Inst 3 - 16HarmMin9</v>
      </c>
      <c r="Y94" s="4" t="str">
        <f t="shared" si="57"/>
        <v>Inst 3 - 16NatMin9</v>
      </c>
      <c r="Z94" s="4" t="str">
        <f t="shared" si="58"/>
        <v>Inst 3 - 16BLyd9</v>
      </c>
      <c r="AA94" s="4" t="str">
        <f t="shared" si="59"/>
        <v>Inst 3 - 16FHarmMin9</v>
      </c>
      <c r="AC94" s="5" t="str">
        <f t="shared" si="60"/>
        <v>Inst 4 - 16Phry9</v>
      </c>
      <c r="AD94" s="5" t="str">
        <f t="shared" si="61"/>
        <v>Inst 4 - 16Dor9</v>
      </c>
      <c r="AE94" s="5" t="str">
        <f t="shared" si="62"/>
        <v>Inst 4 - 16HarmMin9</v>
      </c>
      <c r="AF94" s="5" t="str">
        <f t="shared" si="63"/>
        <v>Inst 4 - 16NatMin9</v>
      </c>
      <c r="AG94" s="5" t="str">
        <f t="shared" si="64"/>
        <v>Inst 4 - 16BLyd9</v>
      </c>
      <c r="AH94" s="5" t="str">
        <f t="shared" si="65"/>
        <v>Inst 4 - 16FHarmMin9</v>
      </c>
      <c r="AJ94" s="6" t="str">
        <f t="shared" si="66"/>
        <v>Inst 5 - 16Phry9</v>
      </c>
      <c r="AK94" s="6" t="str">
        <f t="shared" si="67"/>
        <v>Inst 5 - 16Dor9</v>
      </c>
      <c r="AL94" s="6" t="str">
        <f t="shared" si="68"/>
        <v>Inst 5 - 16HarmMin9</v>
      </c>
      <c r="AM94" s="6" t="str">
        <f t="shared" si="69"/>
        <v>Inst 5 - 16NatMin9</v>
      </c>
      <c r="AN94" s="6" t="str">
        <f t="shared" si="70"/>
        <v>Inst 5 - 16BLyd9</v>
      </c>
      <c r="AO94" s="6" t="str">
        <f t="shared" si="71"/>
        <v>Inst 5 - 16FHarmMin9</v>
      </c>
      <c r="AQ94" s="7" t="str">
        <f t="shared" si="72"/>
        <v>Inst 6 - 16Phry9</v>
      </c>
      <c r="AR94" s="7" t="str">
        <f t="shared" si="73"/>
        <v>Inst 6 - 16Dor9</v>
      </c>
      <c r="AS94" s="7" t="str">
        <f t="shared" si="74"/>
        <v>Inst 6 - 16HarmMin9</v>
      </c>
      <c r="AT94" s="7" t="str">
        <f t="shared" si="75"/>
        <v>Inst 6 - 16NatMin9</v>
      </c>
      <c r="AU94" s="7" t="str">
        <f t="shared" si="76"/>
        <v>Inst 6 - 16BLyd9</v>
      </c>
      <c r="AV94" s="7" t="str">
        <f t="shared" si="77"/>
        <v>Inst 6 - 16FHarmMin9</v>
      </c>
    </row>
    <row r="95" spans="1:48" x14ac:dyDescent="0.3">
      <c r="A95" s="1" t="s">
        <v>470</v>
      </c>
      <c r="B95" s="1" t="s">
        <v>604</v>
      </c>
      <c r="C95" s="1" t="s">
        <v>1114</v>
      </c>
      <c r="D95" s="1" t="s">
        <v>1624</v>
      </c>
      <c r="E95" s="1" t="s">
        <v>2134</v>
      </c>
      <c r="F95" s="1" t="s">
        <v>2644</v>
      </c>
      <c r="H95" s="2" t="str">
        <f t="shared" si="42"/>
        <v>Inst 1 - 16Phry10</v>
      </c>
      <c r="I95" s="2" t="str">
        <f t="shared" si="43"/>
        <v>Inst 1 - 16Dor10</v>
      </c>
      <c r="J95" s="2" t="str">
        <f t="shared" si="44"/>
        <v>Inst 1 - 16HarmMin10</v>
      </c>
      <c r="K95" s="2" t="str">
        <f t="shared" si="45"/>
        <v>Inst 1 - 16NatMin10</v>
      </c>
      <c r="L95" s="2" t="str">
        <f t="shared" si="46"/>
        <v>Inst 1 - 16BLyd10</v>
      </c>
      <c r="M95" s="2" t="str">
        <f t="shared" si="47"/>
        <v>Inst 1 - 16FHarmMin10</v>
      </c>
      <c r="O95" s="3" t="str">
        <f t="shared" si="48"/>
        <v>Inst 2 - 16Phry10</v>
      </c>
      <c r="P95" s="3" t="str">
        <f t="shared" si="49"/>
        <v>Inst 2 - 16Dor10</v>
      </c>
      <c r="Q95" s="3" t="str">
        <f t="shared" si="50"/>
        <v>Inst 2 - 16HarmMin10</v>
      </c>
      <c r="R95" s="3" t="str">
        <f t="shared" si="51"/>
        <v>Inst 2 - 16NatMin10</v>
      </c>
      <c r="S95" s="3" t="str">
        <f t="shared" si="52"/>
        <v>Inst 2 - 16BLyd10</v>
      </c>
      <c r="T95" s="3" t="str">
        <f t="shared" si="53"/>
        <v>Inst 2 - 16FHarmMin10</v>
      </c>
      <c r="V95" s="4" t="str">
        <f t="shared" si="54"/>
        <v>Inst 3 - 16Phry10</v>
      </c>
      <c r="W95" s="4" t="str">
        <f t="shared" si="55"/>
        <v>Inst 3 - 16Dor10</v>
      </c>
      <c r="X95" s="4" t="str">
        <f t="shared" si="56"/>
        <v>Inst 3 - 16HarmMin10</v>
      </c>
      <c r="Y95" s="4" t="str">
        <f t="shared" si="57"/>
        <v>Inst 3 - 16NatMin10</v>
      </c>
      <c r="Z95" s="4" t="str">
        <f t="shared" si="58"/>
        <v>Inst 3 - 16BLyd10</v>
      </c>
      <c r="AA95" s="4" t="str">
        <f t="shared" si="59"/>
        <v>Inst 3 - 16FHarmMin10</v>
      </c>
      <c r="AC95" s="5" t="str">
        <f t="shared" si="60"/>
        <v>Inst 4 - 16Phry10</v>
      </c>
      <c r="AD95" s="5" t="str">
        <f t="shared" si="61"/>
        <v>Inst 4 - 16Dor10</v>
      </c>
      <c r="AE95" s="5" t="str">
        <f t="shared" si="62"/>
        <v>Inst 4 - 16HarmMin10</v>
      </c>
      <c r="AF95" s="5" t="str">
        <f t="shared" si="63"/>
        <v>Inst 4 - 16NatMin10</v>
      </c>
      <c r="AG95" s="5" t="str">
        <f t="shared" si="64"/>
        <v>Inst 4 - 16BLyd10</v>
      </c>
      <c r="AH95" s="5" t="str">
        <f t="shared" si="65"/>
        <v>Inst 4 - 16FHarmMin10</v>
      </c>
      <c r="AJ95" s="6" t="str">
        <f t="shared" si="66"/>
        <v>Inst 5 - 16Phry10</v>
      </c>
      <c r="AK95" s="6" t="str">
        <f t="shared" si="67"/>
        <v>Inst 5 - 16Dor10</v>
      </c>
      <c r="AL95" s="6" t="str">
        <f t="shared" si="68"/>
        <v>Inst 5 - 16HarmMin10</v>
      </c>
      <c r="AM95" s="6" t="str">
        <f t="shared" si="69"/>
        <v>Inst 5 - 16NatMin10</v>
      </c>
      <c r="AN95" s="6" t="str">
        <f t="shared" si="70"/>
        <v>Inst 5 - 16BLyd10</v>
      </c>
      <c r="AO95" s="6" t="str">
        <f t="shared" si="71"/>
        <v>Inst 5 - 16FHarmMin10</v>
      </c>
      <c r="AQ95" s="7" t="str">
        <f t="shared" si="72"/>
        <v>Inst 6 - 16Phry10</v>
      </c>
      <c r="AR95" s="7" t="str">
        <f t="shared" si="73"/>
        <v>Inst 6 - 16Dor10</v>
      </c>
      <c r="AS95" s="7" t="str">
        <f t="shared" si="74"/>
        <v>Inst 6 - 16HarmMin10</v>
      </c>
      <c r="AT95" s="7" t="str">
        <f t="shared" si="75"/>
        <v>Inst 6 - 16NatMin10</v>
      </c>
      <c r="AU95" s="7" t="str">
        <f t="shared" si="76"/>
        <v>Inst 6 - 16BLyd10</v>
      </c>
      <c r="AV95" s="7" t="str">
        <f t="shared" si="77"/>
        <v>Inst 6 - 16FHarmMin10</v>
      </c>
    </row>
    <row r="96" spans="1:48" x14ac:dyDescent="0.3">
      <c r="A96" s="1" t="s">
        <v>475</v>
      </c>
      <c r="B96" s="1" t="s">
        <v>605</v>
      </c>
      <c r="C96" s="1" t="s">
        <v>1115</v>
      </c>
      <c r="D96" s="1" t="s">
        <v>1625</v>
      </c>
      <c r="E96" s="1" t="s">
        <v>2135</v>
      </c>
      <c r="F96" s="1" t="s">
        <v>2645</v>
      </c>
      <c r="H96" s="2" t="str">
        <f t="shared" si="42"/>
        <v>Inst 1 - 16Phry11</v>
      </c>
      <c r="I96" s="2" t="str">
        <f t="shared" si="43"/>
        <v>Inst 1 - 16Dor11</v>
      </c>
      <c r="J96" s="2" t="str">
        <f t="shared" si="44"/>
        <v>Inst 1 - 16HarmMin11</v>
      </c>
      <c r="K96" s="2" t="str">
        <f t="shared" si="45"/>
        <v>Inst 1 - 16NatMin11</v>
      </c>
      <c r="L96" s="2" t="str">
        <f t="shared" si="46"/>
        <v>Inst 1 - 16BLyd11</v>
      </c>
      <c r="M96" s="2" t="str">
        <f t="shared" si="47"/>
        <v>Inst 1 - 16FHarmMin11</v>
      </c>
      <c r="O96" s="3" t="str">
        <f t="shared" si="48"/>
        <v>Inst 2 - 16Phry11</v>
      </c>
      <c r="P96" s="3" t="str">
        <f t="shared" si="49"/>
        <v>Inst 2 - 16Dor11</v>
      </c>
      <c r="Q96" s="3" t="str">
        <f t="shared" si="50"/>
        <v>Inst 2 - 16HarmMin11</v>
      </c>
      <c r="R96" s="3" t="str">
        <f t="shared" si="51"/>
        <v>Inst 2 - 16NatMin11</v>
      </c>
      <c r="S96" s="3" t="str">
        <f t="shared" si="52"/>
        <v>Inst 2 - 16BLyd11</v>
      </c>
      <c r="T96" s="3" t="str">
        <f t="shared" si="53"/>
        <v>Inst 2 - 16FHarmMin11</v>
      </c>
      <c r="V96" s="4" t="str">
        <f t="shared" si="54"/>
        <v>Inst 3 - 16Phry11</v>
      </c>
      <c r="W96" s="4" t="str">
        <f t="shared" si="55"/>
        <v>Inst 3 - 16Dor11</v>
      </c>
      <c r="X96" s="4" t="str">
        <f t="shared" si="56"/>
        <v>Inst 3 - 16HarmMin11</v>
      </c>
      <c r="Y96" s="4" t="str">
        <f t="shared" si="57"/>
        <v>Inst 3 - 16NatMin11</v>
      </c>
      <c r="Z96" s="4" t="str">
        <f t="shared" si="58"/>
        <v>Inst 3 - 16BLyd11</v>
      </c>
      <c r="AA96" s="4" t="str">
        <f t="shared" si="59"/>
        <v>Inst 3 - 16FHarmMin11</v>
      </c>
      <c r="AC96" s="5" t="str">
        <f t="shared" si="60"/>
        <v>Inst 4 - 16Phry11</v>
      </c>
      <c r="AD96" s="5" t="str">
        <f t="shared" si="61"/>
        <v>Inst 4 - 16Dor11</v>
      </c>
      <c r="AE96" s="5" t="str">
        <f t="shared" si="62"/>
        <v>Inst 4 - 16HarmMin11</v>
      </c>
      <c r="AF96" s="5" t="str">
        <f t="shared" si="63"/>
        <v>Inst 4 - 16NatMin11</v>
      </c>
      <c r="AG96" s="5" t="str">
        <f t="shared" si="64"/>
        <v>Inst 4 - 16BLyd11</v>
      </c>
      <c r="AH96" s="5" t="str">
        <f t="shared" si="65"/>
        <v>Inst 4 - 16FHarmMin11</v>
      </c>
      <c r="AJ96" s="6" t="str">
        <f t="shared" si="66"/>
        <v>Inst 5 - 16Phry11</v>
      </c>
      <c r="AK96" s="6" t="str">
        <f t="shared" si="67"/>
        <v>Inst 5 - 16Dor11</v>
      </c>
      <c r="AL96" s="6" t="str">
        <f t="shared" si="68"/>
        <v>Inst 5 - 16HarmMin11</v>
      </c>
      <c r="AM96" s="6" t="str">
        <f t="shared" si="69"/>
        <v>Inst 5 - 16NatMin11</v>
      </c>
      <c r="AN96" s="6" t="str">
        <f t="shared" si="70"/>
        <v>Inst 5 - 16BLyd11</v>
      </c>
      <c r="AO96" s="6" t="str">
        <f t="shared" si="71"/>
        <v>Inst 5 - 16FHarmMin11</v>
      </c>
      <c r="AQ96" s="7" t="str">
        <f t="shared" si="72"/>
        <v>Inst 6 - 16Phry11</v>
      </c>
      <c r="AR96" s="7" t="str">
        <f t="shared" si="73"/>
        <v>Inst 6 - 16Dor11</v>
      </c>
      <c r="AS96" s="7" t="str">
        <f t="shared" si="74"/>
        <v>Inst 6 - 16HarmMin11</v>
      </c>
      <c r="AT96" s="7" t="str">
        <f t="shared" si="75"/>
        <v>Inst 6 - 16NatMin11</v>
      </c>
      <c r="AU96" s="7" t="str">
        <f t="shared" si="76"/>
        <v>Inst 6 - 16BLyd11</v>
      </c>
      <c r="AV96" s="7" t="str">
        <f t="shared" si="77"/>
        <v>Inst 6 - 16FHarmMin11</v>
      </c>
    </row>
    <row r="97" spans="1:48" x14ac:dyDescent="0.3">
      <c r="A97" s="1" t="s">
        <v>480</v>
      </c>
      <c r="B97" s="1" t="s">
        <v>606</v>
      </c>
      <c r="C97" s="1" t="s">
        <v>1116</v>
      </c>
      <c r="D97" s="1" t="s">
        <v>1626</v>
      </c>
      <c r="E97" s="1" t="s">
        <v>2136</v>
      </c>
      <c r="F97" s="1" t="s">
        <v>2646</v>
      </c>
      <c r="H97" s="2" t="str">
        <f t="shared" si="42"/>
        <v>Inst 1 - 16Phry12</v>
      </c>
      <c r="I97" s="2" t="str">
        <f t="shared" si="43"/>
        <v>Inst 1 - 16Dor12</v>
      </c>
      <c r="J97" s="2" t="str">
        <f t="shared" si="44"/>
        <v>Inst 1 - 16HarmMin12</v>
      </c>
      <c r="K97" s="2" t="str">
        <f t="shared" si="45"/>
        <v>Inst 1 - 16NatMin12</v>
      </c>
      <c r="L97" s="2" t="str">
        <f t="shared" si="46"/>
        <v>Inst 1 - 16BLyd12</v>
      </c>
      <c r="M97" s="2" t="str">
        <f t="shared" si="47"/>
        <v>Inst 1 - 16FHarmMin12</v>
      </c>
      <c r="O97" s="3" t="str">
        <f t="shared" si="48"/>
        <v>Inst 2 - 16Phry12</v>
      </c>
      <c r="P97" s="3" t="str">
        <f t="shared" si="49"/>
        <v>Inst 2 - 16Dor12</v>
      </c>
      <c r="Q97" s="3" t="str">
        <f t="shared" si="50"/>
        <v>Inst 2 - 16HarmMin12</v>
      </c>
      <c r="R97" s="3" t="str">
        <f t="shared" si="51"/>
        <v>Inst 2 - 16NatMin12</v>
      </c>
      <c r="S97" s="3" t="str">
        <f t="shared" si="52"/>
        <v>Inst 2 - 16BLyd12</v>
      </c>
      <c r="T97" s="3" t="str">
        <f t="shared" si="53"/>
        <v>Inst 2 - 16FHarmMin12</v>
      </c>
      <c r="V97" s="4" t="str">
        <f t="shared" si="54"/>
        <v>Inst 3 - 16Phry12</v>
      </c>
      <c r="W97" s="4" t="str">
        <f t="shared" si="55"/>
        <v>Inst 3 - 16Dor12</v>
      </c>
      <c r="X97" s="4" t="str">
        <f t="shared" si="56"/>
        <v>Inst 3 - 16HarmMin12</v>
      </c>
      <c r="Y97" s="4" t="str">
        <f t="shared" si="57"/>
        <v>Inst 3 - 16NatMin12</v>
      </c>
      <c r="Z97" s="4" t="str">
        <f t="shared" si="58"/>
        <v>Inst 3 - 16BLyd12</v>
      </c>
      <c r="AA97" s="4" t="str">
        <f t="shared" si="59"/>
        <v>Inst 3 - 16FHarmMin12</v>
      </c>
      <c r="AC97" s="5" t="str">
        <f t="shared" si="60"/>
        <v>Inst 4 - 16Phry12</v>
      </c>
      <c r="AD97" s="5" t="str">
        <f t="shared" si="61"/>
        <v>Inst 4 - 16Dor12</v>
      </c>
      <c r="AE97" s="5" t="str">
        <f t="shared" si="62"/>
        <v>Inst 4 - 16HarmMin12</v>
      </c>
      <c r="AF97" s="5" t="str">
        <f t="shared" si="63"/>
        <v>Inst 4 - 16NatMin12</v>
      </c>
      <c r="AG97" s="5" t="str">
        <f t="shared" si="64"/>
        <v>Inst 4 - 16BLyd12</v>
      </c>
      <c r="AH97" s="5" t="str">
        <f t="shared" si="65"/>
        <v>Inst 4 - 16FHarmMin12</v>
      </c>
      <c r="AJ97" s="6" t="str">
        <f t="shared" si="66"/>
        <v>Inst 5 - 16Phry12</v>
      </c>
      <c r="AK97" s="6" t="str">
        <f t="shared" si="67"/>
        <v>Inst 5 - 16Dor12</v>
      </c>
      <c r="AL97" s="6" t="str">
        <f t="shared" si="68"/>
        <v>Inst 5 - 16HarmMin12</v>
      </c>
      <c r="AM97" s="6" t="str">
        <f t="shared" si="69"/>
        <v>Inst 5 - 16NatMin12</v>
      </c>
      <c r="AN97" s="6" t="str">
        <f t="shared" si="70"/>
        <v>Inst 5 - 16BLyd12</v>
      </c>
      <c r="AO97" s="6" t="str">
        <f t="shared" si="71"/>
        <v>Inst 5 - 16FHarmMin12</v>
      </c>
      <c r="AQ97" s="7" t="str">
        <f t="shared" si="72"/>
        <v>Inst 6 - 16Phry12</v>
      </c>
      <c r="AR97" s="7" t="str">
        <f t="shared" si="73"/>
        <v>Inst 6 - 16Dor12</v>
      </c>
      <c r="AS97" s="7" t="str">
        <f t="shared" si="74"/>
        <v>Inst 6 - 16HarmMin12</v>
      </c>
      <c r="AT97" s="7" t="str">
        <f t="shared" si="75"/>
        <v>Inst 6 - 16NatMin12</v>
      </c>
      <c r="AU97" s="7" t="str">
        <f t="shared" si="76"/>
        <v>Inst 6 - 16BLyd12</v>
      </c>
      <c r="AV97" s="7" t="str">
        <f t="shared" si="77"/>
        <v>Inst 6 - 16FHarmMin12</v>
      </c>
    </row>
    <row r="98" spans="1:48" x14ac:dyDescent="0.3">
      <c r="A98" s="1" t="s">
        <v>485</v>
      </c>
      <c r="B98" s="1" t="s">
        <v>607</v>
      </c>
      <c r="C98" s="1" t="s">
        <v>1117</v>
      </c>
      <c r="D98" s="1" t="s">
        <v>1627</v>
      </c>
      <c r="E98" s="1" t="s">
        <v>2137</v>
      </c>
      <c r="F98" s="1" t="s">
        <v>2647</v>
      </c>
      <c r="H98" s="2" t="str">
        <f t="shared" si="42"/>
        <v>Inst 1 - 16Phry13</v>
      </c>
      <c r="I98" s="2" t="str">
        <f t="shared" si="43"/>
        <v>Inst 1 - 16Dor13</v>
      </c>
      <c r="J98" s="2" t="str">
        <f t="shared" si="44"/>
        <v>Inst 1 - 16HarmMin13</v>
      </c>
      <c r="K98" s="2" t="str">
        <f t="shared" si="45"/>
        <v>Inst 1 - 16NatMin13</v>
      </c>
      <c r="L98" s="2" t="str">
        <f t="shared" si="46"/>
        <v>Inst 1 - 16BLyd13</v>
      </c>
      <c r="M98" s="2" t="str">
        <f t="shared" si="47"/>
        <v>Inst 1 - 16FHarmMin13</v>
      </c>
      <c r="O98" s="3" t="str">
        <f t="shared" si="48"/>
        <v>Inst 2 - 16Phry13</v>
      </c>
      <c r="P98" s="3" t="str">
        <f t="shared" si="49"/>
        <v>Inst 2 - 16Dor13</v>
      </c>
      <c r="Q98" s="3" t="str">
        <f t="shared" si="50"/>
        <v>Inst 2 - 16HarmMin13</v>
      </c>
      <c r="R98" s="3" t="str">
        <f t="shared" si="51"/>
        <v>Inst 2 - 16NatMin13</v>
      </c>
      <c r="S98" s="3" t="str">
        <f t="shared" si="52"/>
        <v>Inst 2 - 16BLyd13</v>
      </c>
      <c r="T98" s="3" t="str">
        <f t="shared" si="53"/>
        <v>Inst 2 - 16FHarmMin13</v>
      </c>
      <c r="V98" s="4" t="str">
        <f t="shared" si="54"/>
        <v>Inst 3 - 16Phry13</v>
      </c>
      <c r="W98" s="4" t="str">
        <f t="shared" si="55"/>
        <v>Inst 3 - 16Dor13</v>
      </c>
      <c r="X98" s="4" t="str">
        <f t="shared" si="56"/>
        <v>Inst 3 - 16HarmMin13</v>
      </c>
      <c r="Y98" s="4" t="str">
        <f t="shared" si="57"/>
        <v>Inst 3 - 16NatMin13</v>
      </c>
      <c r="Z98" s="4" t="str">
        <f t="shared" si="58"/>
        <v>Inst 3 - 16BLyd13</v>
      </c>
      <c r="AA98" s="4" t="str">
        <f t="shared" si="59"/>
        <v>Inst 3 - 16FHarmMin13</v>
      </c>
      <c r="AC98" s="5" t="str">
        <f t="shared" si="60"/>
        <v>Inst 4 - 16Phry13</v>
      </c>
      <c r="AD98" s="5" t="str">
        <f t="shared" si="61"/>
        <v>Inst 4 - 16Dor13</v>
      </c>
      <c r="AE98" s="5" t="str">
        <f t="shared" si="62"/>
        <v>Inst 4 - 16HarmMin13</v>
      </c>
      <c r="AF98" s="5" t="str">
        <f t="shared" si="63"/>
        <v>Inst 4 - 16NatMin13</v>
      </c>
      <c r="AG98" s="5" t="str">
        <f t="shared" si="64"/>
        <v>Inst 4 - 16BLyd13</v>
      </c>
      <c r="AH98" s="5" t="str">
        <f t="shared" si="65"/>
        <v>Inst 4 - 16FHarmMin13</v>
      </c>
      <c r="AJ98" s="6" t="str">
        <f t="shared" si="66"/>
        <v>Inst 5 - 16Phry13</v>
      </c>
      <c r="AK98" s="6" t="str">
        <f t="shared" si="67"/>
        <v>Inst 5 - 16Dor13</v>
      </c>
      <c r="AL98" s="6" t="str">
        <f t="shared" si="68"/>
        <v>Inst 5 - 16HarmMin13</v>
      </c>
      <c r="AM98" s="6" t="str">
        <f t="shared" si="69"/>
        <v>Inst 5 - 16NatMin13</v>
      </c>
      <c r="AN98" s="6" t="str">
        <f t="shared" si="70"/>
        <v>Inst 5 - 16BLyd13</v>
      </c>
      <c r="AO98" s="6" t="str">
        <f t="shared" si="71"/>
        <v>Inst 5 - 16FHarmMin13</v>
      </c>
      <c r="AQ98" s="7" t="str">
        <f t="shared" si="72"/>
        <v>Inst 6 - 16Phry13</v>
      </c>
      <c r="AR98" s="7" t="str">
        <f t="shared" si="73"/>
        <v>Inst 6 - 16Dor13</v>
      </c>
      <c r="AS98" s="7" t="str">
        <f t="shared" si="74"/>
        <v>Inst 6 - 16HarmMin13</v>
      </c>
      <c r="AT98" s="7" t="str">
        <f t="shared" si="75"/>
        <v>Inst 6 - 16NatMin13</v>
      </c>
      <c r="AU98" s="7" t="str">
        <f t="shared" si="76"/>
        <v>Inst 6 - 16BLyd13</v>
      </c>
      <c r="AV98" s="7" t="str">
        <f t="shared" si="77"/>
        <v>Inst 6 - 16FHarmMin13</v>
      </c>
    </row>
    <row r="99" spans="1:48" x14ac:dyDescent="0.3">
      <c r="A99" s="1" t="s">
        <v>490</v>
      </c>
      <c r="B99" s="1" t="s">
        <v>608</v>
      </c>
      <c r="C99" s="1" t="s">
        <v>1118</v>
      </c>
      <c r="D99" s="1" t="s">
        <v>1628</v>
      </c>
      <c r="E99" s="1" t="s">
        <v>2138</v>
      </c>
      <c r="F99" s="1" t="s">
        <v>2648</v>
      </c>
      <c r="H99" s="2" t="str">
        <f t="shared" si="42"/>
        <v>Inst 1 - 16Phry14</v>
      </c>
      <c r="I99" s="2" t="str">
        <f t="shared" si="43"/>
        <v>Inst 1 - 16Dor14</v>
      </c>
      <c r="J99" s="2" t="str">
        <f t="shared" si="44"/>
        <v>Inst 1 - 16HarmMin14</v>
      </c>
      <c r="K99" s="2" t="str">
        <f t="shared" si="45"/>
        <v>Inst 1 - 16NatMin14</v>
      </c>
      <c r="L99" s="2" t="str">
        <f t="shared" si="46"/>
        <v>Inst 1 - 16BLyd14</v>
      </c>
      <c r="M99" s="2" t="str">
        <f t="shared" si="47"/>
        <v>Inst 1 - 16FHarmMin14</v>
      </c>
      <c r="O99" s="3" t="str">
        <f t="shared" si="48"/>
        <v>Inst 2 - 16Phry14</v>
      </c>
      <c r="P99" s="3" t="str">
        <f t="shared" si="49"/>
        <v>Inst 2 - 16Dor14</v>
      </c>
      <c r="Q99" s="3" t="str">
        <f t="shared" si="50"/>
        <v>Inst 2 - 16HarmMin14</v>
      </c>
      <c r="R99" s="3" t="str">
        <f t="shared" si="51"/>
        <v>Inst 2 - 16NatMin14</v>
      </c>
      <c r="S99" s="3" t="str">
        <f t="shared" si="52"/>
        <v>Inst 2 - 16BLyd14</v>
      </c>
      <c r="T99" s="3" t="str">
        <f t="shared" si="53"/>
        <v>Inst 2 - 16FHarmMin14</v>
      </c>
      <c r="V99" s="4" t="str">
        <f t="shared" si="54"/>
        <v>Inst 3 - 16Phry14</v>
      </c>
      <c r="W99" s="4" t="str">
        <f t="shared" si="55"/>
        <v>Inst 3 - 16Dor14</v>
      </c>
      <c r="X99" s="4" t="str">
        <f t="shared" si="56"/>
        <v>Inst 3 - 16HarmMin14</v>
      </c>
      <c r="Y99" s="4" t="str">
        <f t="shared" si="57"/>
        <v>Inst 3 - 16NatMin14</v>
      </c>
      <c r="Z99" s="4" t="str">
        <f t="shared" si="58"/>
        <v>Inst 3 - 16BLyd14</v>
      </c>
      <c r="AA99" s="4" t="str">
        <f t="shared" si="59"/>
        <v>Inst 3 - 16FHarmMin14</v>
      </c>
      <c r="AC99" s="5" t="str">
        <f t="shared" si="60"/>
        <v>Inst 4 - 16Phry14</v>
      </c>
      <c r="AD99" s="5" t="str">
        <f t="shared" si="61"/>
        <v>Inst 4 - 16Dor14</v>
      </c>
      <c r="AE99" s="5" t="str">
        <f t="shared" si="62"/>
        <v>Inst 4 - 16HarmMin14</v>
      </c>
      <c r="AF99" s="5" t="str">
        <f t="shared" si="63"/>
        <v>Inst 4 - 16NatMin14</v>
      </c>
      <c r="AG99" s="5" t="str">
        <f t="shared" si="64"/>
        <v>Inst 4 - 16BLyd14</v>
      </c>
      <c r="AH99" s="5" t="str">
        <f t="shared" si="65"/>
        <v>Inst 4 - 16FHarmMin14</v>
      </c>
      <c r="AJ99" s="6" t="str">
        <f t="shared" si="66"/>
        <v>Inst 5 - 16Phry14</v>
      </c>
      <c r="AK99" s="6" t="str">
        <f t="shared" si="67"/>
        <v>Inst 5 - 16Dor14</v>
      </c>
      <c r="AL99" s="6" t="str">
        <f t="shared" si="68"/>
        <v>Inst 5 - 16HarmMin14</v>
      </c>
      <c r="AM99" s="6" t="str">
        <f t="shared" si="69"/>
        <v>Inst 5 - 16NatMin14</v>
      </c>
      <c r="AN99" s="6" t="str">
        <f t="shared" si="70"/>
        <v>Inst 5 - 16BLyd14</v>
      </c>
      <c r="AO99" s="6" t="str">
        <f t="shared" si="71"/>
        <v>Inst 5 - 16FHarmMin14</v>
      </c>
      <c r="AQ99" s="7" t="str">
        <f t="shared" si="72"/>
        <v>Inst 6 - 16Phry14</v>
      </c>
      <c r="AR99" s="7" t="str">
        <f t="shared" si="73"/>
        <v>Inst 6 - 16Dor14</v>
      </c>
      <c r="AS99" s="7" t="str">
        <f t="shared" si="74"/>
        <v>Inst 6 - 16HarmMin14</v>
      </c>
      <c r="AT99" s="7" t="str">
        <f t="shared" si="75"/>
        <v>Inst 6 - 16NatMin14</v>
      </c>
      <c r="AU99" s="7" t="str">
        <f t="shared" si="76"/>
        <v>Inst 6 - 16BLyd14</v>
      </c>
      <c r="AV99" s="7" t="str">
        <f t="shared" si="77"/>
        <v>Inst 6 - 16FHarmMin14</v>
      </c>
    </row>
    <row r="100" spans="1:48" x14ac:dyDescent="0.3">
      <c r="A100" s="1" t="s">
        <v>495</v>
      </c>
      <c r="B100" s="1" t="s">
        <v>609</v>
      </c>
      <c r="C100" s="1" t="s">
        <v>1119</v>
      </c>
      <c r="D100" s="1" t="s">
        <v>1629</v>
      </c>
      <c r="E100" s="1" t="s">
        <v>2139</v>
      </c>
      <c r="F100" s="1" t="s">
        <v>2649</v>
      </c>
      <c r="H100" s="2" t="str">
        <f t="shared" si="42"/>
        <v>Inst 1 - 16Phry15</v>
      </c>
      <c r="I100" s="2" t="str">
        <f t="shared" si="43"/>
        <v>Inst 1 - 16Dor15</v>
      </c>
      <c r="J100" s="2" t="str">
        <f t="shared" si="44"/>
        <v>Inst 1 - 16HarmMin15</v>
      </c>
      <c r="K100" s="2" t="str">
        <f t="shared" si="45"/>
        <v>Inst 1 - 16NatMin15</v>
      </c>
      <c r="L100" s="2" t="str">
        <f t="shared" si="46"/>
        <v>Inst 1 - 16BLyd15</v>
      </c>
      <c r="M100" s="2" t="str">
        <f t="shared" si="47"/>
        <v>Inst 1 - 16FHarmMin15</v>
      </c>
      <c r="O100" s="3" t="str">
        <f t="shared" si="48"/>
        <v>Inst 2 - 16Phry15</v>
      </c>
      <c r="P100" s="3" t="str">
        <f t="shared" si="49"/>
        <v>Inst 2 - 16Dor15</v>
      </c>
      <c r="Q100" s="3" t="str">
        <f t="shared" si="50"/>
        <v>Inst 2 - 16HarmMin15</v>
      </c>
      <c r="R100" s="3" t="str">
        <f t="shared" si="51"/>
        <v>Inst 2 - 16NatMin15</v>
      </c>
      <c r="S100" s="3" t="str">
        <f t="shared" si="52"/>
        <v>Inst 2 - 16BLyd15</v>
      </c>
      <c r="T100" s="3" t="str">
        <f t="shared" si="53"/>
        <v>Inst 2 - 16FHarmMin15</v>
      </c>
      <c r="V100" s="4" t="str">
        <f t="shared" si="54"/>
        <v>Inst 3 - 16Phry15</v>
      </c>
      <c r="W100" s="4" t="str">
        <f t="shared" si="55"/>
        <v>Inst 3 - 16Dor15</v>
      </c>
      <c r="X100" s="4" t="str">
        <f t="shared" si="56"/>
        <v>Inst 3 - 16HarmMin15</v>
      </c>
      <c r="Y100" s="4" t="str">
        <f t="shared" si="57"/>
        <v>Inst 3 - 16NatMin15</v>
      </c>
      <c r="Z100" s="4" t="str">
        <f t="shared" si="58"/>
        <v>Inst 3 - 16BLyd15</v>
      </c>
      <c r="AA100" s="4" t="str">
        <f t="shared" si="59"/>
        <v>Inst 3 - 16FHarmMin15</v>
      </c>
      <c r="AC100" s="5" t="str">
        <f t="shared" si="60"/>
        <v>Inst 4 - 16Phry15</v>
      </c>
      <c r="AD100" s="5" t="str">
        <f t="shared" si="61"/>
        <v>Inst 4 - 16Dor15</v>
      </c>
      <c r="AE100" s="5" t="str">
        <f t="shared" si="62"/>
        <v>Inst 4 - 16HarmMin15</v>
      </c>
      <c r="AF100" s="5" t="str">
        <f t="shared" si="63"/>
        <v>Inst 4 - 16NatMin15</v>
      </c>
      <c r="AG100" s="5" t="str">
        <f t="shared" si="64"/>
        <v>Inst 4 - 16BLyd15</v>
      </c>
      <c r="AH100" s="5" t="str">
        <f t="shared" si="65"/>
        <v>Inst 4 - 16FHarmMin15</v>
      </c>
      <c r="AJ100" s="6" t="str">
        <f t="shared" si="66"/>
        <v>Inst 5 - 16Phry15</v>
      </c>
      <c r="AK100" s="6" t="str">
        <f t="shared" si="67"/>
        <v>Inst 5 - 16Dor15</v>
      </c>
      <c r="AL100" s="6" t="str">
        <f t="shared" si="68"/>
        <v>Inst 5 - 16HarmMin15</v>
      </c>
      <c r="AM100" s="6" t="str">
        <f t="shared" si="69"/>
        <v>Inst 5 - 16NatMin15</v>
      </c>
      <c r="AN100" s="6" t="str">
        <f t="shared" si="70"/>
        <v>Inst 5 - 16BLyd15</v>
      </c>
      <c r="AO100" s="6" t="str">
        <f t="shared" si="71"/>
        <v>Inst 5 - 16FHarmMin15</v>
      </c>
      <c r="AQ100" s="7" t="str">
        <f t="shared" si="72"/>
        <v>Inst 6 - 16Phry15</v>
      </c>
      <c r="AR100" s="7" t="str">
        <f t="shared" si="73"/>
        <v>Inst 6 - 16Dor15</v>
      </c>
      <c r="AS100" s="7" t="str">
        <f t="shared" si="74"/>
        <v>Inst 6 - 16HarmMin15</v>
      </c>
      <c r="AT100" s="7" t="str">
        <f t="shared" si="75"/>
        <v>Inst 6 - 16NatMin15</v>
      </c>
      <c r="AU100" s="7" t="str">
        <f t="shared" si="76"/>
        <v>Inst 6 - 16BLyd15</v>
      </c>
      <c r="AV100" s="7" t="str">
        <f t="shared" si="77"/>
        <v>Inst 6 - 16FHarmMin15</v>
      </c>
    </row>
    <row r="101" spans="1:48" x14ac:dyDescent="0.3">
      <c r="A101" s="1" t="s">
        <v>500</v>
      </c>
      <c r="B101" s="1" t="s">
        <v>610</v>
      </c>
      <c r="C101" s="1" t="s">
        <v>1120</v>
      </c>
      <c r="D101" s="1" t="s">
        <v>1630</v>
      </c>
      <c r="E101" s="1" t="s">
        <v>2140</v>
      </c>
      <c r="F101" s="1" t="s">
        <v>2650</v>
      </c>
      <c r="H101" s="2" t="str">
        <f t="shared" si="42"/>
        <v>Inst 1 - 16Phry16</v>
      </c>
      <c r="I101" s="2" t="str">
        <f t="shared" si="43"/>
        <v>Inst 1 - 16Dor16</v>
      </c>
      <c r="J101" s="2" t="str">
        <f t="shared" si="44"/>
        <v>Inst 1 - 16HarmMin16</v>
      </c>
      <c r="K101" s="2" t="str">
        <f t="shared" si="45"/>
        <v>Inst 1 - 16NatMin16</v>
      </c>
      <c r="L101" s="2" t="str">
        <f t="shared" si="46"/>
        <v>Inst 1 - 16BLyd16</v>
      </c>
      <c r="M101" s="2" t="str">
        <f t="shared" si="47"/>
        <v>Inst 1 - 16FHarmMin16</v>
      </c>
      <c r="O101" s="3" t="str">
        <f t="shared" si="48"/>
        <v>Inst 2 - 16Phry16</v>
      </c>
      <c r="P101" s="3" t="str">
        <f t="shared" si="49"/>
        <v>Inst 2 - 16Dor16</v>
      </c>
      <c r="Q101" s="3" t="str">
        <f t="shared" si="50"/>
        <v>Inst 2 - 16HarmMin16</v>
      </c>
      <c r="R101" s="3" t="str">
        <f t="shared" si="51"/>
        <v>Inst 2 - 16NatMin16</v>
      </c>
      <c r="S101" s="3" t="str">
        <f t="shared" si="52"/>
        <v>Inst 2 - 16BLyd16</v>
      </c>
      <c r="T101" s="3" t="str">
        <f t="shared" si="53"/>
        <v>Inst 2 - 16FHarmMin16</v>
      </c>
      <c r="V101" s="4" t="str">
        <f t="shared" si="54"/>
        <v>Inst 3 - 16Phry16</v>
      </c>
      <c r="W101" s="4" t="str">
        <f t="shared" si="55"/>
        <v>Inst 3 - 16Dor16</v>
      </c>
      <c r="X101" s="4" t="str">
        <f t="shared" si="56"/>
        <v>Inst 3 - 16HarmMin16</v>
      </c>
      <c r="Y101" s="4" t="str">
        <f t="shared" si="57"/>
        <v>Inst 3 - 16NatMin16</v>
      </c>
      <c r="Z101" s="4" t="str">
        <f t="shared" si="58"/>
        <v>Inst 3 - 16BLyd16</v>
      </c>
      <c r="AA101" s="4" t="str">
        <f t="shared" si="59"/>
        <v>Inst 3 - 16FHarmMin16</v>
      </c>
      <c r="AC101" s="5" t="str">
        <f t="shared" si="60"/>
        <v>Inst 4 - 16Phry16</v>
      </c>
      <c r="AD101" s="5" t="str">
        <f t="shared" si="61"/>
        <v>Inst 4 - 16Dor16</v>
      </c>
      <c r="AE101" s="5" t="str">
        <f t="shared" si="62"/>
        <v>Inst 4 - 16HarmMin16</v>
      </c>
      <c r="AF101" s="5" t="str">
        <f t="shared" si="63"/>
        <v>Inst 4 - 16NatMin16</v>
      </c>
      <c r="AG101" s="5" t="str">
        <f t="shared" si="64"/>
        <v>Inst 4 - 16BLyd16</v>
      </c>
      <c r="AH101" s="5" t="str">
        <f t="shared" si="65"/>
        <v>Inst 4 - 16FHarmMin16</v>
      </c>
      <c r="AJ101" s="6" t="str">
        <f t="shared" si="66"/>
        <v>Inst 5 - 16Phry16</v>
      </c>
      <c r="AK101" s="6" t="str">
        <f t="shared" si="67"/>
        <v>Inst 5 - 16Dor16</v>
      </c>
      <c r="AL101" s="6" t="str">
        <f t="shared" si="68"/>
        <v>Inst 5 - 16HarmMin16</v>
      </c>
      <c r="AM101" s="6" t="str">
        <f t="shared" si="69"/>
        <v>Inst 5 - 16NatMin16</v>
      </c>
      <c r="AN101" s="6" t="str">
        <f t="shared" si="70"/>
        <v>Inst 5 - 16BLyd16</v>
      </c>
      <c r="AO101" s="6" t="str">
        <f t="shared" si="71"/>
        <v>Inst 5 - 16FHarmMin16</v>
      </c>
      <c r="AQ101" s="7" t="str">
        <f t="shared" si="72"/>
        <v>Inst 6 - 16Phry16</v>
      </c>
      <c r="AR101" s="7" t="str">
        <f t="shared" si="73"/>
        <v>Inst 6 - 16Dor16</v>
      </c>
      <c r="AS101" s="7" t="str">
        <f t="shared" si="74"/>
        <v>Inst 6 - 16HarmMin16</v>
      </c>
      <c r="AT101" s="7" t="str">
        <f t="shared" si="75"/>
        <v>Inst 6 - 16NatMin16</v>
      </c>
      <c r="AU101" s="7" t="str">
        <f t="shared" si="76"/>
        <v>Inst 6 - 16BLyd16</v>
      </c>
      <c r="AV101" s="7" t="str">
        <f t="shared" si="77"/>
        <v>Inst 6 - 16FHarmMin16</v>
      </c>
    </row>
    <row r="102" spans="1:48" x14ac:dyDescent="0.3">
      <c r="A102" s="1" t="s">
        <v>505</v>
      </c>
      <c r="B102" s="1" t="s">
        <v>611</v>
      </c>
      <c r="C102" s="1" t="s">
        <v>1121</v>
      </c>
      <c r="D102" s="1" t="s">
        <v>1631</v>
      </c>
      <c r="E102" s="1" t="s">
        <v>2141</v>
      </c>
      <c r="F102" s="1" t="s">
        <v>2651</v>
      </c>
      <c r="H102" s="2" t="str">
        <f t="shared" si="42"/>
        <v>Inst 1 - 16Phry17</v>
      </c>
      <c r="I102" s="2" t="str">
        <f t="shared" si="43"/>
        <v>Inst 1 - 16Dor17</v>
      </c>
      <c r="J102" s="2" t="str">
        <f t="shared" si="44"/>
        <v>Inst 1 - 16HarmMin17</v>
      </c>
      <c r="K102" s="2" t="str">
        <f t="shared" si="45"/>
        <v>Inst 1 - 16NatMin17</v>
      </c>
      <c r="L102" s="2" t="str">
        <f t="shared" si="46"/>
        <v>Inst 1 - 16BLyd17</v>
      </c>
      <c r="M102" s="2" t="str">
        <f t="shared" si="47"/>
        <v>Inst 1 - 16FHarmMin17</v>
      </c>
      <c r="O102" s="3" t="str">
        <f t="shared" si="48"/>
        <v>Inst 2 - 16Phry17</v>
      </c>
      <c r="P102" s="3" t="str">
        <f t="shared" si="49"/>
        <v>Inst 2 - 16Dor17</v>
      </c>
      <c r="Q102" s="3" t="str">
        <f t="shared" si="50"/>
        <v>Inst 2 - 16HarmMin17</v>
      </c>
      <c r="R102" s="3" t="str">
        <f t="shared" si="51"/>
        <v>Inst 2 - 16NatMin17</v>
      </c>
      <c r="S102" s="3" t="str">
        <f t="shared" si="52"/>
        <v>Inst 2 - 16BLyd17</v>
      </c>
      <c r="T102" s="3" t="str">
        <f t="shared" si="53"/>
        <v>Inst 2 - 16FHarmMin17</v>
      </c>
      <c r="V102" s="4" t="str">
        <f t="shared" si="54"/>
        <v>Inst 3 - 16Phry17</v>
      </c>
      <c r="W102" s="4" t="str">
        <f t="shared" si="55"/>
        <v>Inst 3 - 16Dor17</v>
      </c>
      <c r="X102" s="4" t="str">
        <f t="shared" si="56"/>
        <v>Inst 3 - 16HarmMin17</v>
      </c>
      <c r="Y102" s="4" t="str">
        <f t="shared" si="57"/>
        <v>Inst 3 - 16NatMin17</v>
      </c>
      <c r="Z102" s="4" t="str">
        <f t="shared" si="58"/>
        <v>Inst 3 - 16BLyd17</v>
      </c>
      <c r="AA102" s="4" t="str">
        <f t="shared" si="59"/>
        <v>Inst 3 - 16FHarmMin17</v>
      </c>
      <c r="AC102" s="5" t="str">
        <f t="shared" si="60"/>
        <v>Inst 4 - 16Phry17</v>
      </c>
      <c r="AD102" s="5" t="str">
        <f t="shared" si="61"/>
        <v>Inst 4 - 16Dor17</v>
      </c>
      <c r="AE102" s="5" t="str">
        <f t="shared" si="62"/>
        <v>Inst 4 - 16HarmMin17</v>
      </c>
      <c r="AF102" s="5" t="str">
        <f t="shared" si="63"/>
        <v>Inst 4 - 16NatMin17</v>
      </c>
      <c r="AG102" s="5" t="str">
        <f t="shared" si="64"/>
        <v>Inst 4 - 16BLyd17</v>
      </c>
      <c r="AH102" s="5" t="str">
        <f t="shared" si="65"/>
        <v>Inst 4 - 16FHarmMin17</v>
      </c>
      <c r="AJ102" s="6" t="str">
        <f t="shared" si="66"/>
        <v>Inst 5 - 16Phry17</v>
      </c>
      <c r="AK102" s="6" t="str">
        <f t="shared" si="67"/>
        <v>Inst 5 - 16Dor17</v>
      </c>
      <c r="AL102" s="6" t="str">
        <f t="shared" si="68"/>
        <v>Inst 5 - 16HarmMin17</v>
      </c>
      <c r="AM102" s="6" t="str">
        <f t="shared" si="69"/>
        <v>Inst 5 - 16NatMin17</v>
      </c>
      <c r="AN102" s="6" t="str">
        <f t="shared" si="70"/>
        <v>Inst 5 - 16BLyd17</v>
      </c>
      <c r="AO102" s="6" t="str">
        <f t="shared" si="71"/>
        <v>Inst 5 - 16FHarmMin17</v>
      </c>
      <c r="AQ102" s="7" t="str">
        <f t="shared" si="72"/>
        <v>Inst 6 - 16Phry17</v>
      </c>
      <c r="AR102" s="7" t="str">
        <f t="shared" si="73"/>
        <v>Inst 6 - 16Dor17</v>
      </c>
      <c r="AS102" s="7" t="str">
        <f t="shared" si="74"/>
        <v>Inst 6 - 16HarmMin17</v>
      </c>
      <c r="AT102" s="7" t="str">
        <f t="shared" si="75"/>
        <v>Inst 6 - 16NatMin17</v>
      </c>
      <c r="AU102" s="7" t="str">
        <f t="shared" si="76"/>
        <v>Inst 6 - 16BLyd17</v>
      </c>
      <c r="AV102" s="7" t="str">
        <f t="shared" si="77"/>
        <v>Inst 6 - 16FHarmMin17</v>
      </c>
    </row>
    <row r="103" spans="1:48" x14ac:dyDescent="0.3">
      <c r="A103" s="1" t="s">
        <v>1</v>
      </c>
      <c r="B103" s="1" t="s">
        <v>612</v>
      </c>
      <c r="C103" s="1" t="s">
        <v>1122</v>
      </c>
      <c r="D103" s="1" t="s">
        <v>1632</v>
      </c>
      <c r="E103" s="1" t="s">
        <v>2142</v>
      </c>
      <c r="F103" s="1" t="s">
        <v>2652</v>
      </c>
      <c r="H103" s="2" t="str">
        <f t="shared" si="42"/>
        <v>Inst 1 - 21Phry1</v>
      </c>
      <c r="I103" s="2" t="str">
        <f t="shared" si="43"/>
        <v>Inst 1 - 21Dor1</v>
      </c>
      <c r="J103" s="2" t="str">
        <f t="shared" si="44"/>
        <v>Inst 1 - 21HarmMin1</v>
      </c>
      <c r="K103" s="2" t="str">
        <f t="shared" si="45"/>
        <v>Inst 1 - 21NatMin1</v>
      </c>
      <c r="L103" s="2" t="str">
        <f t="shared" si="46"/>
        <v>Inst 1 - 21BLyd1</v>
      </c>
      <c r="M103" s="2" t="str">
        <f t="shared" si="47"/>
        <v>Inst 1 - 21FHarmMin1</v>
      </c>
      <c r="O103" s="3" t="str">
        <f t="shared" si="48"/>
        <v>Inst 2 - 21Phry1</v>
      </c>
      <c r="P103" s="3" t="str">
        <f t="shared" si="49"/>
        <v>Inst 2 - 21Dor1</v>
      </c>
      <c r="Q103" s="3" t="str">
        <f t="shared" si="50"/>
        <v>Inst 2 - 21HarmMin1</v>
      </c>
      <c r="R103" s="3" t="str">
        <f t="shared" si="51"/>
        <v>Inst 2 - 21NatMin1</v>
      </c>
      <c r="S103" s="3" t="str">
        <f t="shared" si="52"/>
        <v>Inst 2 - 21BLyd1</v>
      </c>
      <c r="T103" s="3" t="str">
        <f t="shared" si="53"/>
        <v>Inst 2 - 21FHarmMin1</v>
      </c>
      <c r="V103" s="4" t="str">
        <f t="shared" si="54"/>
        <v>Inst 3 - 21Phry1</v>
      </c>
      <c r="W103" s="4" t="str">
        <f t="shared" si="55"/>
        <v>Inst 3 - 21Dor1</v>
      </c>
      <c r="X103" s="4" t="str">
        <f t="shared" si="56"/>
        <v>Inst 3 - 21HarmMin1</v>
      </c>
      <c r="Y103" s="4" t="str">
        <f t="shared" si="57"/>
        <v>Inst 3 - 21NatMin1</v>
      </c>
      <c r="Z103" s="4" t="str">
        <f t="shared" si="58"/>
        <v>Inst 3 - 21BLyd1</v>
      </c>
      <c r="AA103" s="4" t="str">
        <f t="shared" si="59"/>
        <v>Inst 3 - 21FHarmMin1</v>
      </c>
      <c r="AC103" s="5" t="str">
        <f t="shared" si="60"/>
        <v>Inst 4 - 21Phry1</v>
      </c>
      <c r="AD103" s="5" t="str">
        <f t="shared" si="61"/>
        <v>Inst 4 - 21Dor1</v>
      </c>
      <c r="AE103" s="5" t="str">
        <f t="shared" si="62"/>
        <v>Inst 4 - 21HarmMin1</v>
      </c>
      <c r="AF103" s="5" t="str">
        <f t="shared" si="63"/>
        <v>Inst 4 - 21NatMin1</v>
      </c>
      <c r="AG103" s="5" t="str">
        <f t="shared" si="64"/>
        <v>Inst 4 - 21BLyd1</v>
      </c>
      <c r="AH103" s="5" t="str">
        <f t="shared" si="65"/>
        <v>Inst 4 - 21FHarmMin1</v>
      </c>
      <c r="AJ103" s="6" t="str">
        <f t="shared" si="66"/>
        <v>Inst 5 - 21Phry1</v>
      </c>
      <c r="AK103" s="6" t="str">
        <f t="shared" si="67"/>
        <v>Inst 5 - 21Dor1</v>
      </c>
      <c r="AL103" s="6" t="str">
        <f t="shared" si="68"/>
        <v>Inst 5 - 21HarmMin1</v>
      </c>
      <c r="AM103" s="6" t="str">
        <f t="shared" si="69"/>
        <v>Inst 5 - 21NatMin1</v>
      </c>
      <c r="AN103" s="6" t="str">
        <f t="shared" si="70"/>
        <v>Inst 5 - 21BLyd1</v>
      </c>
      <c r="AO103" s="6" t="str">
        <f t="shared" si="71"/>
        <v>Inst 5 - 21FHarmMin1</v>
      </c>
      <c r="AQ103" s="7" t="str">
        <f t="shared" si="72"/>
        <v>Inst 6 - 21Phry1</v>
      </c>
      <c r="AR103" s="7" t="str">
        <f t="shared" si="73"/>
        <v>Inst 6 - 21Dor1</v>
      </c>
      <c r="AS103" s="7" t="str">
        <f t="shared" si="74"/>
        <v>Inst 6 - 21HarmMin1</v>
      </c>
      <c r="AT103" s="7" t="str">
        <f t="shared" si="75"/>
        <v>Inst 6 - 21NatMin1</v>
      </c>
      <c r="AU103" s="7" t="str">
        <f t="shared" si="76"/>
        <v>Inst 6 - 21BLyd1</v>
      </c>
      <c r="AV103" s="7" t="str">
        <f t="shared" si="77"/>
        <v>Inst 6 - 21FHarmMin1</v>
      </c>
    </row>
    <row r="104" spans="1:48" x14ac:dyDescent="0.3">
      <c r="A104" s="1" t="s">
        <v>6</v>
      </c>
      <c r="B104" s="1" t="s">
        <v>613</v>
      </c>
      <c r="C104" s="1" t="s">
        <v>1123</v>
      </c>
      <c r="D104" s="1" t="s">
        <v>1633</v>
      </c>
      <c r="E104" s="1" t="s">
        <v>2143</v>
      </c>
      <c r="F104" s="1" t="s">
        <v>2653</v>
      </c>
      <c r="H104" s="2" t="str">
        <f t="shared" si="42"/>
        <v>Inst 1 - 21Phry2</v>
      </c>
      <c r="I104" s="2" t="str">
        <f t="shared" si="43"/>
        <v>Inst 1 - 21Dor2</v>
      </c>
      <c r="J104" s="2" t="str">
        <f t="shared" si="44"/>
        <v>Inst 1 - 21HarmMin2</v>
      </c>
      <c r="K104" s="2" t="str">
        <f t="shared" si="45"/>
        <v>Inst 1 - 21NatMin2</v>
      </c>
      <c r="L104" s="2" t="str">
        <f t="shared" si="46"/>
        <v>Inst 1 - 21BLyd2</v>
      </c>
      <c r="M104" s="2" t="str">
        <f t="shared" si="47"/>
        <v>Inst 1 - 21FHarmMin2</v>
      </c>
      <c r="O104" s="3" t="str">
        <f t="shared" si="48"/>
        <v>Inst 2 - 21Phry2</v>
      </c>
      <c r="P104" s="3" t="str">
        <f t="shared" si="49"/>
        <v>Inst 2 - 21Dor2</v>
      </c>
      <c r="Q104" s="3" t="str">
        <f t="shared" si="50"/>
        <v>Inst 2 - 21HarmMin2</v>
      </c>
      <c r="R104" s="3" t="str">
        <f t="shared" si="51"/>
        <v>Inst 2 - 21NatMin2</v>
      </c>
      <c r="S104" s="3" t="str">
        <f t="shared" si="52"/>
        <v>Inst 2 - 21BLyd2</v>
      </c>
      <c r="T104" s="3" t="str">
        <f t="shared" si="53"/>
        <v>Inst 2 - 21FHarmMin2</v>
      </c>
      <c r="V104" s="4" t="str">
        <f t="shared" si="54"/>
        <v>Inst 3 - 21Phry2</v>
      </c>
      <c r="W104" s="4" t="str">
        <f t="shared" si="55"/>
        <v>Inst 3 - 21Dor2</v>
      </c>
      <c r="X104" s="4" t="str">
        <f t="shared" si="56"/>
        <v>Inst 3 - 21HarmMin2</v>
      </c>
      <c r="Y104" s="4" t="str">
        <f t="shared" si="57"/>
        <v>Inst 3 - 21NatMin2</v>
      </c>
      <c r="Z104" s="4" t="str">
        <f t="shared" si="58"/>
        <v>Inst 3 - 21BLyd2</v>
      </c>
      <c r="AA104" s="4" t="str">
        <f t="shared" si="59"/>
        <v>Inst 3 - 21FHarmMin2</v>
      </c>
      <c r="AC104" s="5" t="str">
        <f t="shared" si="60"/>
        <v>Inst 4 - 21Phry2</v>
      </c>
      <c r="AD104" s="5" t="str">
        <f t="shared" si="61"/>
        <v>Inst 4 - 21Dor2</v>
      </c>
      <c r="AE104" s="5" t="str">
        <f t="shared" si="62"/>
        <v>Inst 4 - 21HarmMin2</v>
      </c>
      <c r="AF104" s="5" t="str">
        <f t="shared" si="63"/>
        <v>Inst 4 - 21NatMin2</v>
      </c>
      <c r="AG104" s="5" t="str">
        <f t="shared" si="64"/>
        <v>Inst 4 - 21BLyd2</v>
      </c>
      <c r="AH104" s="5" t="str">
        <f t="shared" si="65"/>
        <v>Inst 4 - 21FHarmMin2</v>
      </c>
      <c r="AJ104" s="6" t="str">
        <f t="shared" si="66"/>
        <v>Inst 5 - 21Phry2</v>
      </c>
      <c r="AK104" s="6" t="str">
        <f t="shared" si="67"/>
        <v>Inst 5 - 21Dor2</v>
      </c>
      <c r="AL104" s="6" t="str">
        <f t="shared" si="68"/>
        <v>Inst 5 - 21HarmMin2</v>
      </c>
      <c r="AM104" s="6" t="str">
        <f t="shared" si="69"/>
        <v>Inst 5 - 21NatMin2</v>
      </c>
      <c r="AN104" s="6" t="str">
        <f t="shared" si="70"/>
        <v>Inst 5 - 21BLyd2</v>
      </c>
      <c r="AO104" s="6" t="str">
        <f t="shared" si="71"/>
        <v>Inst 5 - 21FHarmMin2</v>
      </c>
      <c r="AQ104" s="7" t="str">
        <f t="shared" si="72"/>
        <v>Inst 6 - 21Phry2</v>
      </c>
      <c r="AR104" s="7" t="str">
        <f t="shared" si="73"/>
        <v>Inst 6 - 21Dor2</v>
      </c>
      <c r="AS104" s="7" t="str">
        <f t="shared" si="74"/>
        <v>Inst 6 - 21HarmMin2</v>
      </c>
      <c r="AT104" s="7" t="str">
        <f t="shared" si="75"/>
        <v>Inst 6 - 21NatMin2</v>
      </c>
      <c r="AU104" s="7" t="str">
        <f t="shared" si="76"/>
        <v>Inst 6 - 21BLyd2</v>
      </c>
      <c r="AV104" s="7" t="str">
        <f t="shared" si="77"/>
        <v>Inst 6 - 21FHarmMin2</v>
      </c>
    </row>
    <row r="105" spans="1:48" x14ac:dyDescent="0.3">
      <c r="A105" s="1" t="s">
        <v>11</v>
      </c>
      <c r="B105" s="1" t="s">
        <v>614</v>
      </c>
      <c r="C105" s="1" t="s">
        <v>1124</v>
      </c>
      <c r="D105" s="1" t="s">
        <v>1634</v>
      </c>
      <c r="E105" s="1" t="s">
        <v>2144</v>
      </c>
      <c r="F105" s="1" t="s">
        <v>2654</v>
      </c>
      <c r="H105" s="2" t="str">
        <f t="shared" si="42"/>
        <v>Inst 1 - 21Phry3</v>
      </c>
      <c r="I105" s="2" t="str">
        <f t="shared" si="43"/>
        <v>Inst 1 - 21Dor3</v>
      </c>
      <c r="J105" s="2" t="str">
        <f t="shared" si="44"/>
        <v>Inst 1 - 21HarmMin3</v>
      </c>
      <c r="K105" s="2" t="str">
        <f t="shared" si="45"/>
        <v>Inst 1 - 21NatMin3</v>
      </c>
      <c r="L105" s="2" t="str">
        <f t="shared" si="46"/>
        <v>Inst 1 - 21BLyd3</v>
      </c>
      <c r="M105" s="2" t="str">
        <f t="shared" si="47"/>
        <v>Inst 1 - 21FHarmMin3</v>
      </c>
      <c r="O105" s="3" t="str">
        <f t="shared" si="48"/>
        <v>Inst 2 - 21Phry3</v>
      </c>
      <c r="P105" s="3" t="str">
        <f t="shared" si="49"/>
        <v>Inst 2 - 21Dor3</v>
      </c>
      <c r="Q105" s="3" t="str">
        <f t="shared" si="50"/>
        <v>Inst 2 - 21HarmMin3</v>
      </c>
      <c r="R105" s="3" t="str">
        <f t="shared" si="51"/>
        <v>Inst 2 - 21NatMin3</v>
      </c>
      <c r="S105" s="3" t="str">
        <f t="shared" si="52"/>
        <v>Inst 2 - 21BLyd3</v>
      </c>
      <c r="T105" s="3" t="str">
        <f t="shared" si="53"/>
        <v>Inst 2 - 21FHarmMin3</v>
      </c>
      <c r="V105" s="4" t="str">
        <f t="shared" si="54"/>
        <v>Inst 3 - 21Phry3</v>
      </c>
      <c r="W105" s="4" t="str">
        <f t="shared" si="55"/>
        <v>Inst 3 - 21Dor3</v>
      </c>
      <c r="X105" s="4" t="str">
        <f t="shared" si="56"/>
        <v>Inst 3 - 21HarmMin3</v>
      </c>
      <c r="Y105" s="4" t="str">
        <f t="shared" si="57"/>
        <v>Inst 3 - 21NatMin3</v>
      </c>
      <c r="Z105" s="4" t="str">
        <f t="shared" si="58"/>
        <v>Inst 3 - 21BLyd3</v>
      </c>
      <c r="AA105" s="4" t="str">
        <f t="shared" si="59"/>
        <v>Inst 3 - 21FHarmMin3</v>
      </c>
      <c r="AC105" s="5" t="str">
        <f t="shared" si="60"/>
        <v>Inst 4 - 21Phry3</v>
      </c>
      <c r="AD105" s="5" t="str">
        <f t="shared" si="61"/>
        <v>Inst 4 - 21Dor3</v>
      </c>
      <c r="AE105" s="5" t="str">
        <f t="shared" si="62"/>
        <v>Inst 4 - 21HarmMin3</v>
      </c>
      <c r="AF105" s="5" t="str">
        <f t="shared" si="63"/>
        <v>Inst 4 - 21NatMin3</v>
      </c>
      <c r="AG105" s="5" t="str">
        <f t="shared" si="64"/>
        <v>Inst 4 - 21BLyd3</v>
      </c>
      <c r="AH105" s="5" t="str">
        <f t="shared" si="65"/>
        <v>Inst 4 - 21FHarmMin3</v>
      </c>
      <c r="AJ105" s="6" t="str">
        <f t="shared" si="66"/>
        <v>Inst 5 - 21Phry3</v>
      </c>
      <c r="AK105" s="6" t="str">
        <f t="shared" si="67"/>
        <v>Inst 5 - 21Dor3</v>
      </c>
      <c r="AL105" s="6" t="str">
        <f t="shared" si="68"/>
        <v>Inst 5 - 21HarmMin3</v>
      </c>
      <c r="AM105" s="6" t="str">
        <f t="shared" si="69"/>
        <v>Inst 5 - 21NatMin3</v>
      </c>
      <c r="AN105" s="6" t="str">
        <f t="shared" si="70"/>
        <v>Inst 5 - 21BLyd3</v>
      </c>
      <c r="AO105" s="6" t="str">
        <f t="shared" si="71"/>
        <v>Inst 5 - 21FHarmMin3</v>
      </c>
      <c r="AQ105" s="7" t="str">
        <f t="shared" si="72"/>
        <v>Inst 6 - 21Phry3</v>
      </c>
      <c r="AR105" s="7" t="str">
        <f t="shared" si="73"/>
        <v>Inst 6 - 21Dor3</v>
      </c>
      <c r="AS105" s="7" t="str">
        <f t="shared" si="74"/>
        <v>Inst 6 - 21HarmMin3</v>
      </c>
      <c r="AT105" s="7" t="str">
        <f t="shared" si="75"/>
        <v>Inst 6 - 21NatMin3</v>
      </c>
      <c r="AU105" s="7" t="str">
        <f t="shared" si="76"/>
        <v>Inst 6 - 21BLyd3</v>
      </c>
      <c r="AV105" s="7" t="str">
        <f t="shared" si="77"/>
        <v>Inst 6 - 21FHarmMin3</v>
      </c>
    </row>
    <row r="106" spans="1:48" x14ac:dyDescent="0.3">
      <c r="A106" s="1" t="s">
        <v>16</v>
      </c>
      <c r="B106" s="1" t="s">
        <v>615</v>
      </c>
      <c r="C106" s="1" t="s">
        <v>1125</v>
      </c>
      <c r="D106" s="1" t="s">
        <v>1635</v>
      </c>
      <c r="E106" s="1" t="s">
        <v>2145</v>
      </c>
      <c r="F106" s="1" t="s">
        <v>2655</v>
      </c>
      <c r="H106" s="2" t="str">
        <f t="shared" ref="H106:H169" si="78">"Inst 1 - "&amp;A106</f>
        <v>Inst 1 - 21Phry4</v>
      </c>
      <c r="I106" s="2" t="str">
        <f t="shared" ref="I106:I169" si="79">"Inst 1 - "&amp;B106</f>
        <v>Inst 1 - 21Dor4</v>
      </c>
      <c r="J106" s="2" t="str">
        <f t="shared" ref="J106:J169" si="80">"Inst 1 - "&amp;C106</f>
        <v>Inst 1 - 21HarmMin4</v>
      </c>
      <c r="K106" s="2" t="str">
        <f t="shared" ref="K106:K169" si="81">"Inst 1 - "&amp;D106</f>
        <v>Inst 1 - 21NatMin4</v>
      </c>
      <c r="L106" s="2" t="str">
        <f t="shared" ref="L106:L169" si="82">"Inst 1 - "&amp;E106</f>
        <v>Inst 1 - 21BLyd4</v>
      </c>
      <c r="M106" s="2" t="str">
        <f t="shared" ref="M106:M169" si="83">"Inst 1 - "&amp;F106</f>
        <v>Inst 1 - 21FHarmMin4</v>
      </c>
      <c r="O106" s="3" t="str">
        <f t="shared" si="48"/>
        <v>Inst 2 - 21Phry4</v>
      </c>
      <c r="P106" s="3" t="str">
        <f t="shared" si="49"/>
        <v>Inst 2 - 21Dor4</v>
      </c>
      <c r="Q106" s="3" t="str">
        <f t="shared" si="50"/>
        <v>Inst 2 - 21HarmMin4</v>
      </c>
      <c r="R106" s="3" t="str">
        <f t="shared" si="51"/>
        <v>Inst 2 - 21NatMin4</v>
      </c>
      <c r="S106" s="3" t="str">
        <f t="shared" si="52"/>
        <v>Inst 2 - 21BLyd4</v>
      </c>
      <c r="T106" s="3" t="str">
        <f t="shared" si="53"/>
        <v>Inst 2 - 21FHarmMin4</v>
      </c>
      <c r="V106" s="4" t="str">
        <f t="shared" si="54"/>
        <v>Inst 3 - 21Phry4</v>
      </c>
      <c r="W106" s="4" t="str">
        <f t="shared" si="55"/>
        <v>Inst 3 - 21Dor4</v>
      </c>
      <c r="X106" s="4" t="str">
        <f t="shared" si="56"/>
        <v>Inst 3 - 21HarmMin4</v>
      </c>
      <c r="Y106" s="4" t="str">
        <f t="shared" si="57"/>
        <v>Inst 3 - 21NatMin4</v>
      </c>
      <c r="Z106" s="4" t="str">
        <f t="shared" si="58"/>
        <v>Inst 3 - 21BLyd4</v>
      </c>
      <c r="AA106" s="4" t="str">
        <f t="shared" si="59"/>
        <v>Inst 3 - 21FHarmMin4</v>
      </c>
      <c r="AC106" s="5" t="str">
        <f t="shared" si="60"/>
        <v>Inst 4 - 21Phry4</v>
      </c>
      <c r="AD106" s="5" t="str">
        <f t="shared" si="61"/>
        <v>Inst 4 - 21Dor4</v>
      </c>
      <c r="AE106" s="5" t="str">
        <f t="shared" si="62"/>
        <v>Inst 4 - 21HarmMin4</v>
      </c>
      <c r="AF106" s="5" t="str">
        <f t="shared" si="63"/>
        <v>Inst 4 - 21NatMin4</v>
      </c>
      <c r="AG106" s="5" t="str">
        <f t="shared" si="64"/>
        <v>Inst 4 - 21BLyd4</v>
      </c>
      <c r="AH106" s="5" t="str">
        <f t="shared" si="65"/>
        <v>Inst 4 - 21FHarmMin4</v>
      </c>
      <c r="AJ106" s="6" t="str">
        <f t="shared" si="66"/>
        <v>Inst 5 - 21Phry4</v>
      </c>
      <c r="AK106" s="6" t="str">
        <f t="shared" si="67"/>
        <v>Inst 5 - 21Dor4</v>
      </c>
      <c r="AL106" s="6" t="str">
        <f t="shared" si="68"/>
        <v>Inst 5 - 21HarmMin4</v>
      </c>
      <c r="AM106" s="6" t="str">
        <f t="shared" si="69"/>
        <v>Inst 5 - 21NatMin4</v>
      </c>
      <c r="AN106" s="6" t="str">
        <f t="shared" si="70"/>
        <v>Inst 5 - 21BLyd4</v>
      </c>
      <c r="AO106" s="6" t="str">
        <f t="shared" si="71"/>
        <v>Inst 5 - 21FHarmMin4</v>
      </c>
      <c r="AQ106" s="7" t="str">
        <f t="shared" si="72"/>
        <v>Inst 6 - 21Phry4</v>
      </c>
      <c r="AR106" s="7" t="str">
        <f t="shared" si="73"/>
        <v>Inst 6 - 21Dor4</v>
      </c>
      <c r="AS106" s="7" t="str">
        <f t="shared" si="74"/>
        <v>Inst 6 - 21HarmMin4</v>
      </c>
      <c r="AT106" s="7" t="str">
        <f t="shared" si="75"/>
        <v>Inst 6 - 21NatMin4</v>
      </c>
      <c r="AU106" s="7" t="str">
        <f t="shared" si="76"/>
        <v>Inst 6 - 21BLyd4</v>
      </c>
      <c r="AV106" s="7" t="str">
        <f t="shared" si="77"/>
        <v>Inst 6 - 21FHarmMin4</v>
      </c>
    </row>
    <row r="107" spans="1:48" x14ac:dyDescent="0.3">
      <c r="A107" s="1" t="s">
        <v>21</v>
      </c>
      <c r="B107" s="1" t="s">
        <v>616</v>
      </c>
      <c r="C107" s="1" t="s">
        <v>1126</v>
      </c>
      <c r="D107" s="1" t="s">
        <v>1636</v>
      </c>
      <c r="E107" s="1" t="s">
        <v>2146</v>
      </c>
      <c r="F107" s="1" t="s">
        <v>2656</v>
      </c>
      <c r="H107" s="2" t="str">
        <f t="shared" si="78"/>
        <v>Inst 1 - 21Phry5</v>
      </c>
      <c r="I107" s="2" t="str">
        <f t="shared" si="79"/>
        <v>Inst 1 - 21Dor5</v>
      </c>
      <c r="J107" s="2" t="str">
        <f t="shared" si="80"/>
        <v>Inst 1 - 21HarmMin5</v>
      </c>
      <c r="K107" s="2" t="str">
        <f t="shared" si="81"/>
        <v>Inst 1 - 21NatMin5</v>
      </c>
      <c r="L107" s="2" t="str">
        <f t="shared" si="82"/>
        <v>Inst 1 - 21BLyd5</v>
      </c>
      <c r="M107" s="2" t="str">
        <f t="shared" si="83"/>
        <v>Inst 1 - 21FHarmMin5</v>
      </c>
      <c r="O107" s="3" t="str">
        <f t="shared" si="48"/>
        <v>Inst 2 - 21Phry5</v>
      </c>
      <c r="P107" s="3" t="str">
        <f t="shared" si="49"/>
        <v>Inst 2 - 21Dor5</v>
      </c>
      <c r="Q107" s="3" t="str">
        <f t="shared" si="50"/>
        <v>Inst 2 - 21HarmMin5</v>
      </c>
      <c r="R107" s="3" t="str">
        <f t="shared" si="51"/>
        <v>Inst 2 - 21NatMin5</v>
      </c>
      <c r="S107" s="3" t="str">
        <f t="shared" si="52"/>
        <v>Inst 2 - 21BLyd5</v>
      </c>
      <c r="T107" s="3" t="str">
        <f t="shared" si="53"/>
        <v>Inst 2 - 21FHarmMin5</v>
      </c>
      <c r="V107" s="4" t="str">
        <f t="shared" si="54"/>
        <v>Inst 3 - 21Phry5</v>
      </c>
      <c r="W107" s="4" t="str">
        <f t="shared" si="55"/>
        <v>Inst 3 - 21Dor5</v>
      </c>
      <c r="X107" s="4" t="str">
        <f t="shared" si="56"/>
        <v>Inst 3 - 21HarmMin5</v>
      </c>
      <c r="Y107" s="4" t="str">
        <f t="shared" si="57"/>
        <v>Inst 3 - 21NatMin5</v>
      </c>
      <c r="Z107" s="4" t="str">
        <f t="shared" si="58"/>
        <v>Inst 3 - 21BLyd5</v>
      </c>
      <c r="AA107" s="4" t="str">
        <f t="shared" si="59"/>
        <v>Inst 3 - 21FHarmMin5</v>
      </c>
      <c r="AC107" s="5" t="str">
        <f t="shared" si="60"/>
        <v>Inst 4 - 21Phry5</v>
      </c>
      <c r="AD107" s="5" t="str">
        <f t="shared" si="61"/>
        <v>Inst 4 - 21Dor5</v>
      </c>
      <c r="AE107" s="5" t="str">
        <f t="shared" si="62"/>
        <v>Inst 4 - 21HarmMin5</v>
      </c>
      <c r="AF107" s="5" t="str">
        <f t="shared" si="63"/>
        <v>Inst 4 - 21NatMin5</v>
      </c>
      <c r="AG107" s="5" t="str">
        <f t="shared" si="64"/>
        <v>Inst 4 - 21BLyd5</v>
      </c>
      <c r="AH107" s="5" t="str">
        <f t="shared" si="65"/>
        <v>Inst 4 - 21FHarmMin5</v>
      </c>
      <c r="AJ107" s="6" t="str">
        <f t="shared" si="66"/>
        <v>Inst 5 - 21Phry5</v>
      </c>
      <c r="AK107" s="6" t="str">
        <f t="shared" si="67"/>
        <v>Inst 5 - 21Dor5</v>
      </c>
      <c r="AL107" s="6" t="str">
        <f t="shared" si="68"/>
        <v>Inst 5 - 21HarmMin5</v>
      </c>
      <c r="AM107" s="6" t="str">
        <f t="shared" si="69"/>
        <v>Inst 5 - 21NatMin5</v>
      </c>
      <c r="AN107" s="6" t="str">
        <f t="shared" si="70"/>
        <v>Inst 5 - 21BLyd5</v>
      </c>
      <c r="AO107" s="6" t="str">
        <f t="shared" si="71"/>
        <v>Inst 5 - 21FHarmMin5</v>
      </c>
      <c r="AQ107" s="7" t="str">
        <f t="shared" si="72"/>
        <v>Inst 6 - 21Phry5</v>
      </c>
      <c r="AR107" s="7" t="str">
        <f t="shared" si="73"/>
        <v>Inst 6 - 21Dor5</v>
      </c>
      <c r="AS107" s="7" t="str">
        <f t="shared" si="74"/>
        <v>Inst 6 - 21HarmMin5</v>
      </c>
      <c r="AT107" s="7" t="str">
        <f t="shared" si="75"/>
        <v>Inst 6 - 21NatMin5</v>
      </c>
      <c r="AU107" s="7" t="str">
        <f t="shared" si="76"/>
        <v>Inst 6 - 21BLyd5</v>
      </c>
      <c r="AV107" s="7" t="str">
        <f t="shared" si="77"/>
        <v>Inst 6 - 21FHarmMin5</v>
      </c>
    </row>
    <row r="108" spans="1:48" x14ac:dyDescent="0.3">
      <c r="A108" s="1" t="s">
        <v>26</v>
      </c>
      <c r="B108" s="1" t="s">
        <v>617</v>
      </c>
      <c r="C108" s="1" t="s">
        <v>1127</v>
      </c>
      <c r="D108" s="1" t="s">
        <v>1637</v>
      </c>
      <c r="E108" s="1" t="s">
        <v>2147</v>
      </c>
      <c r="F108" s="1" t="s">
        <v>2657</v>
      </c>
      <c r="H108" s="2" t="str">
        <f t="shared" si="78"/>
        <v>Inst 1 - 21Phry6</v>
      </c>
      <c r="I108" s="2" t="str">
        <f t="shared" si="79"/>
        <v>Inst 1 - 21Dor6</v>
      </c>
      <c r="J108" s="2" t="str">
        <f t="shared" si="80"/>
        <v>Inst 1 - 21HarmMin6</v>
      </c>
      <c r="K108" s="2" t="str">
        <f t="shared" si="81"/>
        <v>Inst 1 - 21NatMin6</v>
      </c>
      <c r="L108" s="2" t="str">
        <f t="shared" si="82"/>
        <v>Inst 1 - 21BLyd6</v>
      </c>
      <c r="M108" s="2" t="str">
        <f t="shared" si="83"/>
        <v>Inst 1 - 21FHarmMin6</v>
      </c>
      <c r="O108" s="3" t="str">
        <f t="shared" si="48"/>
        <v>Inst 2 - 21Phry6</v>
      </c>
      <c r="P108" s="3" t="str">
        <f t="shared" si="49"/>
        <v>Inst 2 - 21Dor6</v>
      </c>
      <c r="Q108" s="3" t="str">
        <f t="shared" si="50"/>
        <v>Inst 2 - 21HarmMin6</v>
      </c>
      <c r="R108" s="3" t="str">
        <f t="shared" si="51"/>
        <v>Inst 2 - 21NatMin6</v>
      </c>
      <c r="S108" s="3" t="str">
        <f t="shared" si="52"/>
        <v>Inst 2 - 21BLyd6</v>
      </c>
      <c r="T108" s="3" t="str">
        <f t="shared" si="53"/>
        <v>Inst 2 - 21FHarmMin6</v>
      </c>
      <c r="V108" s="4" t="str">
        <f t="shared" si="54"/>
        <v>Inst 3 - 21Phry6</v>
      </c>
      <c r="W108" s="4" t="str">
        <f t="shared" si="55"/>
        <v>Inst 3 - 21Dor6</v>
      </c>
      <c r="X108" s="4" t="str">
        <f t="shared" si="56"/>
        <v>Inst 3 - 21HarmMin6</v>
      </c>
      <c r="Y108" s="4" t="str">
        <f t="shared" si="57"/>
        <v>Inst 3 - 21NatMin6</v>
      </c>
      <c r="Z108" s="4" t="str">
        <f t="shared" si="58"/>
        <v>Inst 3 - 21BLyd6</v>
      </c>
      <c r="AA108" s="4" t="str">
        <f t="shared" si="59"/>
        <v>Inst 3 - 21FHarmMin6</v>
      </c>
      <c r="AC108" s="5" t="str">
        <f t="shared" si="60"/>
        <v>Inst 4 - 21Phry6</v>
      </c>
      <c r="AD108" s="5" t="str">
        <f t="shared" si="61"/>
        <v>Inst 4 - 21Dor6</v>
      </c>
      <c r="AE108" s="5" t="str">
        <f t="shared" si="62"/>
        <v>Inst 4 - 21HarmMin6</v>
      </c>
      <c r="AF108" s="5" t="str">
        <f t="shared" si="63"/>
        <v>Inst 4 - 21NatMin6</v>
      </c>
      <c r="AG108" s="5" t="str">
        <f t="shared" si="64"/>
        <v>Inst 4 - 21BLyd6</v>
      </c>
      <c r="AH108" s="5" t="str">
        <f t="shared" si="65"/>
        <v>Inst 4 - 21FHarmMin6</v>
      </c>
      <c r="AJ108" s="6" t="str">
        <f t="shared" si="66"/>
        <v>Inst 5 - 21Phry6</v>
      </c>
      <c r="AK108" s="6" t="str">
        <f t="shared" si="67"/>
        <v>Inst 5 - 21Dor6</v>
      </c>
      <c r="AL108" s="6" t="str">
        <f t="shared" si="68"/>
        <v>Inst 5 - 21HarmMin6</v>
      </c>
      <c r="AM108" s="6" t="str">
        <f t="shared" si="69"/>
        <v>Inst 5 - 21NatMin6</v>
      </c>
      <c r="AN108" s="6" t="str">
        <f t="shared" si="70"/>
        <v>Inst 5 - 21BLyd6</v>
      </c>
      <c r="AO108" s="6" t="str">
        <f t="shared" si="71"/>
        <v>Inst 5 - 21FHarmMin6</v>
      </c>
      <c r="AQ108" s="7" t="str">
        <f t="shared" si="72"/>
        <v>Inst 6 - 21Phry6</v>
      </c>
      <c r="AR108" s="7" t="str">
        <f t="shared" si="73"/>
        <v>Inst 6 - 21Dor6</v>
      </c>
      <c r="AS108" s="7" t="str">
        <f t="shared" si="74"/>
        <v>Inst 6 - 21HarmMin6</v>
      </c>
      <c r="AT108" s="7" t="str">
        <f t="shared" si="75"/>
        <v>Inst 6 - 21NatMin6</v>
      </c>
      <c r="AU108" s="7" t="str">
        <f t="shared" si="76"/>
        <v>Inst 6 - 21BLyd6</v>
      </c>
      <c r="AV108" s="7" t="str">
        <f t="shared" si="77"/>
        <v>Inst 6 - 21FHarmMin6</v>
      </c>
    </row>
    <row r="109" spans="1:48" x14ac:dyDescent="0.3">
      <c r="A109" s="1" t="s">
        <v>31</v>
      </c>
      <c r="B109" s="1" t="s">
        <v>618</v>
      </c>
      <c r="C109" s="1" t="s">
        <v>1128</v>
      </c>
      <c r="D109" s="1" t="s">
        <v>1638</v>
      </c>
      <c r="E109" s="1" t="s">
        <v>2148</v>
      </c>
      <c r="F109" s="1" t="s">
        <v>2658</v>
      </c>
      <c r="H109" s="2" t="str">
        <f t="shared" si="78"/>
        <v>Inst 1 - 21Phry7</v>
      </c>
      <c r="I109" s="2" t="str">
        <f t="shared" si="79"/>
        <v>Inst 1 - 21Dor7</v>
      </c>
      <c r="J109" s="2" t="str">
        <f t="shared" si="80"/>
        <v>Inst 1 - 21HarmMin7</v>
      </c>
      <c r="K109" s="2" t="str">
        <f t="shared" si="81"/>
        <v>Inst 1 - 21NatMin7</v>
      </c>
      <c r="L109" s="2" t="str">
        <f t="shared" si="82"/>
        <v>Inst 1 - 21BLyd7</v>
      </c>
      <c r="M109" s="2" t="str">
        <f t="shared" si="83"/>
        <v>Inst 1 - 21FHarmMin7</v>
      </c>
      <c r="O109" s="3" t="str">
        <f t="shared" si="48"/>
        <v>Inst 2 - 21Phry7</v>
      </c>
      <c r="P109" s="3" t="str">
        <f t="shared" si="49"/>
        <v>Inst 2 - 21Dor7</v>
      </c>
      <c r="Q109" s="3" t="str">
        <f t="shared" si="50"/>
        <v>Inst 2 - 21HarmMin7</v>
      </c>
      <c r="R109" s="3" t="str">
        <f t="shared" si="51"/>
        <v>Inst 2 - 21NatMin7</v>
      </c>
      <c r="S109" s="3" t="str">
        <f t="shared" si="52"/>
        <v>Inst 2 - 21BLyd7</v>
      </c>
      <c r="T109" s="3" t="str">
        <f t="shared" si="53"/>
        <v>Inst 2 - 21FHarmMin7</v>
      </c>
      <c r="V109" s="4" t="str">
        <f t="shared" si="54"/>
        <v>Inst 3 - 21Phry7</v>
      </c>
      <c r="W109" s="4" t="str">
        <f t="shared" si="55"/>
        <v>Inst 3 - 21Dor7</v>
      </c>
      <c r="X109" s="4" t="str">
        <f t="shared" si="56"/>
        <v>Inst 3 - 21HarmMin7</v>
      </c>
      <c r="Y109" s="4" t="str">
        <f t="shared" si="57"/>
        <v>Inst 3 - 21NatMin7</v>
      </c>
      <c r="Z109" s="4" t="str">
        <f t="shared" si="58"/>
        <v>Inst 3 - 21BLyd7</v>
      </c>
      <c r="AA109" s="4" t="str">
        <f t="shared" si="59"/>
        <v>Inst 3 - 21FHarmMin7</v>
      </c>
      <c r="AC109" s="5" t="str">
        <f t="shared" si="60"/>
        <v>Inst 4 - 21Phry7</v>
      </c>
      <c r="AD109" s="5" t="str">
        <f t="shared" si="61"/>
        <v>Inst 4 - 21Dor7</v>
      </c>
      <c r="AE109" s="5" t="str">
        <f t="shared" si="62"/>
        <v>Inst 4 - 21HarmMin7</v>
      </c>
      <c r="AF109" s="5" t="str">
        <f t="shared" si="63"/>
        <v>Inst 4 - 21NatMin7</v>
      </c>
      <c r="AG109" s="5" t="str">
        <f t="shared" si="64"/>
        <v>Inst 4 - 21BLyd7</v>
      </c>
      <c r="AH109" s="5" t="str">
        <f t="shared" si="65"/>
        <v>Inst 4 - 21FHarmMin7</v>
      </c>
      <c r="AJ109" s="6" t="str">
        <f t="shared" si="66"/>
        <v>Inst 5 - 21Phry7</v>
      </c>
      <c r="AK109" s="6" t="str">
        <f t="shared" si="67"/>
        <v>Inst 5 - 21Dor7</v>
      </c>
      <c r="AL109" s="6" t="str">
        <f t="shared" si="68"/>
        <v>Inst 5 - 21HarmMin7</v>
      </c>
      <c r="AM109" s="6" t="str">
        <f t="shared" si="69"/>
        <v>Inst 5 - 21NatMin7</v>
      </c>
      <c r="AN109" s="6" t="str">
        <f t="shared" si="70"/>
        <v>Inst 5 - 21BLyd7</v>
      </c>
      <c r="AO109" s="6" t="str">
        <f t="shared" si="71"/>
        <v>Inst 5 - 21FHarmMin7</v>
      </c>
      <c r="AQ109" s="7" t="str">
        <f t="shared" si="72"/>
        <v>Inst 6 - 21Phry7</v>
      </c>
      <c r="AR109" s="7" t="str">
        <f t="shared" si="73"/>
        <v>Inst 6 - 21Dor7</v>
      </c>
      <c r="AS109" s="7" t="str">
        <f t="shared" si="74"/>
        <v>Inst 6 - 21HarmMin7</v>
      </c>
      <c r="AT109" s="7" t="str">
        <f t="shared" si="75"/>
        <v>Inst 6 - 21NatMin7</v>
      </c>
      <c r="AU109" s="7" t="str">
        <f t="shared" si="76"/>
        <v>Inst 6 - 21BLyd7</v>
      </c>
      <c r="AV109" s="7" t="str">
        <f t="shared" si="77"/>
        <v>Inst 6 - 21FHarmMin7</v>
      </c>
    </row>
    <row r="110" spans="1:48" x14ac:dyDescent="0.3">
      <c r="A110" s="1" t="s">
        <v>36</v>
      </c>
      <c r="B110" s="1" t="s">
        <v>619</v>
      </c>
      <c r="C110" s="1" t="s">
        <v>1129</v>
      </c>
      <c r="D110" s="1" t="s">
        <v>1639</v>
      </c>
      <c r="E110" s="1" t="s">
        <v>2149</v>
      </c>
      <c r="F110" s="1" t="s">
        <v>2659</v>
      </c>
      <c r="H110" s="2" t="str">
        <f t="shared" si="78"/>
        <v>Inst 1 - 21Phry8</v>
      </c>
      <c r="I110" s="2" t="str">
        <f t="shared" si="79"/>
        <v>Inst 1 - 21Dor8</v>
      </c>
      <c r="J110" s="2" t="str">
        <f t="shared" si="80"/>
        <v>Inst 1 - 21HarmMin8</v>
      </c>
      <c r="K110" s="2" t="str">
        <f t="shared" si="81"/>
        <v>Inst 1 - 21NatMin8</v>
      </c>
      <c r="L110" s="2" t="str">
        <f t="shared" si="82"/>
        <v>Inst 1 - 21BLyd8</v>
      </c>
      <c r="M110" s="2" t="str">
        <f t="shared" si="83"/>
        <v>Inst 1 - 21FHarmMin8</v>
      </c>
      <c r="O110" s="3" t="str">
        <f t="shared" si="48"/>
        <v>Inst 2 - 21Phry8</v>
      </c>
      <c r="P110" s="3" t="str">
        <f t="shared" si="49"/>
        <v>Inst 2 - 21Dor8</v>
      </c>
      <c r="Q110" s="3" t="str">
        <f t="shared" si="50"/>
        <v>Inst 2 - 21HarmMin8</v>
      </c>
      <c r="R110" s="3" t="str">
        <f t="shared" si="51"/>
        <v>Inst 2 - 21NatMin8</v>
      </c>
      <c r="S110" s="3" t="str">
        <f t="shared" si="52"/>
        <v>Inst 2 - 21BLyd8</v>
      </c>
      <c r="T110" s="3" t="str">
        <f t="shared" si="53"/>
        <v>Inst 2 - 21FHarmMin8</v>
      </c>
      <c r="V110" s="4" t="str">
        <f t="shared" si="54"/>
        <v>Inst 3 - 21Phry8</v>
      </c>
      <c r="W110" s="4" t="str">
        <f t="shared" si="55"/>
        <v>Inst 3 - 21Dor8</v>
      </c>
      <c r="X110" s="4" t="str">
        <f t="shared" si="56"/>
        <v>Inst 3 - 21HarmMin8</v>
      </c>
      <c r="Y110" s="4" t="str">
        <f t="shared" si="57"/>
        <v>Inst 3 - 21NatMin8</v>
      </c>
      <c r="Z110" s="4" t="str">
        <f t="shared" si="58"/>
        <v>Inst 3 - 21BLyd8</v>
      </c>
      <c r="AA110" s="4" t="str">
        <f t="shared" si="59"/>
        <v>Inst 3 - 21FHarmMin8</v>
      </c>
      <c r="AC110" s="5" t="str">
        <f t="shared" si="60"/>
        <v>Inst 4 - 21Phry8</v>
      </c>
      <c r="AD110" s="5" t="str">
        <f t="shared" si="61"/>
        <v>Inst 4 - 21Dor8</v>
      </c>
      <c r="AE110" s="5" t="str">
        <f t="shared" si="62"/>
        <v>Inst 4 - 21HarmMin8</v>
      </c>
      <c r="AF110" s="5" t="str">
        <f t="shared" si="63"/>
        <v>Inst 4 - 21NatMin8</v>
      </c>
      <c r="AG110" s="5" t="str">
        <f t="shared" si="64"/>
        <v>Inst 4 - 21BLyd8</v>
      </c>
      <c r="AH110" s="5" t="str">
        <f t="shared" si="65"/>
        <v>Inst 4 - 21FHarmMin8</v>
      </c>
      <c r="AJ110" s="6" t="str">
        <f t="shared" si="66"/>
        <v>Inst 5 - 21Phry8</v>
      </c>
      <c r="AK110" s="6" t="str">
        <f t="shared" si="67"/>
        <v>Inst 5 - 21Dor8</v>
      </c>
      <c r="AL110" s="6" t="str">
        <f t="shared" si="68"/>
        <v>Inst 5 - 21HarmMin8</v>
      </c>
      <c r="AM110" s="6" t="str">
        <f t="shared" si="69"/>
        <v>Inst 5 - 21NatMin8</v>
      </c>
      <c r="AN110" s="6" t="str">
        <f t="shared" si="70"/>
        <v>Inst 5 - 21BLyd8</v>
      </c>
      <c r="AO110" s="6" t="str">
        <f t="shared" si="71"/>
        <v>Inst 5 - 21FHarmMin8</v>
      </c>
      <c r="AQ110" s="7" t="str">
        <f t="shared" si="72"/>
        <v>Inst 6 - 21Phry8</v>
      </c>
      <c r="AR110" s="7" t="str">
        <f t="shared" si="73"/>
        <v>Inst 6 - 21Dor8</v>
      </c>
      <c r="AS110" s="7" t="str">
        <f t="shared" si="74"/>
        <v>Inst 6 - 21HarmMin8</v>
      </c>
      <c r="AT110" s="7" t="str">
        <f t="shared" si="75"/>
        <v>Inst 6 - 21NatMin8</v>
      </c>
      <c r="AU110" s="7" t="str">
        <f t="shared" si="76"/>
        <v>Inst 6 - 21BLyd8</v>
      </c>
      <c r="AV110" s="7" t="str">
        <f t="shared" si="77"/>
        <v>Inst 6 - 21FHarmMin8</v>
      </c>
    </row>
    <row r="111" spans="1:48" x14ac:dyDescent="0.3">
      <c r="A111" s="1" t="s">
        <v>41</v>
      </c>
      <c r="B111" s="1" t="s">
        <v>620</v>
      </c>
      <c r="C111" s="1" t="s">
        <v>1130</v>
      </c>
      <c r="D111" s="1" t="s">
        <v>1640</v>
      </c>
      <c r="E111" s="1" t="s">
        <v>2150</v>
      </c>
      <c r="F111" s="1" t="s">
        <v>2660</v>
      </c>
      <c r="H111" s="2" t="str">
        <f t="shared" si="78"/>
        <v>Inst 1 - 21Phry9</v>
      </c>
      <c r="I111" s="2" t="str">
        <f t="shared" si="79"/>
        <v>Inst 1 - 21Dor9</v>
      </c>
      <c r="J111" s="2" t="str">
        <f t="shared" si="80"/>
        <v>Inst 1 - 21HarmMin9</v>
      </c>
      <c r="K111" s="2" t="str">
        <f t="shared" si="81"/>
        <v>Inst 1 - 21NatMin9</v>
      </c>
      <c r="L111" s="2" t="str">
        <f t="shared" si="82"/>
        <v>Inst 1 - 21BLyd9</v>
      </c>
      <c r="M111" s="2" t="str">
        <f t="shared" si="83"/>
        <v>Inst 1 - 21FHarmMin9</v>
      </c>
      <c r="O111" s="3" t="str">
        <f t="shared" si="48"/>
        <v>Inst 2 - 21Phry9</v>
      </c>
      <c r="P111" s="3" t="str">
        <f t="shared" si="49"/>
        <v>Inst 2 - 21Dor9</v>
      </c>
      <c r="Q111" s="3" t="str">
        <f t="shared" si="50"/>
        <v>Inst 2 - 21HarmMin9</v>
      </c>
      <c r="R111" s="3" t="str">
        <f t="shared" si="51"/>
        <v>Inst 2 - 21NatMin9</v>
      </c>
      <c r="S111" s="3" t="str">
        <f t="shared" si="52"/>
        <v>Inst 2 - 21BLyd9</v>
      </c>
      <c r="T111" s="3" t="str">
        <f t="shared" si="53"/>
        <v>Inst 2 - 21FHarmMin9</v>
      </c>
      <c r="V111" s="4" t="str">
        <f t="shared" si="54"/>
        <v>Inst 3 - 21Phry9</v>
      </c>
      <c r="W111" s="4" t="str">
        <f t="shared" si="55"/>
        <v>Inst 3 - 21Dor9</v>
      </c>
      <c r="X111" s="4" t="str">
        <f t="shared" si="56"/>
        <v>Inst 3 - 21HarmMin9</v>
      </c>
      <c r="Y111" s="4" t="str">
        <f t="shared" si="57"/>
        <v>Inst 3 - 21NatMin9</v>
      </c>
      <c r="Z111" s="4" t="str">
        <f t="shared" si="58"/>
        <v>Inst 3 - 21BLyd9</v>
      </c>
      <c r="AA111" s="4" t="str">
        <f t="shared" si="59"/>
        <v>Inst 3 - 21FHarmMin9</v>
      </c>
      <c r="AC111" s="5" t="str">
        <f t="shared" si="60"/>
        <v>Inst 4 - 21Phry9</v>
      </c>
      <c r="AD111" s="5" t="str">
        <f t="shared" si="61"/>
        <v>Inst 4 - 21Dor9</v>
      </c>
      <c r="AE111" s="5" t="str">
        <f t="shared" si="62"/>
        <v>Inst 4 - 21HarmMin9</v>
      </c>
      <c r="AF111" s="5" t="str">
        <f t="shared" si="63"/>
        <v>Inst 4 - 21NatMin9</v>
      </c>
      <c r="AG111" s="5" t="str">
        <f t="shared" si="64"/>
        <v>Inst 4 - 21BLyd9</v>
      </c>
      <c r="AH111" s="5" t="str">
        <f t="shared" si="65"/>
        <v>Inst 4 - 21FHarmMin9</v>
      </c>
      <c r="AJ111" s="6" t="str">
        <f t="shared" si="66"/>
        <v>Inst 5 - 21Phry9</v>
      </c>
      <c r="AK111" s="6" t="str">
        <f t="shared" si="67"/>
        <v>Inst 5 - 21Dor9</v>
      </c>
      <c r="AL111" s="6" t="str">
        <f t="shared" si="68"/>
        <v>Inst 5 - 21HarmMin9</v>
      </c>
      <c r="AM111" s="6" t="str">
        <f t="shared" si="69"/>
        <v>Inst 5 - 21NatMin9</v>
      </c>
      <c r="AN111" s="6" t="str">
        <f t="shared" si="70"/>
        <v>Inst 5 - 21BLyd9</v>
      </c>
      <c r="AO111" s="6" t="str">
        <f t="shared" si="71"/>
        <v>Inst 5 - 21FHarmMin9</v>
      </c>
      <c r="AQ111" s="7" t="str">
        <f t="shared" si="72"/>
        <v>Inst 6 - 21Phry9</v>
      </c>
      <c r="AR111" s="7" t="str">
        <f t="shared" si="73"/>
        <v>Inst 6 - 21Dor9</v>
      </c>
      <c r="AS111" s="7" t="str">
        <f t="shared" si="74"/>
        <v>Inst 6 - 21HarmMin9</v>
      </c>
      <c r="AT111" s="7" t="str">
        <f t="shared" si="75"/>
        <v>Inst 6 - 21NatMin9</v>
      </c>
      <c r="AU111" s="7" t="str">
        <f t="shared" si="76"/>
        <v>Inst 6 - 21BLyd9</v>
      </c>
      <c r="AV111" s="7" t="str">
        <f t="shared" si="77"/>
        <v>Inst 6 - 21FHarmMin9</v>
      </c>
    </row>
    <row r="112" spans="1:48" x14ac:dyDescent="0.3">
      <c r="A112" s="1" t="s">
        <v>46</v>
      </c>
      <c r="B112" s="1" t="s">
        <v>621</v>
      </c>
      <c r="C112" s="1" t="s">
        <v>1131</v>
      </c>
      <c r="D112" s="1" t="s">
        <v>1641</v>
      </c>
      <c r="E112" s="1" t="s">
        <v>2151</v>
      </c>
      <c r="F112" s="1" t="s">
        <v>2661</v>
      </c>
      <c r="H112" s="2" t="str">
        <f t="shared" si="78"/>
        <v>Inst 1 - 21Phry10</v>
      </c>
      <c r="I112" s="2" t="str">
        <f t="shared" si="79"/>
        <v>Inst 1 - 21Dor10</v>
      </c>
      <c r="J112" s="2" t="str">
        <f t="shared" si="80"/>
        <v>Inst 1 - 21HarmMin10</v>
      </c>
      <c r="K112" s="2" t="str">
        <f t="shared" si="81"/>
        <v>Inst 1 - 21NatMin10</v>
      </c>
      <c r="L112" s="2" t="str">
        <f t="shared" si="82"/>
        <v>Inst 1 - 21BLyd10</v>
      </c>
      <c r="M112" s="2" t="str">
        <f t="shared" si="83"/>
        <v>Inst 1 - 21FHarmMin10</v>
      </c>
      <c r="O112" s="3" t="str">
        <f t="shared" si="48"/>
        <v>Inst 2 - 21Phry10</v>
      </c>
      <c r="P112" s="3" t="str">
        <f t="shared" si="49"/>
        <v>Inst 2 - 21Dor10</v>
      </c>
      <c r="Q112" s="3" t="str">
        <f t="shared" si="50"/>
        <v>Inst 2 - 21HarmMin10</v>
      </c>
      <c r="R112" s="3" t="str">
        <f t="shared" si="51"/>
        <v>Inst 2 - 21NatMin10</v>
      </c>
      <c r="S112" s="3" t="str">
        <f t="shared" si="52"/>
        <v>Inst 2 - 21BLyd10</v>
      </c>
      <c r="T112" s="3" t="str">
        <f t="shared" si="53"/>
        <v>Inst 2 - 21FHarmMin10</v>
      </c>
      <c r="V112" s="4" t="str">
        <f t="shared" si="54"/>
        <v>Inst 3 - 21Phry10</v>
      </c>
      <c r="W112" s="4" t="str">
        <f t="shared" si="55"/>
        <v>Inst 3 - 21Dor10</v>
      </c>
      <c r="X112" s="4" t="str">
        <f t="shared" si="56"/>
        <v>Inst 3 - 21HarmMin10</v>
      </c>
      <c r="Y112" s="4" t="str">
        <f t="shared" si="57"/>
        <v>Inst 3 - 21NatMin10</v>
      </c>
      <c r="Z112" s="4" t="str">
        <f t="shared" si="58"/>
        <v>Inst 3 - 21BLyd10</v>
      </c>
      <c r="AA112" s="4" t="str">
        <f t="shared" si="59"/>
        <v>Inst 3 - 21FHarmMin10</v>
      </c>
      <c r="AC112" s="5" t="str">
        <f t="shared" si="60"/>
        <v>Inst 4 - 21Phry10</v>
      </c>
      <c r="AD112" s="5" t="str">
        <f t="shared" si="61"/>
        <v>Inst 4 - 21Dor10</v>
      </c>
      <c r="AE112" s="5" t="str">
        <f t="shared" si="62"/>
        <v>Inst 4 - 21HarmMin10</v>
      </c>
      <c r="AF112" s="5" t="str">
        <f t="shared" si="63"/>
        <v>Inst 4 - 21NatMin10</v>
      </c>
      <c r="AG112" s="5" t="str">
        <f t="shared" si="64"/>
        <v>Inst 4 - 21BLyd10</v>
      </c>
      <c r="AH112" s="5" t="str">
        <f t="shared" si="65"/>
        <v>Inst 4 - 21FHarmMin10</v>
      </c>
      <c r="AJ112" s="6" t="str">
        <f t="shared" si="66"/>
        <v>Inst 5 - 21Phry10</v>
      </c>
      <c r="AK112" s="6" t="str">
        <f t="shared" si="67"/>
        <v>Inst 5 - 21Dor10</v>
      </c>
      <c r="AL112" s="6" t="str">
        <f t="shared" si="68"/>
        <v>Inst 5 - 21HarmMin10</v>
      </c>
      <c r="AM112" s="6" t="str">
        <f t="shared" si="69"/>
        <v>Inst 5 - 21NatMin10</v>
      </c>
      <c r="AN112" s="6" t="str">
        <f t="shared" si="70"/>
        <v>Inst 5 - 21BLyd10</v>
      </c>
      <c r="AO112" s="6" t="str">
        <f t="shared" si="71"/>
        <v>Inst 5 - 21FHarmMin10</v>
      </c>
      <c r="AQ112" s="7" t="str">
        <f t="shared" si="72"/>
        <v>Inst 6 - 21Phry10</v>
      </c>
      <c r="AR112" s="7" t="str">
        <f t="shared" si="73"/>
        <v>Inst 6 - 21Dor10</v>
      </c>
      <c r="AS112" s="7" t="str">
        <f t="shared" si="74"/>
        <v>Inst 6 - 21HarmMin10</v>
      </c>
      <c r="AT112" s="7" t="str">
        <f t="shared" si="75"/>
        <v>Inst 6 - 21NatMin10</v>
      </c>
      <c r="AU112" s="7" t="str">
        <f t="shared" si="76"/>
        <v>Inst 6 - 21BLyd10</v>
      </c>
      <c r="AV112" s="7" t="str">
        <f t="shared" si="77"/>
        <v>Inst 6 - 21FHarmMin10</v>
      </c>
    </row>
    <row r="113" spans="1:48" x14ac:dyDescent="0.3">
      <c r="A113" s="1" t="s">
        <v>51</v>
      </c>
      <c r="B113" s="1" t="s">
        <v>622</v>
      </c>
      <c r="C113" s="1" t="s">
        <v>1132</v>
      </c>
      <c r="D113" s="1" t="s">
        <v>1642</v>
      </c>
      <c r="E113" s="1" t="s">
        <v>2152</v>
      </c>
      <c r="F113" s="1" t="s">
        <v>2662</v>
      </c>
      <c r="H113" s="2" t="str">
        <f t="shared" si="78"/>
        <v>Inst 1 - 21Phry11</v>
      </c>
      <c r="I113" s="2" t="str">
        <f t="shared" si="79"/>
        <v>Inst 1 - 21Dor11</v>
      </c>
      <c r="J113" s="2" t="str">
        <f t="shared" si="80"/>
        <v>Inst 1 - 21HarmMin11</v>
      </c>
      <c r="K113" s="2" t="str">
        <f t="shared" si="81"/>
        <v>Inst 1 - 21NatMin11</v>
      </c>
      <c r="L113" s="2" t="str">
        <f t="shared" si="82"/>
        <v>Inst 1 - 21BLyd11</v>
      </c>
      <c r="M113" s="2" t="str">
        <f t="shared" si="83"/>
        <v>Inst 1 - 21FHarmMin11</v>
      </c>
      <c r="O113" s="3" t="str">
        <f t="shared" si="48"/>
        <v>Inst 2 - 21Phry11</v>
      </c>
      <c r="P113" s="3" t="str">
        <f t="shared" si="49"/>
        <v>Inst 2 - 21Dor11</v>
      </c>
      <c r="Q113" s="3" t="str">
        <f t="shared" si="50"/>
        <v>Inst 2 - 21HarmMin11</v>
      </c>
      <c r="R113" s="3" t="str">
        <f t="shared" si="51"/>
        <v>Inst 2 - 21NatMin11</v>
      </c>
      <c r="S113" s="3" t="str">
        <f t="shared" si="52"/>
        <v>Inst 2 - 21BLyd11</v>
      </c>
      <c r="T113" s="3" t="str">
        <f t="shared" si="53"/>
        <v>Inst 2 - 21FHarmMin11</v>
      </c>
      <c r="V113" s="4" t="str">
        <f t="shared" si="54"/>
        <v>Inst 3 - 21Phry11</v>
      </c>
      <c r="W113" s="4" t="str">
        <f t="shared" si="55"/>
        <v>Inst 3 - 21Dor11</v>
      </c>
      <c r="X113" s="4" t="str">
        <f t="shared" si="56"/>
        <v>Inst 3 - 21HarmMin11</v>
      </c>
      <c r="Y113" s="4" t="str">
        <f t="shared" si="57"/>
        <v>Inst 3 - 21NatMin11</v>
      </c>
      <c r="Z113" s="4" t="str">
        <f t="shared" si="58"/>
        <v>Inst 3 - 21BLyd11</v>
      </c>
      <c r="AA113" s="4" t="str">
        <f t="shared" si="59"/>
        <v>Inst 3 - 21FHarmMin11</v>
      </c>
      <c r="AC113" s="5" t="str">
        <f t="shared" si="60"/>
        <v>Inst 4 - 21Phry11</v>
      </c>
      <c r="AD113" s="5" t="str">
        <f t="shared" si="61"/>
        <v>Inst 4 - 21Dor11</v>
      </c>
      <c r="AE113" s="5" t="str">
        <f t="shared" si="62"/>
        <v>Inst 4 - 21HarmMin11</v>
      </c>
      <c r="AF113" s="5" t="str">
        <f t="shared" si="63"/>
        <v>Inst 4 - 21NatMin11</v>
      </c>
      <c r="AG113" s="5" t="str">
        <f t="shared" si="64"/>
        <v>Inst 4 - 21BLyd11</v>
      </c>
      <c r="AH113" s="5" t="str">
        <f t="shared" si="65"/>
        <v>Inst 4 - 21FHarmMin11</v>
      </c>
      <c r="AJ113" s="6" t="str">
        <f t="shared" si="66"/>
        <v>Inst 5 - 21Phry11</v>
      </c>
      <c r="AK113" s="6" t="str">
        <f t="shared" si="67"/>
        <v>Inst 5 - 21Dor11</v>
      </c>
      <c r="AL113" s="6" t="str">
        <f t="shared" si="68"/>
        <v>Inst 5 - 21HarmMin11</v>
      </c>
      <c r="AM113" s="6" t="str">
        <f t="shared" si="69"/>
        <v>Inst 5 - 21NatMin11</v>
      </c>
      <c r="AN113" s="6" t="str">
        <f t="shared" si="70"/>
        <v>Inst 5 - 21BLyd11</v>
      </c>
      <c r="AO113" s="6" t="str">
        <f t="shared" si="71"/>
        <v>Inst 5 - 21FHarmMin11</v>
      </c>
      <c r="AQ113" s="7" t="str">
        <f t="shared" si="72"/>
        <v>Inst 6 - 21Phry11</v>
      </c>
      <c r="AR113" s="7" t="str">
        <f t="shared" si="73"/>
        <v>Inst 6 - 21Dor11</v>
      </c>
      <c r="AS113" s="7" t="str">
        <f t="shared" si="74"/>
        <v>Inst 6 - 21HarmMin11</v>
      </c>
      <c r="AT113" s="7" t="str">
        <f t="shared" si="75"/>
        <v>Inst 6 - 21NatMin11</v>
      </c>
      <c r="AU113" s="7" t="str">
        <f t="shared" si="76"/>
        <v>Inst 6 - 21BLyd11</v>
      </c>
      <c r="AV113" s="7" t="str">
        <f t="shared" si="77"/>
        <v>Inst 6 - 21FHarmMin11</v>
      </c>
    </row>
    <row r="114" spans="1:48" x14ac:dyDescent="0.3">
      <c r="A114" s="1" t="s">
        <v>56</v>
      </c>
      <c r="B114" s="1" t="s">
        <v>623</v>
      </c>
      <c r="C114" s="1" t="s">
        <v>1133</v>
      </c>
      <c r="D114" s="1" t="s">
        <v>1643</v>
      </c>
      <c r="E114" s="1" t="s">
        <v>2153</v>
      </c>
      <c r="F114" s="1" t="s">
        <v>2663</v>
      </c>
      <c r="H114" s="2" t="str">
        <f t="shared" si="78"/>
        <v>Inst 1 - 21Phry12</v>
      </c>
      <c r="I114" s="2" t="str">
        <f t="shared" si="79"/>
        <v>Inst 1 - 21Dor12</v>
      </c>
      <c r="J114" s="2" t="str">
        <f t="shared" si="80"/>
        <v>Inst 1 - 21HarmMin12</v>
      </c>
      <c r="K114" s="2" t="str">
        <f t="shared" si="81"/>
        <v>Inst 1 - 21NatMin12</v>
      </c>
      <c r="L114" s="2" t="str">
        <f t="shared" si="82"/>
        <v>Inst 1 - 21BLyd12</v>
      </c>
      <c r="M114" s="2" t="str">
        <f t="shared" si="83"/>
        <v>Inst 1 - 21FHarmMin12</v>
      </c>
      <c r="O114" s="3" t="str">
        <f t="shared" si="48"/>
        <v>Inst 2 - 21Phry12</v>
      </c>
      <c r="P114" s="3" t="str">
        <f t="shared" si="49"/>
        <v>Inst 2 - 21Dor12</v>
      </c>
      <c r="Q114" s="3" t="str">
        <f t="shared" si="50"/>
        <v>Inst 2 - 21HarmMin12</v>
      </c>
      <c r="R114" s="3" t="str">
        <f t="shared" si="51"/>
        <v>Inst 2 - 21NatMin12</v>
      </c>
      <c r="S114" s="3" t="str">
        <f t="shared" si="52"/>
        <v>Inst 2 - 21BLyd12</v>
      </c>
      <c r="T114" s="3" t="str">
        <f t="shared" si="53"/>
        <v>Inst 2 - 21FHarmMin12</v>
      </c>
      <c r="V114" s="4" t="str">
        <f t="shared" si="54"/>
        <v>Inst 3 - 21Phry12</v>
      </c>
      <c r="W114" s="4" t="str">
        <f t="shared" si="55"/>
        <v>Inst 3 - 21Dor12</v>
      </c>
      <c r="X114" s="4" t="str">
        <f t="shared" si="56"/>
        <v>Inst 3 - 21HarmMin12</v>
      </c>
      <c r="Y114" s="4" t="str">
        <f t="shared" si="57"/>
        <v>Inst 3 - 21NatMin12</v>
      </c>
      <c r="Z114" s="4" t="str">
        <f t="shared" si="58"/>
        <v>Inst 3 - 21BLyd12</v>
      </c>
      <c r="AA114" s="4" t="str">
        <f t="shared" si="59"/>
        <v>Inst 3 - 21FHarmMin12</v>
      </c>
      <c r="AC114" s="5" t="str">
        <f t="shared" si="60"/>
        <v>Inst 4 - 21Phry12</v>
      </c>
      <c r="AD114" s="5" t="str">
        <f t="shared" si="61"/>
        <v>Inst 4 - 21Dor12</v>
      </c>
      <c r="AE114" s="5" t="str">
        <f t="shared" si="62"/>
        <v>Inst 4 - 21HarmMin12</v>
      </c>
      <c r="AF114" s="5" t="str">
        <f t="shared" si="63"/>
        <v>Inst 4 - 21NatMin12</v>
      </c>
      <c r="AG114" s="5" t="str">
        <f t="shared" si="64"/>
        <v>Inst 4 - 21BLyd12</v>
      </c>
      <c r="AH114" s="5" t="str">
        <f t="shared" si="65"/>
        <v>Inst 4 - 21FHarmMin12</v>
      </c>
      <c r="AJ114" s="6" t="str">
        <f t="shared" si="66"/>
        <v>Inst 5 - 21Phry12</v>
      </c>
      <c r="AK114" s="6" t="str">
        <f t="shared" si="67"/>
        <v>Inst 5 - 21Dor12</v>
      </c>
      <c r="AL114" s="6" t="str">
        <f t="shared" si="68"/>
        <v>Inst 5 - 21HarmMin12</v>
      </c>
      <c r="AM114" s="6" t="str">
        <f t="shared" si="69"/>
        <v>Inst 5 - 21NatMin12</v>
      </c>
      <c r="AN114" s="6" t="str">
        <f t="shared" si="70"/>
        <v>Inst 5 - 21BLyd12</v>
      </c>
      <c r="AO114" s="6" t="str">
        <f t="shared" si="71"/>
        <v>Inst 5 - 21FHarmMin12</v>
      </c>
      <c r="AQ114" s="7" t="str">
        <f t="shared" si="72"/>
        <v>Inst 6 - 21Phry12</v>
      </c>
      <c r="AR114" s="7" t="str">
        <f t="shared" si="73"/>
        <v>Inst 6 - 21Dor12</v>
      </c>
      <c r="AS114" s="7" t="str">
        <f t="shared" si="74"/>
        <v>Inst 6 - 21HarmMin12</v>
      </c>
      <c r="AT114" s="7" t="str">
        <f t="shared" si="75"/>
        <v>Inst 6 - 21NatMin12</v>
      </c>
      <c r="AU114" s="7" t="str">
        <f t="shared" si="76"/>
        <v>Inst 6 - 21BLyd12</v>
      </c>
      <c r="AV114" s="7" t="str">
        <f t="shared" si="77"/>
        <v>Inst 6 - 21FHarmMin12</v>
      </c>
    </row>
    <row r="115" spans="1:48" x14ac:dyDescent="0.3">
      <c r="A115" s="1" t="s">
        <v>61</v>
      </c>
      <c r="B115" s="1" t="s">
        <v>624</v>
      </c>
      <c r="C115" s="1" t="s">
        <v>1134</v>
      </c>
      <c r="D115" s="1" t="s">
        <v>1644</v>
      </c>
      <c r="E115" s="1" t="s">
        <v>2154</v>
      </c>
      <c r="F115" s="1" t="s">
        <v>2664</v>
      </c>
      <c r="H115" s="2" t="str">
        <f t="shared" si="78"/>
        <v>Inst 1 - 21Phry13</v>
      </c>
      <c r="I115" s="2" t="str">
        <f t="shared" si="79"/>
        <v>Inst 1 - 21Dor13</v>
      </c>
      <c r="J115" s="2" t="str">
        <f t="shared" si="80"/>
        <v>Inst 1 - 21HarmMin13</v>
      </c>
      <c r="K115" s="2" t="str">
        <f t="shared" si="81"/>
        <v>Inst 1 - 21NatMin13</v>
      </c>
      <c r="L115" s="2" t="str">
        <f t="shared" si="82"/>
        <v>Inst 1 - 21BLyd13</v>
      </c>
      <c r="M115" s="2" t="str">
        <f t="shared" si="83"/>
        <v>Inst 1 - 21FHarmMin13</v>
      </c>
      <c r="O115" s="3" t="str">
        <f t="shared" si="48"/>
        <v>Inst 2 - 21Phry13</v>
      </c>
      <c r="P115" s="3" t="str">
        <f t="shared" si="49"/>
        <v>Inst 2 - 21Dor13</v>
      </c>
      <c r="Q115" s="3" t="str">
        <f t="shared" si="50"/>
        <v>Inst 2 - 21HarmMin13</v>
      </c>
      <c r="R115" s="3" t="str">
        <f t="shared" si="51"/>
        <v>Inst 2 - 21NatMin13</v>
      </c>
      <c r="S115" s="3" t="str">
        <f t="shared" si="52"/>
        <v>Inst 2 - 21BLyd13</v>
      </c>
      <c r="T115" s="3" t="str">
        <f t="shared" si="53"/>
        <v>Inst 2 - 21FHarmMin13</v>
      </c>
      <c r="V115" s="4" t="str">
        <f t="shared" si="54"/>
        <v>Inst 3 - 21Phry13</v>
      </c>
      <c r="W115" s="4" t="str">
        <f t="shared" si="55"/>
        <v>Inst 3 - 21Dor13</v>
      </c>
      <c r="X115" s="4" t="str">
        <f t="shared" si="56"/>
        <v>Inst 3 - 21HarmMin13</v>
      </c>
      <c r="Y115" s="4" t="str">
        <f t="shared" si="57"/>
        <v>Inst 3 - 21NatMin13</v>
      </c>
      <c r="Z115" s="4" t="str">
        <f t="shared" si="58"/>
        <v>Inst 3 - 21BLyd13</v>
      </c>
      <c r="AA115" s="4" t="str">
        <f t="shared" si="59"/>
        <v>Inst 3 - 21FHarmMin13</v>
      </c>
      <c r="AC115" s="5" t="str">
        <f t="shared" si="60"/>
        <v>Inst 4 - 21Phry13</v>
      </c>
      <c r="AD115" s="5" t="str">
        <f t="shared" si="61"/>
        <v>Inst 4 - 21Dor13</v>
      </c>
      <c r="AE115" s="5" t="str">
        <f t="shared" si="62"/>
        <v>Inst 4 - 21HarmMin13</v>
      </c>
      <c r="AF115" s="5" t="str">
        <f t="shared" si="63"/>
        <v>Inst 4 - 21NatMin13</v>
      </c>
      <c r="AG115" s="5" t="str">
        <f t="shared" si="64"/>
        <v>Inst 4 - 21BLyd13</v>
      </c>
      <c r="AH115" s="5" t="str">
        <f t="shared" si="65"/>
        <v>Inst 4 - 21FHarmMin13</v>
      </c>
      <c r="AJ115" s="6" t="str">
        <f t="shared" si="66"/>
        <v>Inst 5 - 21Phry13</v>
      </c>
      <c r="AK115" s="6" t="str">
        <f t="shared" si="67"/>
        <v>Inst 5 - 21Dor13</v>
      </c>
      <c r="AL115" s="6" t="str">
        <f t="shared" si="68"/>
        <v>Inst 5 - 21HarmMin13</v>
      </c>
      <c r="AM115" s="6" t="str">
        <f t="shared" si="69"/>
        <v>Inst 5 - 21NatMin13</v>
      </c>
      <c r="AN115" s="6" t="str">
        <f t="shared" si="70"/>
        <v>Inst 5 - 21BLyd13</v>
      </c>
      <c r="AO115" s="6" t="str">
        <f t="shared" si="71"/>
        <v>Inst 5 - 21FHarmMin13</v>
      </c>
      <c r="AQ115" s="7" t="str">
        <f t="shared" si="72"/>
        <v>Inst 6 - 21Phry13</v>
      </c>
      <c r="AR115" s="7" t="str">
        <f t="shared" si="73"/>
        <v>Inst 6 - 21Dor13</v>
      </c>
      <c r="AS115" s="7" t="str">
        <f t="shared" si="74"/>
        <v>Inst 6 - 21HarmMin13</v>
      </c>
      <c r="AT115" s="7" t="str">
        <f t="shared" si="75"/>
        <v>Inst 6 - 21NatMin13</v>
      </c>
      <c r="AU115" s="7" t="str">
        <f t="shared" si="76"/>
        <v>Inst 6 - 21BLyd13</v>
      </c>
      <c r="AV115" s="7" t="str">
        <f t="shared" si="77"/>
        <v>Inst 6 - 21FHarmMin13</v>
      </c>
    </row>
    <row r="116" spans="1:48" x14ac:dyDescent="0.3">
      <c r="A116" s="1" t="s">
        <v>66</v>
      </c>
      <c r="B116" s="1" t="s">
        <v>625</v>
      </c>
      <c r="C116" s="1" t="s">
        <v>1135</v>
      </c>
      <c r="D116" s="1" t="s">
        <v>1645</v>
      </c>
      <c r="E116" s="1" t="s">
        <v>2155</v>
      </c>
      <c r="F116" s="1" t="s">
        <v>2665</v>
      </c>
      <c r="H116" s="2" t="str">
        <f t="shared" si="78"/>
        <v>Inst 1 - 21Phry14</v>
      </c>
      <c r="I116" s="2" t="str">
        <f t="shared" si="79"/>
        <v>Inst 1 - 21Dor14</v>
      </c>
      <c r="J116" s="2" t="str">
        <f t="shared" si="80"/>
        <v>Inst 1 - 21HarmMin14</v>
      </c>
      <c r="K116" s="2" t="str">
        <f t="shared" si="81"/>
        <v>Inst 1 - 21NatMin14</v>
      </c>
      <c r="L116" s="2" t="str">
        <f t="shared" si="82"/>
        <v>Inst 1 - 21BLyd14</v>
      </c>
      <c r="M116" s="2" t="str">
        <f t="shared" si="83"/>
        <v>Inst 1 - 21FHarmMin14</v>
      </c>
      <c r="O116" s="3" t="str">
        <f t="shared" si="48"/>
        <v>Inst 2 - 21Phry14</v>
      </c>
      <c r="P116" s="3" t="str">
        <f t="shared" si="49"/>
        <v>Inst 2 - 21Dor14</v>
      </c>
      <c r="Q116" s="3" t="str">
        <f t="shared" si="50"/>
        <v>Inst 2 - 21HarmMin14</v>
      </c>
      <c r="R116" s="3" t="str">
        <f t="shared" si="51"/>
        <v>Inst 2 - 21NatMin14</v>
      </c>
      <c r="S116" s="3" t="str">
        <f t="shared" si="52"/>
        <v>Inst 2 - 21BLyd14</v>
      </c>
      <c r="T116" s="3" t="str">
        <f t="shared" si="53"/>
        <v>Inst 2 - 21FHarmMin14</v>
      </c>
      <c r="V116" s="4" t="str">
        <f t="shared" si="54"/>
        <v>Inst 3 - 21Phry14</v>
      </c>
      <c r="W116" s="4" t="str">
        <f t="shared" si="55"/>
        <v>Inst 3 - 21Dor14</v>
      </c>
      <c r="X116" s="4" t="str">
        <f t="shared" si="56"/>
        <v>Inst 3 - 21HarmMin14</v>
      </c>
      <c r="Y116" s="4" t="str">
        <f t="shared" si="57"/>
        <v>Inst 3 - 21NatMin14</v>
      </c>
      <c r="Z116" s="4" t="str">
        <f t="shared" si="58"/>
        <v>Inst 3 - 21BLyd14</v>
      </c>
      <c r="AA116" s="4" t="str">
        <f t="shared" si="59"/>
        <v>Inst 3 - 21FHarmMin14</v>
      </c>
      <c r="AC116" s="5" t="str">
        <f t="shared" si="60"/>
        <v>Inst 4 - 21Phry14</v>
      </c>
      <c r="AD116" s="5" t="str">
        <f t="shared" si="61"/>
        <v>Inst 4 - 21Dor14</v>
      </c>
      <c r="AE116" s="5" t="str">
        <f t="shared" si="62"/>
        <v>Inst 4 - 21HarmMin14</v>
      </c>
      <c r="AF116" s="5" t="str">
        <f t="shared" si="63"/>
        <v>Inst 4 - 21NatMin14</v>
      </c>
      <c r="AG116" s="5" t="str">
        <f t="shared" si="64"/>
        <v>Inst 4 - 21BLyd14</v>
      </c>
      <c r="AH116" s="5" t="str">
        <f t="shared" si="65"/>
        <v>Inst 4 - 21FHarmMin14</v>
      </c>
      <c r="AJ116" s="6" t="str">
        <f t="shared" si="66"/>
        <v>Inst 5 - 21Phry14</v>
      </c>
      <c r="AK116" s="6" t="str">
        <f t="shared" si="67"/>
        <v>Inst 5 - 21Dor14</v>
      </c>
      <c r="AL116" s="6" t="str">
        <f t="shared" si="68"/>
        <v>Inst 5 - 21HarmMin14</v>
      </c>
      <c r="AM116" s="6" t="str">
        <f t="shared" si="69"/>
        <v>Inst 5 - 21NatMin14</v>
      </c>
      <c r="AN116" s="6" t="str">
        <f t="shared" si="70"/>
        <v>Inst 5 - 21BLyd14</v>
      </c>
      <c r="AO116" s="6" t="str">
        <f t="shared" si="71"/>
        <v>Inst 5 - 21FHarmMin14</v>
      </c>
      <c r="AQ116" s="7" t="str">
        <f t="shared" si="72"/>
        <v>Inst 6 - 21Phry14</v>
      </c>
      <c r="AR116" s="7" t="str">
        <f t="shared" si="73"/>
        <v>Inst 6 - 21Dor14</v>
      </c>
      <c r="AS116" s="7" t="str">
        <f t="shared" si="74"/>
        <v>Inst 6 - 21HarmMin14</v>
      </c>
      <c r="AT116" s="7" t="str">
        <f t="shared" si="75"/>
        <v>Inst 6 - 21NatMin14</v>
      </c>
      <c r="AU116" s="7" t="str">
        <f t="shared" si="76"/>
        <v>Inst 6 - 21BLyd14</v>
      </c>
      <c r="AV116" s="7" t="str">
        <f t="shared" si="77"/>
        <v>Inst 6 - 21FHarmMin14</v>
      </c>
    </row>
    <row r="117" spans="1:48" x14ac:dyDescent="0.3">
      <c r="A117" s="1" t="s">
        <v>71</v>
      </c>
      <c r="B117" s="1" t="s">
        <v>626</v>
      </c>
      <c r="C117" s="1" t="s">
        <v>1136</v>
      </c>
      <c r="D117" s="1" t="s">
        <v>1646</v>
      </c>
      <c r="E117" s="1" t="s">
        <v>2156</v>
      </c>
      <c r="F117" s="1" t="s">
        <v>2666</v>
      </c>
      <c r="H117" s="2" t="str">
        <f t="shared" si="78"/>
        <v>Inst 1 - 21Phry15</v>
      </c>
      <c r="I117" s="2" t="str">
        <f t="shared" si="79"/>
        <v>Inst 1 - 21Dor15</v>
      </c>
      <c r="J117" s="2" t="str">
        <f t="shared" si="80"/>
        <v>Inst 1 - 21HarmMin15</v>
      </c>
      <c r="K117" s="2" t="str">
        <f t="shared" si="81"/>
        <v>Inst 1 - 21NatMin15</v>
      </c>
      <c r="L117" s="2" t="str">
        <f t="shared" si="82"/>
        <v>Inst 1 - 21BLyd15</v>
      </c>
      <c r="M117" s="2" t="str">
        <f t="shared" si="83"/>
        <v>Inst 1 - 21FHarmMin15</v>
      </c>
      <c r="O117" s="3" t="str">
        <f t="shared" si="48"/>
        <v>Inst 2 - 21Phry15</v>
      </c>
      <c r="P117" s="3" t="str">
        <f t="shared" si="49"/>
        <v>Inst 2 - 21Dor15</v>
      </c>
      <c r="Q117" s="3" t="str">
        <f t="shared" si="50"/>
        <v>Inst 2 - 21HarmMin15</v>
      </c>
      <c r="R117" s="3" t="str">
        <f t="shared" si="51"/>
        <v>Inst 2 - 21NatMin15</v>
      </c>
      <c r="S117" s="3" t="str">
        <f t="shared" si="52"/>
        <v>Inst 2 - 21BLyd15</v>
      </c>
      <c r="T117" s="3" t="str">
        <f t="shared" si="53"/>
        <v>Inst 2 - 21FHarmMin15</v>
      </c>
      <c r="V117" s="4" t="str">
        <f t="shared" si="54"/>
        <v>Inst 3 - 21Phry15</v>
      </c>
      <c r="W117" s="4" t="str">
        <f t="shared" si="55"/>
        <v>Inst 3 - 21Dor15</v>
      </c>
      <c r="X117" s="4" t="str">
        <f t="shared" si="56"/>
        <v>Inst 3 - 21HarmMin15</v>
      </c>
      <c r="Y117" s="4" t="str">
        <f t="shared" si="57"/>
        <v>Inst 3 - 21NatMin15</v>
      </c>
      <c r="Z117" s="4" t="str">
        <f t="shared" si="58"/>
        <v>Inst 3 - 21BLyd15</v>
      </c>
      <c r="AA117" s="4" t="str">
        <f t="shared" si="59"/>
        <v>Inst 3 - 21FHarmMin15</v>
      </c>
      <c r="AC117" s="5" t="str">
        <f t="shared" si="60"/>
        <v>Inst 4 - 21Phry15</v>
      </c>
      <c r="AD117" s="5" t="str">
        <f t="shared" si="61"/>
        <v>Inst 4 - 21Dor15</v>
      </c>
      <c r="AE117" s="5" t="str">
        <f t="shared" si="62"/>
        <v>Inst 4 - 21HarmMin15</v>
      </c>
      <c r="AF117" s="5" t="str">
        <f t="shared" si="63"/>
        <v>Inst 4 - 21NatMin15</v>
      </c>
      <c r="AG117" s="5" t="str">
        <f t="shared" si="64"/>
        <v>Inst 4 - 21BLyd15</v>
      </c>
      <c r="AH117" s="5" t="str">
        <f t="shared" si="65"/>
        <v>Inst 4 - 21FHarmMin15</v>
      </c>
      <c r="AJ117" s="6" t="str">
        <f t="shared" si="66"/>
        <v>Inst 5 - 21Phry15</v>
      </c>
      <c r="AK117" s="6" t="str">
        <f t="shared" si="67"/>
        <v>Inst 5 - 21Dor15</v>
      </c>
      <c r="AL117" s="6" t="str">
        <f t="shared" si="68"/>
        <v>Inst 5 - 21HarmMin15</v>
      </c>
      <c r="AM117" s="6" t="str">
        <f t="shared" si="69"/>
        <v>Inst 5 - 21NatMin15</v>
      </c>
      <c r="AN117" s="6" t="str">
        <f t="shared" si="70"/>
        <v>Inst 5 - 21BLyd15</v>
      </c>
      <c r="AO117" s="6" t="str">
        <f t="shared" si="71"/>
        <v>Inst 5 - 21FHarmMin15</v>
      </c>
      <c r="AQ117" s="7" t="str">
        <f t="shared" si="72"/>
        <v>Inst 6 - 21Phry15</v>
      </c>
      <c r="AR117" s="7" t="str">
        <f t="shared" si="73"/>
        <v>Inst 6 - 21Dor15</v>
      </c>
      <c r="AS117" s="7" t="str">
        <f t="shared" si="74"/>
        <v>Inst 6 - 21HarmMin15</v>
      </c>
      <c r="AT117" s="7" t="str">
        <f t="shared" si="75"/>
        <v>Inst 6 - 21NatMin15</v>
      </c>
      <c r="AU117" s="7" t="str">
        <f t="shared" si="76"/>
        <v>Inst 6 - 21BLyd15</v>
      </c>
      <c r="AV117" s="7" t="str">
        <f t="shared" si="77"/>
        <v>Inst 6 - 21FHarmMin15</v>
      </c>
    </row>
    <row r="118" spans="1:48" x14ac:dyDescent="0.3">
      <c r="A118" s="1" t="s">
        <v>76</v>
      </c>
      <c r="B118" s="1" t="s">
        <v>627</v>
      </c>
      <c r="C118" s="1" t="s">
        <v>1137</v>
      </c>
      <c r="D118" s="1" t="s">
        <v>1647</v>
      </c>
      <c r="E118" s="1" t="s">
        <v>2157</v>
      </c>
      <c r="F118" s="1" t="s">
        <v>2667</v>
      </c>
      <c r="H118" s="2" t="str">
        <f t="shared" si="78"/>
        <v>Inst 1 - 21Phry16</v>
      </c>
      <c r="I118" s="2" t="str">
        <f t="shared" si="79"/>
        <v>Inst 1 - 21Dor16</v>
      </c>
      <c r="J118" s="2" t="str">
        <f t="shared" si="80"/>
        <v>Inst 1 - 21HarmMin16</v>
      </c>
      <c r="K118" s="2" t="str">
        <f t="shared" si="81"/>
        <v>Inst 1 - 21NatMin16</v>
      </c>
      <c r="L118" s="2" t="str">
        <f t="shared" si="82"/>
        <v>Inst 1 - 21BLyd16</v>
      </c>
      <c r="M118" s="2" t="str">
        <f t="shared" si="83"/>
        <v>Inst 1 - 21FHarmMin16</v>
      </c>
      <c r="O118" s="3" t="str">
        <f t="shared" si="48"/>
        <v>Inst 2 - 21Phry16</v>
      </c>
      <c r="P118" s="3" t="str">
        <f t="shared" si="49"/>
        <v>Inst 2 - 21Dor16</v>
      </c>
      <c r="Q118" s="3" t="str">
        <f t="shared" si="50"/>
        <v>Inst 2 - 21HarmMin16</v>
      </c>
      <c r="R118" s="3" t="str">
        <f t="shared" si="51"/>
        <v>Inst 2 - 21NatMin16</v>
      </c>
      <c r="S118" s="3" t="str">
        <f t="shared" si="52"/>
        <v>Inst 2 - 21BLyd16</v>
      </c>
      <c r="T118" s="3" t="str">
        <f t="shared" si="53"/>
        <v>Inst 2 - 21FHarmMin16</v>
      </c>
      <c r="V118" s="4" t="str">
        <f t="shared" si="54"/>
        <v>Inst 3 - 21Phry16</v>
      </c>
      <c r="W118" s="4" t="str">
        <f t="shared" si="55"/>
        <v>Inst 3 - 21Dor16</v>
      </c>
      <c r="X118" s="4" t="str">
        <f t="shared" si="56"/>
        <v>Inst 3 - 21HarmMin16</v>
      </c>
      <c r="Y118" s="4" t="str">
        <f t="shared" si="57"/>
        <v>Inst 3 - 21NatMin16</v>
      </c>
      <c r="Z118" s="4" t="str">
        <f t="shared" si="58"/>
        <v>Inst 3 - 21BLyd16</v>
      </c>
      <c r="AA118" s="4" t="str">
        <f t="shared" si="59"/>
        <v>Inst 3 - 21FHarmMin16</v>
      </c>
      <c r="AC118" s="5" t="str">
        <f t="shared" si="60"/>
        <v>Inst 4 - 21Phry16</v>
      </c>
      <c r="AD118" s="5" t="str">
        <f t="shared" si="61"/>
        <v>Inst 4 - 21Dor16</v>
      </c>
      <c r="AE118" s="5" t="str">
        <f t="shared" si="62"/>
        <v>Inst 4 - 21HarmMin16</v>
      </c>
      <c r="AF118" s="5" t="str">
        <f t="shared" si="63"/>
        <v>Inst 4 - 21NatMin16</v>
      </c>
      <c r="AG118" s="5" t="str">
        <f t="shared" si="64"/>
        <v>Inst 4 - 21BLyd16</v>
      </c>
      <c r="AH118" s="5" t="str">
        <f t="shared" si="65"/>
        <v>Inst 4 - 21FHarmMin16</v>
      </c>
      <c r="AJ118" s="6" t="str">
        <f t="shared" si="66"/>
        <v>Inst 5 - 21Phry16</v>
      </c>
      <c r="AK118" s="6" t="str">
        <f t="shared" si="67"/>
        <v>Inst 5 - 21Dor16</v>
      </c>
      <c r="AL118" s="6" t="str">
        <f t="shared" si="68"/>
        <v>Inst 5 - 21HarmMin16</v>
      </c>
      <c r="AM118" s="6" t="str">
        <f t="shared" si="69"/>
        <v>Inst 5 - 21NatMin16</v>
      </c>
      <c r="AN118" s="6" t="str">
        <f t="shared" si="70"/>
        <v>Inst 5 - 21BLyd16</v>
      </c>
      <c r="AO118" s="6" t="str">
        <f t="shared" si="71"/>
        <v>Inst 5 - 21FHarmMin16</v>
      </c>
      <c r="AQ118" s="7" t="str">
        <f t="shared" si="72"/>
        <v>Inst 6 - 21Phry16</v>
      </c>
      <c r="AR118" s="7" t="str">
        <f t="shared" si="73"/>
        <v>Inst 6 - 21Dor16</v>
      </c>
      <c r="AS118" s="7" t="str">
        <f t="shared" si="74"/>
        <v>Inst 6 - 21HarmMin16</v>
      </c>
      <c r="AT118" s="7" t="str">
        <f t="shared" si="75"/>
        <v>Inst 6 - 21NatMin16</v>
      </c>
      <c r="AU118" s="7" t="str">
        <f t="shared" si="76"/>
        <v>Inst 6 - 21BLyd16</v>
      </c>
      <c r="AV118" s="7" t="str">
        <f t="shared" si="77"/>
        <v>Inst 6 - 21FHarmMin16</v>
      </c>
    </row>
    <row r="119" spans="1:48" x14ac:dyDescent="0.3">
      <c r="A119" s="1" t="s">
        <v>81</v>
      </c>
      <c r="B119" s="1" t="s">
        <v>628</v>
      </c>
      <c r="C119" s="1" t="s">
        <v>1138</v>
      </c>
      <c r="D119" s="1" t="s">
        <v>1648</v>
      </c>
      <c r="E119" s="1" t="s">
        <v>2158</v>
      </c>
      <c r="F119" s="1" t="s">
        <v>2668</v>
      </c>
      <c r="H119" s="2" t="str">
        <f t="shared" si="78"/>
        <v>Inst 1 - 21Phry17</v>
      </c>
      <c r="I119" s="2" t="str">
        <f t="shared" si="79"/>
        <v>Inst 1 - 21Dor17</v>
      </c>
      <c r="J119" s="2" t="str">
        <f t="shared" si="80"/>
        <v>Inst 1 - 21HarmMin17</v>
      </c>
      <c r="K119" s="2" t="str">
        <f t="shared" si="81"/>
        <v>Inst 1 - 21NatMin17</v>
      </c>
      <c r="L119" s="2" t="str">
        <f t="shared" si="82"/>
        <v>Inst 1 - 21BLyd17</v>
      </c>
      <c r="M119" s="2" t="str">
        <f t="shared" si="83"/>
        <v>Inst 1 - 21FHarmMin17</v>
      </c>
      <c r="O119" s="3" t="str">
        <f t="shared" si="48"/>
        <v>Inst 2 - 21Phry17</v>
      </c>
      <c r="P119" s="3" t="str">
        <f t="shared" si="49"/>
        <v>Inst 2 - 21Dor17</v>
      </c>
      <c r="Q119" s="3" t="str">
        <f t="shared" si="50"/>
        <v>Inst 2 - 21HarmMin17</v>
      </c>
      <c r="R119" s="3" t="str">
        <f t="shared" si="51"/>
        <v>Inst 2 - 21NatMin17</v>
      </c>
      <c r="S119" s="3" t="str">
        <f t="shared" si="52"/>
        <v>Inst 2 - 21BLyd17</v>
      </c>
      <c r="T119" s="3" t="str">
        <f t="shared" si="53"/>
        <v>Inst 2 - 21FHarmMin17</v>
      </c>
      <c r="V119" s="4" t="str">
        <f t="shared" si="54"/>
        <v>Inst 3 - 21Phry17</v>
      </c>
      <c r="W119" s="4" t="str">
        <f t="shared" si="55"/>
        <v>Inst 3 - 21Dor17</v>
      </c>
      <c r="X119" s="4" t="str">
        <f t="shared" si="56"/>
        <v>Inst 3 - 21HarmMin17</v>
      </c>
      <c r="Y119" s="4" t="str">
        <f t="shared" si="57"/>
        <v>Inst 3 - 21NatMin17</v>
      </c>
      <c r="Z119" s="4" t="str">
        <f t="shared" si="58"/>
        <v>Inst 3 - 21BLyd17</v>
      </c>
      <c r="AA119" s="4" t="str">
        <f t="shared" si="59"/>
        <v>Inst 3 - 21FHarmMin17</v>
      </c>
      <c r="AC119" s="5" t="str">
        <f t="shared" si="60"/>
        <v>Inst 4 - 21Phry17</v>
      </c>
      <c r="AD119" s="5" t="str">
        <f t="shared" si="61"/>
        <v>Inst 4 - 21Dor17</v>
      </c>
      <c r="AE119" s="5" t="str">
        <f t="shared" si="62"/>
        <v>Inst 4 - 21HarmMin17</v>
      </c>
      <c r="AF119" s="5" t="str">
        <f t="shared" si="63"/>
        <v>Inst 4 - 21NatMin17</v>
      </c>
      <c r="AG119" s="5" t="str">
        <f t="shared" si="64"/>
        <v>Inst 4 - 21BLyd17</v>
      </c>
      <c r="AH119" s="5" t="str">
        <f t="shared" si="65"/>
        <v>Inst 4 - 21FHarmMin17</v>
      </c>
      <c r="AJ119" s="6" t="str">
        <f t="shared" si="66"/>
        <v>Inst 5 - 21Phry17</v>
      </c>
      <c r="AK119" s="6" t="str">
        <f t="shared" si="67"/>
        <v>Inst 5 - 21Dor17</v>
      </c>
      <c r="AL119" s="6" t="str">
        <f t="shared" si="68"/>
        <v>Inst 5 - 21HarmMin17</v>
      </c>
      <c r="AM119" s="6" t="str">
        <f t="shared" si="69"/>
        <v>Inst 5 - 21NatMin17</v>
      </c>
      <c r="AN119" s="6" t="str">
        <f t="shared" si="70"/>
        <v>Inst 5 - 21BLyd17</v>
      </c>
      <c r="AO119" s="6" t="str">
        <f t="shared" si="71"/>
        <v>Inst 5 - 21FHarmMin17</v>
      </c>
      <c r="AQ119" s="7" t="str">
        <f t="shared" si="72"/>
        <v>Inst 6 - 21Phry17</v>
      </c>
      <c r="AR119" s="7" t="str">
        <f t="shared" si="73"/>
        <v>Inst 6 - 21Dor17</v>
      </c>
      <c r="AS119" s="7" t="str">
        <f t="shared" si="74"/>
        <v>Inst 6 - 21HarmMin17</v>
      </c>
      <c r="AT119" s="7" t="str">
        <f t="shared" si="75"/>
        <v>Inst 6 - 21NatMin17</v>
      </c>
      <c r="AU119" s="7" t="str">
        <f t="shared" si="76"/>
        <v>Inst 6 - 21BLyd17</v>
      </c>
      <c r="AV119" s="7" t="str">
        <f t="shared" si="77"/>
        <v>Inst 6 - 21FHarmMin17</v>
      </c>
    </row>
    <row r="120" spans="1:48" x14ac:dyDescent="0.3">
      <c r="A120" s="1" t="s">
        <v>86</v>
      </c>
      <c r="B120" s="1" t="s">
        <v>629</v>
      </c>
      <c r="C120" s="1" t="s">
        <v>1139</v>
      </c>
      <c r="D120" s="1" t="s">
        <v>1649</v>
      </c>
      <c r="E120" s="1" t="s">
        <v>2159</v>
      </c>
      <c r="F120" s="1" t="s">
        <v>2669</v>
      </c>
      <c r="H120" s="2" t="str">
        <f t="shared" si="78"/>
        <v>Inst 1 - 22Phry1</v>
      </c>
      <c r="I120" s="2" t="str">
        <f t="shared" si="79"/>
        <v>Inst 1 - 22Dor1</v>
      </c>
      <c r="J120" s="2" t="str">
        <f t="shared" si="80"/>
        <v>Inst 1 - 22HarmMin1</v>
      </c>
      <c r="K120" s="2" t="str">
        <f t="shared" si="81"/>
        <v>Inst 1 - 22NatMin1</v>
      </c>
      <c r="L120" s="2" t="str">
        <f t="shared" si="82"/>
        <v>Inst 1 - 22BLyd1</v>
      </c>
      <c r="M120" s="2" t="str">
        <f t="shared" si="83"/>
        <v>Inst 1 - 22FHarmMin1</v>
      </c>
      <c r="O120" s="3" t="str">
        <f t="shared" si="48"/>
        <v>Inst 2 - 22Phry1</v>
      </c>
      <c r="P120" s="3" t="str">
        <f t="shared" si="49"/>
        <v>Inst 2 - 22Dor1</v>
      </c>
      <c r="Q120" s="3" t="str">
        <f t="shared" si="50"/>
        <v>Inst 2 - 22HarmMin1</v>
      </c>
      <c r="R120" s="3" t="str">
        <f t="shared" si="51"/>
        <v>Inst 2 - 22NatMin1</v>
      </c>
      <c r="S120" s="3" t="str">
        <f t="shared" si="52"/>
        <v>Inst 2 - 22BLyd1</v>
      </c>
      <c r="T120" s="3" t="str">
        <f t="shared" si="53"/>
        <v>Inst 2 - 22FHarmMin1</v>
      </c>
      <c r="V120" s="4" t="str">
        <f t="shared" si="54"/>
        <v>Inst 3 - 22Phry1</v>
      </c>
      <c r="W120" s="4" t="str">
        <f t="shared" si="55"/>
        <v>Inst 3 - 22Dor1</v>
      </c>
      <c r="X120" s="4" t="str">
        <f t="shared" si="56"/>
        <v>Inst 3 - 22HarmMin1</v>
      </c>
      <c r="Y120" s="4" t="str">
        <f t="shared" si="57"/>
        <v>Inst 3 - 22NatMin1</v>
      </c>
      <c r="Z120" s="4" t="str">
        <f t="shared" si="58"/>
        <v>Inst 3 - 22BLyd1</v>
      </c>
      <c r="AA120" s="4" t="str">
        <f t="shared" si="59"/>
        <v>Inst 3 - 22FHarmMin1</v>
      </c>
      <c r="AC120" s="5" t="str">
        <f t="shared" si="60"/>
        <v>Inst 4 - 22Phry1</v>
      </c>
      <c r="AD120" s="5" t="str">
        <f t="shared" si="61"/>
        <v>Inst 4 - 22Dor1</v>
      </c>
      <c r="AE120" s="5" t="str">
        <f t="shared" si="62"/>
        <v>Inst 4 - 22HarmMin1</v>
      </c>
      <c r="AF120" s="5" t="str">
        <f t="shared" si="63"/>
        <v>Inst 4 - 22NatMin1</v>
      </c>
      <c r="AG120" s="5" t="str">
        <f t="shared" si="64"/>
        <v>Inst 4 - 22BLyd1</v>
      </c>
      <c r="AH120" s="5" t="str">
        <f t="shared" si="65"/>
        <v>Inst 4 - 22FHarmMin1</v>
      </c>
      <c r="AJ120" s="6" t="str">
        <f t="shared" si="66"/>
        <v>Inst 5 - 22Phry1</v>
      </c>
      <c r="AK120" s="6" t="str">
        <f t="shared" si="67"/>
        <v>Inst 5 - 22Dor1</v>
      </c>
      <c r="AL120" s="6" t="str">
        <f t="shared" si="68"/>
        <v>Inst 5 - 22HarmMin1</v>
      </c>
      <c r="AM120" s="6" t="str">
        <f t="shared" si="69"/>
        <v>Inst 5 - 22NatMin1</v>
      </c>
      <c r="AN120" s="6" t="str">
        <f t="shared" si="70"/>
        <v>Inst 5 - 22BLyd1</v>
      </c>
      <c r="AO120" s="6" t="str">
        <f t="shared" si="71"/>
        <v>Inst 5 - 22FHarmMin1</v>
      </c>
      <c r="AQ120" s="7" t="str">
        <f t="shared" si="72"/>
        <v>Inst 6 - 22Phry1</v>
      </c>
      <c r="AR120" s="7" t="str">
        <f t="shared" si="73"/>
        <v>Inst 6 - 22Dor1</v>
      </c>
      <c r="AS120" s="7" t="str">
        <f t="shared" si="74"/>
        <v>Inst 6 - 22HarmMin1</v>
      </c>
      <c r="AT120" s="7" t="str">
        <f t="shared" si="75"/>
        <v>Inst 6 - 22NatMin1</v>
      </c>
      <c r="AU120" s="7" t="str">
        <f t="shared" si="76"/>
        <v>Inst 6 - 22BLyd1</v>
      </c>
      <c r="AV120" s="7" t="str">
        <f t="shared" si="77"/>
        <v>Inst 6 - 22FHarmMin1</v>
      </c>
    </row>
    <row r="121" spans="1:48" x14ac:dyDescent="0.3">
      <c r="A121" s="1" t="s">
        <v>91</v>
      </c>
      <c r="B121" s="1" t="s">
        <v>630</v>
      </c>
      <c r="C121" s="1" t="s">
        <v>1140</v>
      </c>
      <c r="D121" s="1" t="s">
        <v>1650</v>
      </c>
      <c r="E121" s="1" t="s">
        <v>2160</v>
      </c>
      <c r="F121" s="1" t="s">
        <v>2670</v>
      </c>
      <c r="H121" s="2" t="str">
        <f t="shared" si="78"/>
        <v>Inst 1 - 22Phry2</v>
      </c>
      <c r="I121" s="2" t="str">
        <f t="shared" si="79"/>
        <v>Inst 1 - 22Dor2</v>
      </c>
      <c r="J121" s="2" t="str">
        <f t="shared" si="80"/>
        <v>Inst 1 - 22HarmMin2</v>
      </c>
      <c r="K121" s="2" t="str">
        <f t="shared" si="81"/>
        <v>Inst 1 - 22NatMin2</v>
      </c>
      <c r="L121" s="2" t="str">
        <f t="shared" si="82"/>
        <v>Inst 1 - 22BLyd2</v>
      </c>
      <c r="M121" s="2" t="str">
        <f t="shared" si="83"/>
        <v>Inst 1 - 22FHarmMin2</v>
      </c>
      <c r="O121" s="3" t="str">
        <f t="shared" si="48"/>
        <v>Inst 2 - 22Phry2</v>
      </c>
      <c r="P121" s="3" t="str">
        <f t="shared" si="49"/>
        <v>Inst 2 - 22Dor2</v>
      </c>
      <c r="Q121" s="3" t="str">
        <f t="shared" si="50"/>
        <v>Inst 2 - 22HarmMin2</v>
      </c>
      <c r="R121" s="3" t="str">
        <f t="shared" si="51"/>
        <v>Inst 2 - 22NatMin2</v>
      </c>
      <c r="S121" s="3" t="str">
        <f t="shared" si="52"/>
        <v>Inst 2 - 22BLyd2</v>
      </c>
      <c r="T121" s="3" t="str">
        <f t="shared" si="53"/>
        <v>Inst 2 - 22FHarmMin2</v>
      </c>
      <c r="V121" s="4" t="str">
        <f t="shared" si="54"/>
        <v>Inst 3 - 22Phry2</v>
      </c>
      <c r="W121" s="4" t="str">
        <f t="shared" si="55"/>
        <v>Inst 3 - 22Dor2</v>
      </c>
      <c r="X121" s="4" t="str">
        <f t="shared" si="56"/>
        <v>Inst 3 - 22HarmMin2</v>
      </c>
      <c r="Y121" s="4" t="str">
        <f t="shared" si="57"/>
        <v>Inst 3 - 22NatMin2</v>
      </c>
      <c r="Z121" s="4" t="str">
        <f t="shared" si="58"/>
        <v>Inst 3 - 22BLyd2</v>
      </c>
      <c r="AA121" s="4" t="str">
        <f t="shared" si="59"/>
        <v>Inst 3 - 22FHarmMin2</v>
      </c>
      <c r="AC121" s="5" t="str">
        <f t="shared" si="60"/>
        <v>Inst 4 - 22Phry2</v>
      </c>
      <c r="AD121" s="5" t="str">
        <f t="shared" si="61"/>
        <v>Inst 4 - 22Dor2</v>
      </c>
      <c r="AE121" s="5" t="str">
        <f t="shared" si="62"/>
        <v>Inst 4 - 22HarmMin2</v>
      </c>
      <c r="AF121" s="5" t="str">
        <f t="shared" si="63"/>
        <v>Inst 4 - 22NatMin2</v>
      </c>
      <c r="AG121" s="5" t="str">
        <f t="shared" si="64"/>
        <v>Inst 4 - 22BLyd2</v>
      </c>
      <c r="AH121" s="5" t="str">
        <f t="shared" si="65"/>
        <v>Inst 4 - 22FHarmMin2</v>
      </c>
      <c r="AJ121" s="6" t="str">
        <f t="shared" si="66"/>
        <v>Inst 5 - 22Phry2</v>
      </c>
      <c r="AK121" s="6" t="str">
        <f t="shared" si="67"/>
        <v>Inst 5 - 22Dor2</v>
      </c>
      <c r="AL121" s="6" t="str">
        <f t="shared" si="68"/>
        <v>Inst 5 - 22HarmMin2</v>
      </c>
      <c r="AM121" s="6" t="str">
        <f t="shared" si="69"/>
        <v>Inst 5 - 22NatMin2</v>
      </c>
      <c r="AN121" s="6" t="str">
        <f t="shared" si="70"/>
        <v>Inst 5 - 22BLyd2</v>
      </c>
      <c r="AO121" s="6" t="str">
        <f t="shared" si="71"/>
        <v>Inst 5 - 22FHarmMin2</v>
      </c>
      <c r="AQ121" s="7" t="str">
        <f t="shared" si="72"/>
        <v>Inst 6 - 22Phry2</v>
      </c>
      <c r="AR121" s="7" t="str">
        <f t="shared" si="73"/>
        <v>Inst 6 - 22Dor2</v>
      </c>
      <c r="AS121" s="7" t="str">
        <f t="shared" si="74"/>
        <v>Inst 6 - 22HarmMin2</v>
      </c>
      <c r="AT121" s="7" t="str">
        <f t="shared" si="75"/>
        <v>Inst 6 - 22NatMin2</v>
      </c>
      <c r="AU121" s="7" t="str">
        <f t="shared" si="76"/>
        <v>Inst 6 - 22BLyd2</v>
      </c>
      <c r="AV121" s="7" t="str">
        <f t="shared" si="77"/>
        <v>Inst 6 - 22FHarmMin2</v>
      </c>
    </row>
    <row r="122" spans="1:48" x14ac:dyDescent="0.3">
      <c r="A122" s="1" t="s">
        <v>96</v>
      </c>
      <c r="B122" s="1" t="s">
        <v>631</v>
      </c>
      <c r="C122" s="1" t="s">
        <v>1141</v>
      </c>
      <c r="D122" s="1" t="s">
        <v>1651</v>
      </c>
      <c r="E122" s="1" t="s">
        <v>2161</v>
      </c>
      <c r="F122" s="1" t="s">
        <v>2671</v>
      </c>
      <c r="H122" s="2" t="str">
        <f t="shared" si="78"/>
        <v>Inst 1 - 22Phry3</v>
      </c>
      <c r="I122" s="2" t="str">
        <f t="shared" si="79"/>
        <v>Inst 1 - 22Dor3</v>
      </c>
      <c r="J122" s="2" t="str">
        <f t="shared" si="80"/>
        <v>Inst 1 - 22HarmMin3</v>
      </c>
      <c r="K122" s="2" t="str">
        <f t="shared" si="81"/>
        <v>Inst 1 - 22NatMin3</v>
      </c>
      <c r="L122" s="2" t="str">
        <f t="shared" si="82"/>
        <v>Inst 1 - 22BLyd3</v>
      </c>
      <c r="M122" s="2" t="str">
        <f t="shared" si="83"/>
        <v>Inst 1 - 22FHarmMin3</v>
      </c>
      <c r="O122" s="3" t="str">
        <f t="shared" si="48"/>
        <v>Inst 2 - 22Phry3</v>
      </c>
      <c r="P122" s="3" t="str">
        <f t="shared" si="49"/>
        <v>Inst 2 - 22Dor3</v>
      </c>
      <c r="Q122" s="3" t="str">
        <f t="shared" si="50"/>
        <v>Inst 2 - 22HarmMin3</v>
      </c>
      <c r="R122" s="3" t="str">
        <f t="shared" si="51"/>
        <v>Inst 2 - 22NatMin3</v>
      </c>
      <c r="S122" s="3" t="str">
        <f t="shared" si="52"/>
        <v>Inst 2 - 22BLyd3</v>
      </c>
      <c r="T122" s="3" t="str">
        <f t="shared" si="53"/>
        <v>Inst 2 - 22FHarmMin3</v>
      </c>
      <c r="V122" s="4" t="str">
        <f t="shared" si="54"/>
        <v>Inst 3 - 22Phry3</v>
      </c>
      <c r="W122" s="4" t="str">
        <f t="shared" si="55"/>
        <v>Inst 3 - 22Dor3</v>
      </c>
      <c r="X122" s="4" t="str">
        <f t="shared" si="56"/>
        <v>Inst 3 - 22HarmMin3</v>
      </c>
      <c r="Y122" s="4" t="str">
        <f t="shared" si="57"/>
        <v>Inst 3 - 22NatMin3</v>
      </c>
      <c r="Z122" s="4" t="str">
        <f t="shared" si="58"/>
        <v>Inst 3 - 22BLyd3</v>
      </c>
      <c r="AA122" s="4" t="str">
        <f t="shared" si="59"/>
        <v>Inst 3 - 22FHarmMin3</v>
      </c>
      <c r="AC122" s="5" t="str">
        <f t="shared" si="60"/>
        <v>Inst 4 - 22Phry3</v>
      </c>
      <c r="AD122" s="5" t="str">
        <f t="shared" si="61"/>
        <v>Inst 4 - 22Dor3</v>
      </c>
      <c r="AE122" s="5" t="str">
        <f t="shared" si="62"/>
        <v>Inst 4 - 22HarmMin3</v>
      </c>
      <c r="AF122" s="5" t="str">
        <f t="shared" si="63"/>
        <v>Inst 4 - 22NatMin3</v>
      </c>
      <c r="AG122" s="5" t="str">
        <f t="shared" si="64"/>
        <v>Inst 4 - 22BLyd3</v>
      </c>
      <c r="AH122" s="5" t="str">
        <f t="shared" si="65"/>
        <v>Inst 4 - 22FHarmMin3</v>
      </c>
      <c r="AJ122" s="6" t="str">
        <f t="shared" si="66"/>
        <v>Inst 5 - 22Phry3</v>
      </c>
      <c r="AK122" s="6" t="str">
        <f t="shared" si="67"/>
        <v>Inst 5 - 22Dor3</v>
      </c>
      <c r="AL122" s="6" t="str">
        <f t="shared" si="68"/>
        <v>Inst 5 - 22HarmMin3</v>
      </c>
      <c r="AM122" s="6" t="str">
        <f t="shared" si="69"/>
        <v>Inst 5 - 22NatMin3</v>
      </c>
      <c r="AN122" s="6" t="str">
        <f t="shared" si="70"/>
        <v>Inst 5 - 22BLyd3</v>
      </c>
      <c r="AO122" s="6" t="str">
        <f t="shared" si="71"/>
        <v>Inst 5 - 22FHarmMin3</v>
      </c>
      <c r="AQ122" s="7" t="str">
        <f t="shared" si="72"/>
        <v>Inst 6 - 22Phry3</v>
      </c>
      <c r="AR122" s="7" t="str">
        <f t="shared" si="73"/>
        <v>Inst 6 - 22Dor3</v>
      </c>
      <c r="AS122" s="7" t="str">
        <f t="shared" si="74"/>
        <v>Inst 6 - 22HarmMin3</v>
      </c>
      <c r="AT122" s="7" t="str">
        <f t="shared" si="75"/>
        <v>Inst 6 - 22NatMin3</v>
      </c>
      <c r="AU122" s="7" t="str">
        <f t="shared" si="76"/>
        <v>Inst 6 - 22BLyd3</v>
      </c>
      <c r="AV122" s="7" t="str">
        <f t="shared" si="77"/>
        <v>Inst 6 - 22FHarmMin3</v>
      </c>
    </row>
    <row r="123" spans="1:48" x14ac:dyDescent="0.3">
      <c r="A123" s="1" t="s">
        <v>101</v>
      </c>
      <c r="B123" s="1" t="s">
        <v>632</v>
      </c>
      <c r="C123" s="1" t="s">
        <v>1142</v>
      </c>
      <c r="D123" s="1" t="s">
        <v>1652</v>
      </c>
      <c r="E123" s="1" t="s">
        <v>2162</v>
      </c>
      <c r="F123" s="1" t="s">
        <v>2672</v>
      </c>
      <c r="H123" s="2" t="str">
        <f t="shared" si="78"/>
        <v>Inst 1 - 22Phry4</v>
      </c>
      <c r="I123" s="2" t="str">
        <f t="shared" si="79"/>
        <v>Inst 1 - 22Dor4</v>
      </c>
      <c r="J123" s="2" t="str">
        <f t="shared" si="80"/>
        <v>Inst 1 - 22HarmMin4</v>
      </c>
      <c r="K123" s="2" t="str">
        <f t="shared" si="81"/>
        <v>Inst 1 - 22NatMin4</v>
      </c>
      <c r="L123" s="2" t="str">
        <f t="shared" si="82"/>
        <v>Inst 1 - 22BLyd4</v>
      </c>
      <c r="M123" s="2" t="str">
        <f t="shared" si="83"/>
        <v>Inst 1 - 22FHarmMin4</v>
      </c>
      <c r="O123" s="3" t="str">
        <f t="shared" si="48"/>
        <v>Inst 2 - 22Phry4</v>
      </c>
      <c r="P123" s="3" t="str">
        <f t="shared" si="49"/>
        <v>Inst 2 - 22Dor4</v>
      </c>
      <c r="Q123" s="3" t="str">
        <f t="shared" si="50"/>
        <v>Inst 2 - 22HarmMin4</v>
      </c>
      <c r="R123" s="3" t="str">
        <f t="shared" si="51"/>
        <v>Inst 2 - 22NatMin4</v>
      </c>
      <c r="S123" s="3" t="str">
        <f t="shared" si="52"/>
        <v>Inst 2 - 22BLyd4</v>
      </c>
      <c r="T123" s="3" t="str">
        <f t="shared" si="53"/>
        <v>Inst 2 - 22FHarmMin4</v>
      </c>
      <c r="V123" s="4" t="str">
        <f t="shared" si="54"/>
        <v>Inst 3 - 22Phry4</v>
      </c>
      <c r="W123" s="4" t="str">
        <f t="shared" si="55"/>
        <v>Inst 3 - 22Dor4</v>
      </c>
      <c r="X123" s="4" t="str">
        <f t="shared" si="56"/>
        <v>Inst 3 - 22HarmMin4</v>
      </c>
      <c r="Y123" s="4" t="str">
        <f t="shared" si="57"/>
        <v>Inst 3 - 22NatMin4</v>
      </c>
      <c r="Z123" s="4" t="str">
        <f t="shared" si="58"/>
        <v>Inst 3 - 22BLyd4</v>
      </c>
      <c r="AA123" s="4" t="str">
        <f t="shared" si="59"/>
        <v>Inst 3 - 22FHarmMin4</v>
      </c>
      <c r="AC123" s="5" t="str">
        <f t="shared" si="60"/>
        <v>Inst 4 - 22Phry4</v>
      </c>
      <c r="AD123" s="5" t="str">
        <f t="shared" si="61"/>
        <v>Inst 4 - 22Dor4</v>
      </c>
      <c r="AE123" s="5" t="str">
        <f t="shared" si="62"/>
        <v>Inst 4 - 22HarmMin4</v>
      </c>
      <c r="AF123" s="5" t="str">
        <f t="shared" si="63"/>
        <v>Inst 4 - 22NatMin4</v>
      </c>
      <c r="AG123" s="5" t="str">
        <f t="shared" si="64"/>
        <v>Inst 4 - 22BLyd4</v>
      </c>
      <c r="AH123" s="5" t="str">
        <f t="shared" si="65"/>
        <v>Inst 4 - 22FHarmMin4</v>
      </c>
      <c r="AJ123" s="6" t="str">
        <f t="shared" si="66"/>
        <v>Inst 5 - 22Phry4</v>
      </c>
      <c r="AK123" s="6" t="str">
        <f t="shared" si="67"/>
        <v>Inst 5 - 22Dor4</v>
      </c>
      <c r="AL123" s="6" t="str">
        <f t="shared" si="68"/>
        <v>Inst 5 - 22HarmMin4</v>
      </c>
      <c r="AM123" s="6" t="str">
        <f t="shared" si="69"/>
        <v>Inst 5 - 22NatMin4</v>
      </c>
      <c r="AN123" s="6" t="str">
        <f t="shared" si="70"/>
        <v>Inst 5 - 22BLyd4</v>
      </c>
      <c r="AO123" s="6" t="str">
        <f t="shared" si="71"/>
        <v>Inst 5 - 22FHarmMin4</v>
      </c>
      <c r="AQ123" s="7" t="str">
        <f t="shared" si="72"/>
        <v>Inst 6 - 22Phry4</v>
      </c>
      <c r="AR123" s="7" t="str">
        <f t="shared" si="73"/>
        <v>Inst 6 - 22Dor4</v>
      </c>
      <c r="AS123" s="7" t="str">
        <f t="shared" si="74"/>
        <v>Inst 6 - 22HarmMin4</v>
      </c>
      <c r="AT123" s="7" t="str">
        <f t="shared" si="75"/>
        <v>Inst 6 - 22NatMin4</v>
      </c>
      <c r="AU123" s="7" t="str">
        <f t="shared" si="76"/>
        <v>Inst 6 - 22BLyd4</v>
      </c>
      <c r="AV123" s="7" t="str">
        <f t="shared" si="77"/>
        <v>Inst 6 - 22FHarmMin4</v>
      </c>
    </row>
    <row r="124" spans="1:48" x14ac:dyDescent="0.3">
      <c r="A124" s="1" t="s">
        <v>106</v>
      </c>
      <c r="B124" s="1" t="s">
        <v>633</v>
      </c>
      <c r="C124" s="1" t="s">
        <v>1143</v>
      </c>
      <c r="D124" s="1" t="s">
        <v>1653</v>
      </c>
      <c r="E124" s="1" t="s">
        <v>2163</v>
      </c>
      <c r="F124" s="1" t="s">
        <v>2673</v>
      </c>
      <c r="H124" s="2" t="str">
        <f t="shared" si="78"/>
        <v>Inst 1 - 22Phry5</v>
      </c>
      <c r="I124" s="2" t="str">
        <f t="shared" si="79"/>
        <v>Inst 1 - 22Dor5</v>
      </c>
      <c r="J124" s="2" t="str">
        <f t="shared" si="80"/>
        <v>Inst 1 - 22HarmMin5</v>
      </c>
      <c r="K124" s="2" t="str">
        <f t="shared" si="81"/>
        <v>Inst 1 - 22NatMin5</v>
      </c>
      <c r="L124" s="2" t="str">
        <f t="shared" si="82"/>
        <v>Inst 1 - 22BLyd5</v>
      </c>
      <c r="M124" s="2" t="str">
        <f t="shared" si="83"/>
        <v>Inst 1 - 22FHarmMin5</v>
      </c>
      <c r="O124" s="3" t="str">
        <f t="shared" si="48"/>
        <v>Inst 2 - 22Phry5</v>
      </c>
      <c r="P124" s="3" t="str">
        <f t="shared" si="49"/>
        <v>Inst 2 - 22Dor5</v>
      </c>
      <c r="Q124" s="3" t="str">
        <f t="shared" si="50"/>
        <v>Inst 2 - 22HarmMin5</v>
      </c>
      <c r="R124" s="3" t="str">
        <f t="shared" si="51"/>
        <v>Inst 2 - 22NatMin5</v>
      </c>
      <c r="S124" s="3" t="str">
        <f t="shared" si="52"/>
        <v>Inst 2 - 22BLyd5</v>
      </c>
      <c r="T124" s="3" t="str">
        <f t="shared" si="53"/>
        <v>Inst 2 - 22FHarmMin5</v>
      </c>
      <c r="V124" s="4" t="str">
        <f t="shared" si="54"/>
        <v>Inst 3 - 22Phry5</v>
      </c>
      <c r="W124" s="4" t="str">
        <f t="shared" si="55"/>
        <v>Inst 3 - 22Dor5</v>
      </c>
      <c r="X124" s="4" t="str">
        <f t="shared" si="56"/>
        <v>Inst 3 - 22HarmMin5</v>
      </c>
      <c r="Y124" s="4" t="str">
        <f t="shared" si="57"/>
        <v>Inst 3 - 22NatMin5</v>
      </c>
      <c r="Z124" s="4" t="str">
        <f t="shared" si="58"/>
        <v>Inst 3 - 22BLyd5</v>
      </c>
      <c r="AA124" s="4" t="str">
        <f t="shared" si="59"/>
        <v>Inst 3 - 22FHarmMin5</v>
      </c>
      <c r="AC124" s="5" t="str">
        <f t="shared" si="60"/>
        <v>Inst 4 - 22Phry5</v>
      </c>
      <c r="AD124" s="5" t="str">
        <f t="shared" si="61"/>
        <v>Inst 4 - 22Dor5</v>
      </c>
      <c r="AE124" s="5" t="str">
        <f t="shared" si="62"/>
        <v>Inst 4 - 22HarmMin5</v>
      </c>
      <c r="AF124" s="5" t="str">
        <f t="shared" si="63"/>
        <v>Inst 4 - 22NatMin5</v>
      </c>
      <c r="AG124" s="5" t="str">
        <f t="shared" si="64"/>
        <v>Inst 4 - 22BLyd5</v>
      </c>
      <c r="AH124" s="5" t="str">
        <f t="shared" si="65"/>
        <v>Inst 4 - 22FHarmMin5</v>
      </c>
      <c r="AJ124" s="6" t="str">
        <f t="shared" si="66"/>
        <v>Inst 5 - 22Phry5</v>
      </c>
      <c r="AK124" s="6" t="str">
        <f t="shared" si="67"/>
        <v>Inst 5 - 22Dor5</v>
      </c>
      <c r="AL124" s="6" t="str">
        <f t="shared" si="68"/>
        <v>Inst 5 - 22HarmMin5</v>
      </c>
      <c r="AM124" s="6" t="str">
        <f t="shared" si="69"/>
        <v>Inst 5 - 22NatMin5</v>
      </c>
      <c r="AN124" s="6" t="str">
        <f t="shared" si="70"/>
        <v>Inst 5 - 22BLyd5</v>
      </c>
      <c r="AO124" s="6" t="str">
        <f t="shared" si="71"/>
        <v>Inst 5 - 22FHarmMin5</v>
      </c>
      <c r="AQ124" s="7" t="str">
        <f t="shared" si="72"/>
        <v>Inst 6 - 22Phry5</v>
      </c>
      <c r="AR124" s="7" t="str">
        <f t="shared" si="73"/>
        <v>Inst 6 - 22Dor5</v>
      </c>
      <c r="AS124" s="7" t="str">
        <f t="shared" si="74"/>
        <v>Inst 6 - 22HarmMin5</v>
      </c>
      <c r="AT124" s="7" t="str">
        <f t="shared" si="75"/>
        <v>Inst 6 - 22NatMin5</v>
      </c>
      <c r="AU124" s="7" t="str">
        <f t="shared" si="76"/>
        <v>Inst 6 - 22BLyd5</v>
      </c>
      <c r="AV124" s="7" t="str">
        <f t="shared" si="77"/>
        <v>Inst 6 - 22FHarmMin5</v>
      </c>
    </row>
    <row r="125" spans="1:48" x14ac:dyDescent="0.3">
      <c r="A125" s="1" t="s">
        <v>111</v>
      </c>
      <c r="B125" s="1" t="s">
        <v>634</v>
      </c>
      <c r="C125" s="1" t="s">
        <v>1144</v>
      </c>
      <c r="D125" s="1" t="s">
        <v>1654</v>
      </c>
      <c r="E125" s="1" t="s">
        <v>2164</v>
      </c>
      <c r="F125" s="1" t="s">
        <v>2674</v>
      </c>
      <c r="H125" s="2" t="str">
        <f t="shared" si="78"/>
        <v>Inst 1 - 22Phry6</v>
      </c>
      <c r="I125" s="2" t="str">
        <f t="shared" si="79"/>
        <v>Inst 1 - 22Dor6</v>
      </c>
      <c r="J125" s="2" t="str">
        <f t="shared" si="80"/>
        <v>Inst 1 - 22HarmMin6</v>
      </c>
      <c r="K125" s="2" t="str">
        <f t="shared" si="81"/>
        <v>Inst 1 - 22NatMin6</v>
      </c>
      <c r="L125" s="2" t="str">
        <f t="shared" si="82"/>
        <v>Inst 1 - 22BLyd6</v>
      </c>
      <c r="M125" s="2" t="str">
        <f t="shared" si="83"/>
        <v>Inst 1 - 22FHarmMin6</v>
      </c>
      <c r="O125" s="3" t="str">
        <f t="shared" si="48"/>
        <v>Inst 2 - 22Phry6</v>
      </c>
      <c r="P125" s="3" t="str">
        <f t="shared" si="49"/>
        <v>Inst 2 - 22Dor6</v>
      </c>
      <c r="Q125" s="3" t="str">
        <f t="shared" si="50"/>
        <v>Inst 2 - 22HarmMin6</v>
      </c>
      <c r="R125" s="3" t="str">
        <f t="shared" si="51"/>
        <v>Inst 2 - 22NatMin6</v>
      </c>
      <c r="S125" s="3" t="str">
        <f t="shared" si="52"/>
        <v>Inst 2 - 22BLyd6</v>
      </c>
      <c r="T125" s="3" t="str">
        <f t="shared" si="53"/>
        <v>Inst 2 - 22FHarmMin6</v>
      </c>
      <c r="V125" s="4" t="str">
        <f t="shared" si="54"/>
        <v>Inst 3 - 22Phry6</v>
      </c>
      <c r="W125" s="4" t="str">
        <f t="shared" si="55"/>
        <v>Inst 3 - 22Dor6</v>
      </c>
      <c r="X125" s="4" t="str">
        <f t="shared" si="56"/>
        <v>Inst 3 - 22HarmMin6</v>
      </c>
      <c r="Y125" s="4" t="str">
        <f t="shared" si="57"/>
        <v>Inst 3 - 22NatMin6</v>
      </c>
      <c r="Z125" s="4" t="str">
        <f t="shared" si="58"/>
        <v>Inst 3 - 22BLyd6</v>
      </c>
      <c r="AA125" s="4" t="str">
        <f t="shared" si="59"/>
        <v>Inst 3 - 22FHarmMin6</v>
      </c>
      <c r="AC125" s="5" t="str">
        <f t="shared" si="60"/>
        <v>Inst 4 - 22Phry6</v>
      </c>
      <c r="AD125" s="5" t="str">
        <f t="shared" si="61"/>
        <v>Inst 4 - 22Dor6</v>
      </c>
      <c r="AE125" s="5" t="str">
        <f t="shared" si="62"/>
        <v>Inst 4 - 22HarmMin6</v>
      </c>
      <c r="AF125" s="5" t="str">
        <f t="shared" si="63"/>
        <v>Inst 4 - 22NatMin6</v>
      </c>
      <c r="AG125" s="5" t="str">
        <f t="shared" si="64"/>
        <v>Inst 4 - 22BLyd6</v>
      </c>
      <c r="AH125" s="5" t="str">
        <f t="shared" si="65"/>
        <v>Inst 4 - 22FHarmMin6</v>
      </c>
      <c r="AJ125" s="6" t="str">
        <f t="shared" si="66"/>
        <v>Inst 5 - 22Phry6</v>
      </c>
      <c r="AK125" s="6" t="str">
        <f t="shared" si="67"/>
        <v>Inst 5 - 22Dor6</v>
      </c>
      <c r="AL125" s="6" t="str">
        <f t="shared" si="68"/>
        <v>Inst 5 - 22HarmMin6</v>
      </c>
      <c r="AM125" s="6" t="str">
        <f t="shared" si="69"/>
        <v>Inst 5 - 22NatMin6</v>
      </c>
      <c r="AN125" s="6" t="str">
        <f t="shared" si="70"/>
        <v>Inst 5 - 22BLyd6</v>
      </c>
      <c r="AO125" s="6" t="str">
        <f t="shared" si="71"/>
        <v>Inst 5 - 22FHarmMin6</v>
      </c>
      <c r="AQ125" s="7" t="str">
        <f t="shared" si="72"/>
        <v>Inst 6 - 22Phry6</v>
      </c>
      <c r="AR125" s="7" t="str">
        <f t="shared" si="73"/>
        <v>Inst 6 - 22Dor6</v>
      </c>
      <c r="AS125" s="7" t="str">
        <f t="shared" si="74"/>
        <v>Inst 6 - 22HarmMin6</v>
      </c>
      <c r="AT125" s="7" t="str">
        <f t="shared" si="75"/>
        <v>Inst 6 - 22NatMin6</v>
      </c>
      <c r="AU125" s="7" t="str">
        <f t="shared" si="76"/>
        <v>Inst 6 - 22BLyd6</v>
      </c>
      <c r="AV125" s="7" t="str">
        <f t="shared" si="77"/>
        <v>Inst 6 - 22FHarmMin6</v>
      </c>
    </row>
    <row r="126" spans="1:48" x14ac:dyDescent="0.3">
      <c r="A126" s="1" t="s">
        <v>116</v>
      </c>
      <c r="B126" s="1" t="s">
        <v>635</v>
      </c>
      <c r="C126" s="1" t="s">
        <v>1145</v>
      </c>
      <c r="D126" s="1" t="s">
        <v>1655</v>
      </c>
      <c r="E126" s="1" t="s">
        <v>2165</v>
      </c>
      <c r="F126" s="1" t="s">
        <v>2675</v>
      </c>
      <c r="H126" s="2" t="str">
        <f t="shared" si="78"/>
        <v>Inst 1 - 22Phry7</v>
      </c>
      <c r="I126" s="2" t="str">
        <f t="shared" si="79"/>
        <v>Inst 1 - 22Dor7</v>
      </c>
      <c r="J126" s="2" t="str">
        <f t="shared" si="80"/>
        <v>Inst 1 - 22HarmMin7</v>
      </c>
      <c r="K126" s="2" t="str">
        <f t="shared" si="81"/>
        <v>Inst 1 - 22NatMin7</v>
      </c>
      <c r="L126" s="2" t="str">
        <f t="shared" si="82"/>
        <v>Inst 1 - 22BLyd7</v>
      </c>
      <c r="M126" s="2" t="str">
        <f t="shared" si="83"/>
        <v>Inst 1 - 22FHarmMin7</v>
      </c>
      <c r="O126" s="3" t="str">
        <f t="shared" si="48"/>
        <v>Inst 2 - 22Phry7</v>
      </c>
      <c r="P126" s="3" t="str">
        <f t="shared" si="49"/>
        <v>Inst 2 - 22Dor7</v>
      </c>
      <c r="Q126" s="3" t="str">
        <f t="shared" si="50"/>
        <v>Inst 2 - 22HarmMin7</v>
      </c>
      <c r="R126" s="3" t="str">
        <f t="shared" si="51"/>
        <v>Inst 2 - 22NatMin7</v>
      </c>
      <c r="S126" s="3" t="str">
        <f t="shared" si="52"/>
        <v>Inst 2 - 22BLyd7</v>
      </c>
      <c r="T126" s="3" t="str">
        <f t="shared" si="53"/>
        <v>Inst 2 - 22FHarmMin7</v>
      </c>
      <c r="V126" s="4" t="str">
        <f t="shared" si="54"/>
        <v>Inst 3 - 22Phry7</v>
      </c>
      <c r="W126" s="4" t="str">
        <f t="shared" si="55"/>
        <v>Inst 3 - 22Dor7</v>
      </c>
      <c r="X126" s="4" t="str">
        <f t="shared" si="56"/>
        <v>Inst 3 - 22HarmMin7</v>
      </c>
      <c r="Y126" s="4" t="str">
        <f t="shared" si="57"/>
        <v>Inst 3 - 22NatMin7</v>
      </c>
      <c r="Z126" s="4" t="str">
        <f t="shared" si="58"/>
        <v>Inst 3 - 22BLyd7</v>
      </c>
      <c r="AA126" s="4" t="str">
        <f t="shared" si="59"/>
        <v>Inst 3 - 22FHarmMin7</v>
      </c>
      <c r="AC126" s="5" t="str">
        <f t="shared" si="60"/>
        <v>Inst 4 - 22Phry7</v>
      </c>
      <c r="AD126" s="5" t="str">
        <f t="shared" si="61"/>
        <v>Inst 4 - 22Dor7</v>
      </c>
      <c r="AE126" s="5" t="str">
        <f t="shared" si="62"/>
        <v>Inst 4 - 22HarmMin7</v>
      </c>
      <c r="AF126" s="5" t="str">
        <f t="shared" si="63"/>
        <v>Inst 4 - 22NatMin7</v>
      </c>
      <c r="AG126" s="5" t="str">
        <f t="shared" si="64"/>
        <v>Inst 4 - 22BLyd7</v>
      </c>
      <c r="AH126" s="5" t="str">
        <f t="shared" si="65"/>
        <v>Inst 4 - 22FHarmMin7</v>
      </c>
      <c r="AJ126" s="6" t="str">
        <f t="shared" si="66"/>
        <v>Inst 5 - 22Phry7</v>
      </c>
      <c r="AK126" s="6" t="str">
        <f t="shared" si="67"/>
        <v>Inst 5 - 22Dor7</v>
      </c>
      <c r="AL126" s="6" t="str">
        <f t="shared" si="68"/>
        <v>Inst 5 - 22HarmMin7</v>
      </c>
      <c r="AM126" s="6" t="str">
        <f t="shared" si="69"/>
        <v>Inst 5 - 22NatMin7</v>
      </c>
      <c r="AN126" s="6" t="str">
        <f t="shared" si="70"/>
        <v>Inst 5 - 22BLyd7</v>
      </c>
      <c r="AO126" s="6" t="str">
        <f t="shared" si="71"/>
        <v>Inst 5 - 22FHarmMin7</v>
      </c>
      <c r="AQ126" s="7" t="str">
        <f t="shared" si="72"/>
        <v>Inst 6 - 22Phry7</v>
      </c>
      <c r="AR126" s="7" t="str">
        <f t="shared" si="73"/>
        <v>Inst 6 - 22Dor7</v>
      </c>
      <c r="AS126" s="7" t="str">
        <f t="shared" si="74"/>
        <v>Inst 6 - 22HarmMin7</v>
      </c>
      <c r="AT126" s="7" t="str">
        <f t="shared" si="75"/>
        <v>Inst 6 - 22NatMin7</v>
      </c>
      <c r="AU126" s="7" t="str">
        <f t="shared" si="76"/>
        <v>Inst 6 - 22BLyd7</v>
      </c>
      <c r="AV126" s="7" t="str">
        <f t="shared" si="77"/>
        <v>Inst 6 - 22FHarmMin7</v>
      </c>
    </row>
    <row r="127" spans="1:48" x14ac:dyDescent="0.3">
      <c r="A127" s="1" t="s">
        <v>121</v>
      </c>
      <c r="B127" s="1" t="s">
        <v>636</v>
      </c>
      <c r="C127" s="1" t="s">
        <v>1146</v>
      </c>
      <c r="D127" s="1" t="s">
        <v>1656</v>
      </c>
      <c r="E127" s="1" t="s">
        <v>2166</v>
      </c>
      <c r="F127" s="1" t="s">
        <v>2676</v>
      </c>
      <c r="H127" s="2" t="str">
        <f t="shared" si="78"/>
        <v>Inst 1 - 22Phry8</v>
      </c>
      <c r="I127" s="2" t="str">
        <f t="shared" si="79"/>
        <v>Inst 1 - 22Dor8</v>
      </c>
      <c r="J127" s="2" t="str">
        <f t="shared" si="80"/>
        <v>Inst 1 - 22HarmMin8</v>
      </c>
      <c r="K127" s="2" t="str">
        <f t="shared" si="81"/>
        <v>Inst 1 - 22NatMin8</v>
      </c>
      <c r="L127" s="2" t="str">
        <f t="shared" si="82"/>
        <v>Inst 1 - 22BLyd8</v>
      </c>
      <c r="M127" s="2" t="str">
        <f t="shared" si="83"/>
        <v>Inst 1 - 22FHarmMin8</v>
      </c>
      <c r="O127" s="3" t="str">
        <f t="shared" si="48"/>
        <v>Inst 2 - 22Phry8</v>
      </c>
      <c r="P127" s="3" t="str">
        <f t="shared" si="49"/>
        <v>Inst 2 - 22Dor8</v>
      </c>
      <c r="Q127" s="3" t="str">
        <f t="shared" si="50"/>
        <v>Inst 2 - 22HarmMin8</v>
      </c>
      <c r="R127" s="3" t="str">
        <f t="shared" si="51"/>
        <v>Inst 2 - 22NatMin8</v>
      </c>
      <c r="S127" s="3" t="str">
        <f t="shared" si="52"/>
        <v>Inst 2 - 22BLyd8</v>
      </c>
      <c r="T127" s="3" t="str">
        <f t="shared" si="53"/>
        <v>Inst 2 - 22FHarmMin8</v>
      </c>
      <c r="V127" s="4" t="str">
        <f t="shared" si="54"/>
        <v>Inst 3 - 22Phry8</v>
      </c>
      <c r="W127" s="4" t="str">
        <f t="shared" si="55"/>
        <v>Inst 3 - 22Dor8</v>
      </c>
      <c r="X127" s="4" t="str">
        <f t="shared" si="56"/>
        <v>Inst 3 - 22HarmMin8</v>
      </c>
      <c r="Y127" s="4" t="str">
        <f t="shared" si="57"/>
        <v>Inst 3 - 22NatMin8</v>
      </c>
      <c r="Z127" s="4" t="str">
        <f t="shared" si="58"/>
        <v>Inst 3 - 22BLyd8</v>
      </c>
      <c r="AA127" s="4" t="str">
        <f t="shared" si="59"/>
        <v>Inst 3 - 22FHarmMin8</v>
      </c>
      <c r="AC127" s="5" t="str">
        <f t="shared" si="60"/>
        <v>Inst 4 - 22Phry8</v>
      </c>
      <c r="AD127" s="5" t="str">
        <f t="shared" si="61"/>
        <v>Inst 4 - 22Dor8</v>
      </c>
      <c r="AE127" s="5" t="str">
        <f t="shared" si="62"/>
        <v>Inst 4 - 22HarmMin8</v>
      </c>
      <c r="AF127" s="5" t="str">
        <f t="shared" si="63"/>
        <v>Inst 4 - 22NatMin8</v>
      </c>
      <c r="AG127" s="5" t="str">
        <f t="shared" si="64"/>
        <v>Inst 4 - 22BLyd8</v>
      </c>
      <c r="AH127" s="5" t="str">
        <f t="shared" si="65"/>
        <v>Inst 4 - 22FHarmMin8</v>
      </c>
      <c r="AJ127" s="6" t="str">
        <f t="shared" si="66"/>
        <v>Inst 5 - 22Phry8</v>
      </c>
      <c r="AK127" s="6" t="str">
        <f t="shared" si="67"/>
        <v>Inst 5 - 22Dor8</v>
      </c>
      <c r="AL127" s="6" t="str">
        <f t="shared" si="68"/>
        <v>Inst 5 - 22HarmMin8</v>
      </c>
      <c r="AM127" s="6" t="str">
        <f t="shared" si="69"/>
        <v>Inst 5 - 22NatMin8</v>
      </c>
      <c r="AN127" s="6" t="str">
        <f t="shared" si="70"/>
        <v>Inst 5 - 22BLyd8</v>
      </c>
      <c r="AO127" s="6" t="str">
        <f t="shared" si="71"/>
        <v>Inst 5 - 22FHarmMin8</v>
      </c>
      <c r="AQ127" s="7" t="str">
        <f t="shared" si="72"/>
        <v>Inst 6 - 22Phry8</v>
      </c>
      <c r="AR127" s="7" t="str">
        <f t="shared" si="73"/>
        <v>Inst 6 - 22Dor8</v>
      </c>
      <c r="AS127" s="7" t="str">
        <f t="shared" si="74"/>
        <v>Inst 6 - 22HarmMin8</v>
      </c>
      <c r="AT127" s="7" t="str">
        <f t="shared" si="75"/>
        <v>Inst 6 - 22NatMin8</v>
      </c>
      <c r="AU127" s="7" t="str">
        <f t="shared" si="76"/>
        <v>Inst 6 - 22BLyd8</v>
      </c>
      <c r="AV127" s="7" t="str">
        <f t="shared" si="77"/>
        <v>Inst 6 - 22FHarmMin8</v>
      </c>
    </row>
    <row r="128" spans="1:48" x14ac:dyDescent="0.3">
      <c r="A128" s="1" t="s">
        <v>126</v>
      </c>
      <c r="B128" s="1" t="s">
        <v>637</v>
      </c>
      <c r="C128" s="1" t="s">
        <v>1147</v>
      </c>
      <c r="D128" s="1" t="s">
        <v>1657</v>
      </c>
      <c r="E128" s="1" t="s">
        <v>2167</v>
      </c>
      <c r="F128" s="1" t="s">
        <v>2677</v>
      </c>
      <c r="H128" s="2" t="str">
        <f t="shared" si="78"/>
        <v>Inst 1 - 22Phry9</v>
      </c>
      <c r="I128" s="2" t="str">
        <f t="shared" si="79"/>
        <v>Inst 1 - 22Dor9</v>
      </c>
      <c r="J128" s="2" t="str">
        <f t="shared" si="80"/>
        <v>Inst 1 - 22HarmMin9</v>
      </c>
      <c r="K128" s="2" t="str">
        <f t="shared" si="81"/>
        <v>Inst 1 - 22NatMin9</v>
      </c>
      <c r="L128" s="2" t="str">
        <f t="shared" si="82"/>
        <v>Inst 1 - 22BLyd9</v>
      </c>
      <c r="M128" s="2" t="str">
        <f t="shared" si="83"/>
        <v>Inst 1 - 22FHarmMin9</v>
      </c>
      <c r="O128" s="3" t="str">
        <f t="shared" si="48"/>
        <v>Inst 2 - 22Phry9</v>
      </c>
      <c r="P128" s="3" t="str">
        <f t="shared" si="49"/>
        <v>Inst 2 - 22Dor9</v>
      </c>
      <c r="Q128" s="3" t="str">
        <f t="shared" si="50"/>
        <v>Inst 2 - 22HarmMin9</v>
      </c>
      <c r="R128" s="3" t="str">
        <f t="shared" si="51"/>
        <v>Inst 2 - 22NatMin9</v>
      </c>
      <c r="S128" s="3" t="str">
        <f t="shared" si="52"/>
        <v>Inst 2 - 22BLyd9</v>
      </c>
      <c r="T128" s="3" t="str">
        <f t="shared" si="53"/>
        <v>Inst 2 - 22FHarmMin9</v>
      </c>
      <c r="V128" s="4" t="str">
        <f t="shared" si="54"/>
        <v>Inst 3 - 22Phry9</v>
      </c>
      <c r="W128" s="4" t="str">
        <f t="shared" si="55"/>
        <v>Inst 3 - 22Dor9</v>
      </c>
      <c r="X128" s="4" t="str">
        <f t="shared" si="56"/>
        <v>Inst 3 - 22HarmMin9</v>
      </c>
      <c r="Y128" s="4" t="str">
        <f t="shared" si="57"/>
        <v>Inst 3 - 22NatMin9</v>
      </c>
      <c r="Z128" s="4" t="str">
        <f t="shared" si="58"/>
        <v>Inst 3 - 22BLyd9</v>
      </c>
      <c r="AA128" s="4" t="str">
        <f t="shared" si="59"/>
        <v>Inst 3 - 22FHarmMin9</v>
      </c>
      <c r="AC128" s="5" t="str">
        <f t="shared" si="60"/>
        <v>Inst 4 - 22Phry9</v>
      </c>
      <c r="AD128" s="5" t="str">
        <f t="shared" si="61"/>
        <v>Inst 4 - 22Dor9</v>
      </c>
      <c r="AE128" s="5" t="str">
        <f t="shared" si="62"/>
        <v>Inst 4 - 22HarmMin9</v>
      </c>
      <c r="AF128" s="5" t="str">
        <f t="shared" si="63"/>
        <v>Inst 4 - 22NatMin9</v>
      </c>
      <c r="AG128" s="5" t="str">
        <f t="shared" si="64"/>
        <v>Inst 4 - 22BLyd9</v>
      </c>
      <c r="AH128" s="5" t="str">
        <f t="shared" si="65"/>
        <v>Inst 4 - 22FHarmMin9</v>
      </c>
      <c r="AJ128" s="6" t="str">
        <f t="shared" si="66"/>
        <v>Inst 5 - 22Phry9</v>
      </c>
      <c r="AK128" s="6" t="str">
        <f t="shared" si="67"/>
        <v>Inst 5 - 22Dor9</v>
      </c>
      <c r="AL128" s="6" t="str">
        <f t="shared" si="68"/>
        <v>Inst 5 - 22HarmMin9</v>
      </c>
      <c r="AM128" s="6" t="str">
        <f t="shared" si="69"/>
        <v>Inst 5 - 22NatMin9</v>
      </c>
      <c r="AN128" s="6" t="str">
        <f t="shared" si="70"/>
        <v>Inst 5 - 22BLyd9</v>
      </c>
      <c r="AO128" s="6" t="str">
        <f t="shared" si="71"/>
        <v>Inst 5 - 22FHarmMin9</v>
      </c>
      <c r="AQ128" s="7" t="str">
        <f t="shared" si="72"/>
        <v>Inst 6 - 22Phry9</v>
      </c>
      <c r="AR128" s="7" t="str">
        <f t="shared" si="73"/>
        <v>Inst 6 - 22Dor9</v>
      </c>
      <c r="AS128" s="7" t="str">
        <f t="shared" si="74"/>
        <v>Inst 6 - 22HarmMin9</v>
      </c>
      <c r="AT128" s="7" t="str">
        <f t="shared" si="75"/>
        <v>Inst 6 - 22NatMin9</v>
      </c>
      <c r="AU128" s="7" t="str">
        <f t="shared" si="76"/>
        <v>Inst 6 - 22BLyd9</v>
      </c>
      <c r="AV128" s="7" t="str">
        <f t="shared" si="77"/>
        <v>Inst 6 - 22FHarmMin9</v>
      </c>
    </row>
    <row r="129" spans="1:48" x14ac:dyDescent="0.3">
      <c r="A129" s="1" t="s">
        <v>131</v>
      </c>
      <c r="B129" s="1" t="s">
        <v>638</v>
      </c>
      <c r="C129" s="1" t="s">
        <v>1148</v>
      </c>
      <c r="D129" s="1" t="s">
        <v>1658</v>
      </c>
      <c r="E129" s="1" t="s">
        <v>2168</v>
      </c>
      <c r="F129" s="1" t="s">
        <v>2678</v>
      </c>
      <c r="H129" s="2" t="str">
        <f t="shared" si="78"/>
        <v>Inst 1 - 22Phry10</v>
      </c>
      <c r="I129" s="2" t="str">
        <f t="shared" si="79"/>
        <v>Inst 1 - 22Dor10</v>
      </c>
      <c r="J129" s="2" t="str">
        <f t="shared" si="80"/>
        <v>Inst 1 - 22HarmMin10</v>
      </c>
      <c r="K129" s="2" t="str">
        <f t="shared" si="81"/>
        <v>Inst 1 - 22NatMin10</v>
      </c>
      <c r="L129" s="2" t="str">
        <f t="shared" si="82"/>
        <v>Inst 1 - 22BLyd10</v>
      </c>
      <c r="M129" s="2" t="str">
        <f t="shared" si="83"/>
        <v>Inst 1 - 22FHarmMin10</v>
      </c>
      <c r="O129" s="3" t="str">
        <f t="shared" si="48"/>
        <v>Inst 2 - 22Phry10</v>
      </c>
      <c r="P129" s="3" t="str">
        <f t="shared" si="49"/>
        <v>Inst 2 - 22Dor10</v>
      </c>
      <c r="Q129" s="3" t="str">
        <f t="shared" si="50"/>
        <v>Inst 2 - 22HarmMin10</v>
      </c>
      <c r="R129" s="3" t="str">
        <f t="shared" si="51"/>
        <v>Inst 2 - 22NatMin10</v>
      </c>
      <c r="S129" s="3" t="str">
        <f t="shared" si="52"/>
        <v>Inst 2 - 22BLyd10</v>
      </c>
      <c r="T129" s="3" t="str">
        <f t="shared" si="53"/>
        <v>Inst 2 - 22FHarmMin10</v>
      </c>
      <c r="V129" s="4" t="str">
        <f t="shared" si="54"/>
        <v>Inst 3 - 22Phry10</v>
      </c>
      <c r="W129" s="4" t="str">
        <f t="shared" si="55"/>
        <v>Inst 3 - 22Dor10</v>
      </c>
      <c r="X129" s="4" t="str">
        <f t="shared" si="56"/>
        <v>Inst 3 - 22HarmMin10</v>
      </c>
      <c r="Y129" s="4" t="str">
        <f t="shared" si="57"/>
        <v>Inst 3 - 22NatMin10</v>
      </c>
      <c r="Z129" s="4" t="str">
        <f t="shared" si="58"/>
        <v>Inst 3 - 22BLyd10</v>
      </c>
      <c r="AA129" s="4" t="str">
        <f t="shared" si="59"/>
        <v>Inst 3 - 22FHarmMin10</v>
      </c>
      <c r="AC129" s="5" t="str">
        <f t="shared" si="60"/>
        <v>Inst 4 - 22Phry10</v>
      </c>
      <c r="AD129" s="5" t="str">
        <f t="shared" si="61"/>
        <v>Inst 4 - 22Dor10</v>
      </c>
      <c r="AE129" s="5" t="str">
        <f t="shared" si="62"/>
        <v>Inst 4 - 22HarmMin10</v>
      </c>
      <c r="AF129" s="5" t="str">
        <f t="shared" si="63"/>
        <v>Inst 4 - 22NatMin10</v>
      </c>
      <c r="AG129" s="5" t="str">
        <f t="shared" si="64"/>
        <v>Inst 4 - 22BLyd10</v>
      </c>
      <c r="AH129" s="5" t="str">
        <f t="shared" si="65"/>
        <v>Inst 4 - 22FHarmMin10</v>
      </c>
      <c r="AJ129" s="6" t="str">
        <f t="shared" si="66"/>
        <v>Inst 5 - 22Phry10</v>
      </c>
      <c r="AK129" s="6" t="str">
        <f t="shared" si="67"/>
        <v>Inst 5 - 22Dor10</v>
      </c>
      <c r="AL129" s="6" t="str">
        <f t="shared" si="68"/>
        <v>Inst 5 - 22HarmMin10</v>
      </c>
      <c r="AM129" s="6" t="str">
        <f t="shared" si="69"/>
        <v>Inst 5 - 22NatMin10</v>
      </c>
      <c r="AN129" s="6" t="str">
        <f t="shared" si="70"/>
        <v>Inst 5 - 22BLyd10</v>
      </c>
      <c r="AO129" s="6" t="str">
        <f t="shared" si="71"/>
        <v>Inst 5 - 22FHarmMin10</v>
      </c>
      <c r="AQ129" s="7" t="str">
        <f t="shared" si="72"/>
        <v>Inst 6 - 22Phry10</v>
      </c>
      <c r="AR129" s="7" t="str">
        <f t="shared" si="73"/>
        <v>Inst 6 - 22Dor10</v>
      </c>
      <c r="AS129" s="7" t="str">
        <f t="shared" si="74"/>
        <v>Inst 6 - 22HarmMin10</v>
      </c>
      <c r="AT129" s="7" t="str">
        <f t="shared" si="75"/>
        <v>Inst 6 - 22NatMin10</v>
      </c>
      <c r="AU129" s="7" t="str">
        <f t="shared" si="76"/>
        <v>Inst 6 - 22BLyd10</v>
      </c>
      <c r="AV129" s="7" t="str">
        <f t="shared" si="77"/>
        <v>Inst 6 - 22FHarmMin10</v>
      </c>
    </row>
    <row r="130" spans="1:48" x14ac:dyDescent="0.3">
      <c r="A130" s="1" t="s">
        <v>136</v>
      </c>
      <c r="B130" s="1" t="s">
        <v>639</v>
      </c>
      <c r="C130" s="1" t="s">
        <v>1149</v>
      </c>
      <c r="D130" s="1" t="s">
        <v>1659</v>
      </c>
      <c r="E130" s="1" t="s">
        <v>2169</v>
      </c>
      <c r="F130" s="1" t="s">
        <v>2679</v>
      </c>
      <c r="H130" s="2" t="str">
        <f t="shared" si="78"/>
        <v>Inst 1 - 22Phry11</v>
      </c>
      <c r="I130" s="2" t="str">
        <f t="shared" si="79"/>
        <v>Inst 1 - 22Dor11</v>
      </c>
      <c r="J130" s="2" t="str">
        <f t="shared" si="80"/>
        <v>Inst 1 - 22HarmMin11</v>
      </c>
      <c r="K130" s="2" t="str">
        <f t="shared" si="81"/>
        <v>Inst 1 - 22NatMin11</v>
      </c>
      <c r="L130" s="2" t="str">
        <f t="shared" si="82"/>
        <v>Inst 1 - 22BLyd11</v>
      </c>
      <c r="M130" s="2" t="str">
        <f t="shared" si="83"/>
        <v>Inst 1 - 22FHarmMin11</v>
      </c>
      <c r="O130" s="3" t="str">
        <f t="shared" ref="O130:O193" si="84">"Inst 2 - "&amp;A130</f>
        <v>Inst 2 - 22Phry11</v>
      </c>
      <c r="P130" s="3" t="str">
        <f t="shared" ref="P130:P193" si="85">"Inst 2 - "&amp;B130</f>
        <v>Inst 2 - 22Dor11</v>
      </c>
      <c r="Q130" s="3" t="str">
        <f t="shared" ref="Q130:Q193" si="86">"Inst 2 - "&amp;C130</f>
        <v>Inst 2 - 22HarmMin11</v>
      </c>
      <c r="R130" s="3" t="str">
        <f t="shared" ref="R130:R193" si="87">"Inst 2 - "&amp;D130</f>
        <v>Inst 2 - 22NatMin11</v>
      </c>
      <c r="S130" s="3" t="str">
        <f t="shared" ref="S130:S193" si="88">"Inst 2 - "&amp;E130</f>
        <v>Inst 2 - 22BLyd11</v>
      </c>
      <c r="T130" s="3" t="str">
        <f t="shared" ref="T130:T193" si="89">"Inst 2 - "&amp;F130</f>
        <v>Inst 2 - 22FHarmMin11</v>
      </c>
      <c r="V130" s="4" t="str">
        <f t="shared" ref="V130:V193" si="90">"Inst 3 - "&amp;A130</f>
        <v>Inst 3 - 22Phry11</v>
      </c>
      <c r="W130" s="4" t="str">
        <f t="shared" ref="W130:W193" si="91">"Inst 3 - "&amp;B130</f>
        <v>Inst 3 - 22Dor11</v>
      </c>
      <c r="X130" s="4" t="str">
        <f t="shared" ref="X130:X193" si="92">"Inst 3 - "&amp;C130</f>
        <v>Inst 3 - 22HarmMin11</v>
      </c>
      <c r="Y130" s="4" t="str">
        <f t="shared" ref="Y130:Y193" si="93">"Inst 3 - "&amp;D130</f>
        <v>Inst 3 - 22NatMin11</v>
      </c>
      <c r="Z130" s="4" t="str">
        <f t="shared" ref="Z130:Z193" si="94">"Inst 3 - "&amp;E130</f>
        <v>Inst 3 - 22BLyd11</v>
      </c>
      <c r="AA130" s="4" t="str">
        <f t="shared" ref="AA130:AA193" si="95">"Inst 3 - "&amp;F130</f>
        <v>Inst 3 - 22FHarmMin11</v>
      </c>
      <c r="AC130" s="5" t="str">
        <f t="shared" ref="AC130:AC193" si="96">"Inst 4 - "&amp;A130</f>
        <v>Inst 4 - 22Phry11</v>
      </c>
      <c r="AD130" s="5" t="str">
        <f t="shared" ref="AD130:AD193" si="97">"Inst 4 - "&amp;B130</f>
        <v>Inst 4 - 22Dor11</v>
      </c>
      <c r="AE130" s="5" t="str">
        <f t="shared" ref="AE130:AE193" si="98">"Inst 4 - "&amp;C130</f>
        <v>Inst 4 - 22HarmMin11</v>
      </c>
      <c r="AF130" s="5" t="str">
        <f t="shared" ref="AF130:AF193" si="99">"Inst 4 - "&amp;D130</f>
        <v>Inst 4 - 22NatMin11</v>
      </c>
      <c r="AG130" s="5" t="str">
        <f t="shared" ref="AG130:AG193" si="100">"Inst 4 - "&amp;E130</f>
        <v>Inst 4 - 22BLyd11</v>
      </c>
      <c r="AH130" s="5" t="str">
        <f t="shared" ref="AH130:AH193" si="101">"Inst 4 - "&amp;F130</f>
        <v>Inst 4 - 22FHarmMin11</v>
      </c>
      <c r="AJ130" s="6" t="str">
        <f t="shared" ref="AJ130:AJ193" si="102">"Inst 5 - "&amp;A130</f>
        <v>Inst 5 - 22Phry11</v>
      </c>
      <c r="AK130" s="6" t="str">
        <f t="shared" ref="AK130:AK193" si="103">"Inst 5 - "&amp;B130</f>
        <v>Inst 5 - 22Dor11</v>
      </c>
      <c r="AL130" s="6" t="str">
        <f t="shared" ref="AL130:AL193" si="104">"Inst 5 - "&amp;C130</f>
        <v>Inst 5 - 22HarmMin11</v>
      </c>
      <c r="AM130" s="6" t="str">
        <f t="shared" ref="AM130:AM193" si="105">"Inst 5 - "&amp;D130</f>
        <v>Inst 5 - 22NatMin11</v>
      </c>
      <c r="AN130" s="6" t="str">
        <f t="shared" ref="AN130:AN193" si="106">"Inst 5 - "&amp;E130</f>
        <v>Inst 5 - 22BLyd11</v>
      </c>
      <c r="AO130" s="6" t="str">
        <f t="shared" ref="AO130:AO193" si="107">"Inst 5 - "&amp;F130</f>
        <v>Inst 5 - 22FHarmMin11</v>
      </c>
      <c r="AQ130" s="7" t="str">
        <f t="shared" ref="AQ130:AQ193" si="108">"Inst 6 - "&amp;A130</f>
        <v>Inst 6 - 22Phry11</v>
      </c>
      <c r="AR130" s="7" t="str">
        <f t="shared" ref="AR130:AR193" si="109">"Inst 6 - "&amp;B130</f>
        <v>Inst 6 - 22Dor11</v>
      </c>
      <c r="AS130" s="7" t="str">
        <f t="shared" ref="AS130:AS193" si="110">"Inst 6 - "&amp;C130</f>
        <v>Inst 6 - 22HarmMin11</v>
      </c>
      <c r="AT130" s="7" t="str">
        <f t="shared" ref="AT130:AT193" si="111">"Inst 6 - "&amp;D130</f>
        <v>Inst 6 - 22NatMin11</v>
      </c>
      <c r="AU130" s="7" t="str">
        <f t="shared" ref="AU130:AU193" si="112">"Inst 6 - "&amp;E130</f>
        <v>Inst 6 - 22BLyd11</v>
      </c>
      <c r="AV130" s="7" t="str">
        <f t="shared" ref="AV130:AV193" si="113">"Inst 6 - "&amp;F130</f>
        <v>Inst 6 - 22FHarmMin11</v>
      </c>
    </row>
    <row r="131" spans="1:48" x14ac:dyDescent="0.3">
      <c r="A131" s="1" t="s">
        <v>141</v>
      </c>
      <c r="B131" s="1" t="s">
        <v>640</v>
      </c>
      <c r="C131" s="1" t="s">
        <v>1150</v>
      </c>
      <c r="D131" s="1" t="s">
        <v>1660</v>
      </c>
      <c r="E131" s="1" t="s">
        <v>2170</v>
      </c>
      <c r="F131" s="1" t="s">
        <v>2680</v>
      </c>
      <c r="H131" s="2" t="str">
        <f t="shared" si="78"/>
        <v>Inst 1 - 22Phry12</v>
      </c>
      <c r="I131" s="2" t="str">
        <f t="shared" si="79"/>
        <v>Inst 1 - 22Dor12</v>
      </c>
      <c r="J131" s="2" t="str">
        <f t="shared" si="80"/>
        <v>Inst 1 - 22HarmMin12</v>
      </c>
      <c r="K131" s="2" t="str">
        <f t="shared" si="81"/>
        <v>Inst 1 - 22NatMin12</v>
      </c>
      <c r="L131" s="2" t="str">
        <f t="shared" si="82"/>
        <v>Inst 1 - 22BLyd12</v>
      </c>
      <c r="M131" s="2" t="str">
        <f t="shared" si="83"/>
        <v>Inst 1 - 22FHarmMin12</v>
      </c>
      <c r="O131" s="3" t="str">
        <f t="shared" si="84"/>
        <v>Inst 2 - 22Phry12</v>
      </c>
      <c r="P131" s="3" t="str">
        <f t="shared" si="85"/>
        <v>Inst 2 - 22Dor12</v>
      </c>
      <c r="Q131" s="3" t="str">
        <f t="shared" si="86"/>
        <v>Inst 2 - 22HarmMin12</v>
      </c>
      <c r="R131" s="3" t="str">
        <f t="shared" si="87"/>
        <v>Inst 2 - 22NatMin12</v>
      </c>
      <c r="S131" s="3" t="str">
        <f t="shared" si="88"/>
        <v>Inst 2 - 22BLyd12</v>
      </c>
      <c r="T131" s="3" t="str">
        <f t="shared" si="89"/>
        <v>Inst 2 - 22FHarmMin12</v>
      </c>
      <c r="V131" s="4" t="str">
        <f t="shared" si="90"/>
        <v>Inst 3 - 22Phry12</v>
      </c>
      <c r="W131" s="4" t="str">
        <f t="shared" si="91"/>
        <v>Inst 3 - 22Dor12</v>
      </c>
      <c r="X131" s="4" t="str">
        <f t="shared" si="92"/>
        <v>Inst 3 - 22HarmMin12</v>
      </c>
      <c r="Y131" s="4" t="str">
        <f t="shared" si="93"/>
        <v>Inst 3 - 22NatMin12</v>
      </c>
      <c r="Z131" s="4" t="str">
        <f t="shared" si="94"/>
        <v>Inst 3 - 22BLyd12</v>
      </c>
      <c r="AA131" s="4" t="str">
        <f t="shared" si="95"/>
        <v>Inst 3 - 22FHarmMin12</v>
      </c>
      <c r="AC131" s="5" t="str">
        <f t="shared" si="96"/>
        <v>Inst 4 - 22Phry12</v>
      </c>
      <c r="AD131" s="5" t="str">
        <f t="shared" si="97"/>
        <v>Inst 4 - 22Dor12</v>
      </c>
      <c r="AE131" s="5" t="str">
        <f t="shared" si="98"/>
        <v>Inst 4 - 22HarmMin12</v>
      </c>
      <c r="AF131" s="5" t="str">
        <f t="shared" si="99"/>
        <v>Inst 4 - 22NatMin12</v>
      </c>
      <c r="AG131" s="5" t="str">
        <f t="shared" si="100"/>
        <v>Inst 4 - 22BLyd12</v>
      </c>
      <c r="AH131" s="5" t="str">
        <f t="shared" si="101"/>
        <v>Inst 4 - 22FHarmMin12</v>
      </c>
      <c r="AJ131" s="6" t="str">
        <f t="shared" si="102"/>
        <v>Inst 5 - 22Phry12</v>
      </c>
      <c r="AK131" s="6" t="str">
        <f t="shared" si="103"/>
        <v>Inst 5 - 22Dor12</v>
      </c>
      <c r="AL131" s="6" t="str">
        <f t="shared" si="104"/>
        <v>Inst 5 - 22HarmMin12</v>
      </c>
      <c r="AM131" s="6" t="str">
        <f t="shared" si="105"/>
        <v>Inst 5 - 22NatMin12</v>
      </c>
      <c r="AN131" s="6" t="str">
        <f t="shared" si="106"/>
        <v>Inst 5 - 22BLyd12</v>
      </c>
      <c r="AO131" s="6" t="str">
        <f t="shared" si="107"/>
        <v>Inst 5 - 22FHarmMin12</v>
      </c>
      <c r="AQ131" s="7" t="str">
        <f t="shared" si="108"/>
        <v>Inst 6 - 22Phry12</v>
      </c>
      <c r="AR131" s="7" t="str">
        <f t="shared" si="109"/>
        <v>Inst 6 - 22Dor12</v>
      </c>
      <c r="AS131" s="7" t="str">
        <f t="shared" si="110"/>
        <v>Inst 6 - 22HarmMin12</v>
      </c>
      <c r="AT131" s="7" t="str">
        <f t="shared" si="111"/>
        <v>Inst 6 - 22NatMin12</v>
      </c>
      <c r="AU131" s="7" t="str">
        <f t="shared" si="112"/>
        <v>Inst 6 - 22BLyd12</v>
      </c>
      <c r="AV131" s="7" t="str">
        <f t="shared" si="113"/>
        <v>Inst 6 - 22FHarmMin12</v>
      </c>
    </row>
    <row r="132" spans="1:48" x14ac:dyDescent="0.3">
      <c r="A132" s="1" t="s">
        <v>146</v>
      </c>
      <c r="B132" s="1" t="s">
        <v>641</v>
      </c>
      <c r="C132" s="1" t="s">
        <v>1151</v>
      </c>
      <c r="D132" s="1" t="s">
        <v>1661</v>
      </c>
      <c r="E132" s="1" t="s">
        <v>2171</v>
      </c>
      <c r="F132" s="1" t="s">
        <v>2681</v>
      </c>
      <c r="H132" s="2" t="str">
        <f t="shared" si="78"/>
        <v>Inst 1 - 22Phry13</v>
      </c>
      <c r="I132" s="2" t="str">
        <f t="shared" si="79"/>
        <v>Inst 1 - 22Dor13</v>
      </c>
      <c r="J132" s="2" t="str">
        <f t="shared" si="80"/>
        <v>Inst 1 - 22HarmMin13</v>
      </c>
      <c r="K132" s="2" t="str">
        <f t="shared" si="81"/>
        <v>Inst 1 - 22NatMin13</v>
      </c>
      <c r="L132" s="2" t="str">
        <f t="shared" si="82"/>
        <v>Inst 1 - 22BLyd13</v>
      </c>
      <c r="M132" s="2" t="str">
        <f t="shared" si="83"/>
        <v>Inst 1 - 22FHarmMin13</v>
      </c>
      <c r="O132" s="3" t="str">
        <f t="shared" si="84"/>
        <v>Inst 2 - 22Phry13</v>
      </c>
      <c r="P132" s="3" t="str">
        <f t="shared" si="85"/>
        <v>Inst 2 - 22Dor13</v>
      </c>
      <c r="Q132" s="3" t="str">
        <f t="shared" si="86"/>
        <v>Inst 2 - 22HarmMin13</v>
      </c>
      <c r="R132" s="3" t="str">
        <f t="shared" si="87"/>
        <v>Inst 2 - 22NatMin13</v>
      </c>
      <c r="S132" s="3" t="str">
        <f t="shared" si="88"/>
        <v>Inst 2 - 22BLyd13</v>
      </c>
      <c r="T132" s="3" t="str">
        <f t="shared" si="89"/>
        <v>Inst 2 - 22FHarmMin13</v>
      </c>
      <c r="V132" s="4" t="str">
        <f t="shared" si="90"/>
        <v>Inst 3 - 22Phry13</v>
      </c>
      <c r="W132" s="4" t="str">
        <f t="shared" si="91"/>
        <v>Inst 3 - 22Dor13</v>
      </c>
      <c r="X132" s="4" t="str">
        <f t="shared" si="92"/>
        <v>Inst 3 - 22HarmMin13</v>
      </c>
      <c r="Y132" s="4" t="str">
        <f t="shared" si="93"/>
        <v>Inst 3 - 22NatMin13</v>
      </c>
      <c r="Z132" s="4" t="str">
        <f t="shared" si="94"/>
        <v>Inst 3 - 22BLyd13</v>
      </c>
      <c r="AA132" s="4" t="str">
        <f t="shared" si="95"/>
        <v>Inst 3 - 22FHarmMin13</v>
      </c>
      <c r="AC132" s="5" t="str">
        <f t="shared" si="96"/>
        <v>Inst 4 - 22Phry13</v>
      </c>
      <c r="AD132" s="5" t="str">
        <f t="shared" si="97"/>
        <v>Inst 4 - 22Dor13</v>
      </c>
      <c r="AE132" s="5" t="str">
        <f t="shared" si="98"/>
        <v>Inst 4 - 22HarmMin13</v>
      </c>
      <c r="AF132" s="5" t="str">
        <f t="shared" si="99"/>
        <v>Inst 4 - 22NatMin13</v>
      </c>
      <c r="AG132" s="5" t="str">
        <f t="shared" si="100"/>
        <v>Inst 4 - 22BLyd13</v>
      </c>
      <c r="AH132" s="5" t="str">
        <f t="shared" si="101"/>
        <v>Inst 4 - 22FHarmMin13</v>
      </c>
      <c r="AJ132" s="6" t="str">
        <f t="shared" si="102"/>
        <v>Inst 5 - 22Phry13</v>
      </c>
      <c r="AK132" s="6" t="str">
        <f t="shared" si="103"/>
        <v>Inst 5 - 22Dor13</v>
      </c>
      <c r="AL132" s="6" t="str">
        <f t="shared" si="104"/>
        <v>Inst 5 - 22HarmMin13</v>
      </c>
      <c r="AM132" s="6" t="str">
        <f t="shared" si="105"/>
        <v>Inst 5 - 22NatMin13</v>
      </c>
      <c r="AN132" s="6" t="str">
        <f t="shared" si="106"/>
        <v>Inst 5 - 22BLyd13</v>
      </c>
      <c r="AO132" s="6" t="str">
        <f t="shared" si="107"/>
        <v>Inst 5 - 22FHarmMin13</v>
      </c>
      <c r="AQ132" s="7" t="str">
        <f t="shared" si="108"/>
        <v>Inst 6 - 22Phry13</v>
      </c>
      <c r="AR132" s="7" t="str">
        <f t="shared" si="109"/>
        <v>Inst 6 - 22Dor13</v>
      </c>
      <c r="AS132" s="7" t="str">
        <f t="shared" si="110"/>
        <v>Inst 6 - 22HarmMin13</v>
      </c>
      <c r="AT132" s="7" t="str">
        <f t="shared" si="111"/>
        <v>Inst 6 - 22NatMin13</v>
      </c>
      <c r="AU132" s="7" t="str">
        <f t="shared" si="112"/>
        <v>Inst 6 - 22BLyd13</v>
      </c>
      <c r="AV132" s="7" t="str">
        <f t="shared" si="113"/>
        <v>Inst 6 - 22FHarmMin13</v>
      </c>
    </row>
    <row r="133" spans="1:48" x14ac:dyDescent="0.3">
      <c r="A133" s="1" t="s">
        <v>151</v>
      </c>
      <c r="B133" s="1" t="s">
        <v>642</v>
      </c>
      <c r="C133" s="1" t="s">
        <v>1152</v>
      </c>
      <c r="D133" s="1" t="s">
        <v>1662</v>
      </c>
      <c r="E133" s="1" t="s">
        <v>2172</v>
      </c>
      <c r="F133" s="1" t="s">
        <v>2682</v>
      </c>
      <c r="H133" s="2" t="str">
        <f t="shared" si="78"/>
        <v>Inst 1 - 22Phry14</v>
      </c>
      <c r="I133" s="2" t="str">
        <f t="shared" si="79"/>
        <v>Inst 1 - 22Dor14</v>
      </c>
      <c r="J133" s="2" t="str">
        <f t="shared" si="80"/>
        <v>Inst 1 - 22HarmMin14</v>
      </c>
      <c r="K133" s="2" t="str">
        <f t="shared" si="81"/>
        <v>Inst 1 - 22NatMin14</v>
      </c>
      <c r="L133" s="2" t="str">
        <f t="shared" si="82"/>
        <v>Inst 1 - 22BLyd14</v>
      </c>
      <c r="M133" s="2" t="str">
        <f t="shared" si="83"/>
        <v>Inst 1 - 22FHarmMin14</v>
      </c>
      <c r="O133" s="3" t="str">
        <f t="shared" si="84"/>
        <v>Inst 2 - 22Phry14</v>
      </c>
      <c r="P133" s="3" t="str">
        <f t="shared" si="85"/>
        <v>Inst 2 - 22Dor14</v>
      </c>
      <c r="Q133" s="3" t="str">
        <f t="shared" si="86"/>
        <v>Inst 2 - 22HarmMin14</v>
      </c>
      <c r="R133" s="3" t="str">
        <f t="shared" si="87"/>
        <v>Inst 2 - 22NatMin14</v>
      </c>
      <c r="S133" s="3" t="str">
        <f t="shared" si="88"/>
        <v>Inst 2 - 22BLyd14</v>
      </c>
      <c r="T133" s="3" t="str">
        <f t="shared" si="89"/>
        <v>Inst 2 - 22FHarmMin14</v>
      </c>
      <c r="V133" s="4" t="str">
        <f t="shared" si="90"/>
        <v>Inst 3 - 22Phry14</v>
      </c>
      <c r="W133" s="4" t="str">
        <f t="shared" si="91"/>
        <v>Inst 3 - 22Dor14</v>
      </c>
      <c r="X133" s="4" t="str">
        <f t="shared" si="92"/>
        <v>Inst 3 - 22HarmMin14</v>
      </c>
      <c r="Y133" s="4" t="str">
        <f t="shared" si="93"/>
        <v>Inst 3 - 22NatMin14</v>
      </c>
      <c r="Z133" s="4" t="str">
        <f t="shared" si="94"/>
        <v>Inst 3 - 22BLyd14</v>
      </c>
      <c r="AA133" s="4" t="str">
        <f t="shared" si="95"/>
        <v>Inst 3 - 22FHarmMin14</v>
      </c>
      <c r="AC133" s="5" t="str">
        <f t="shared" si="96"/>
        <v>Inst 4 - 22Phry14</v>
      </c>
      <c r="AD133" s="5" t="str">
        <f t="shared" si="97"/>
        <v>Inst 4 - 22Dor14</v>
      </c>
      <c r="AE133" s="5" t="str">
        <f t="shared" si="98"/>
        <v>Inst 4 - 22HarmMin14</v>
      </c>
      <c r="AF133" s="5" t="str">
        <f t="shared" si="99"/>
        <v>Inst 4 - 22NatMin14</v>
      </c>
      <c r="AG133" s="5" t="str">
        <f t="shared" si="100"/>
        <v>Inst 4 - 22BLyd14</v>
      </c>
      <c r="AH133" s="5" t="str">
        <f t="shared" si="101"/>
        <v>Inst 4 - 22FHarmMin14</v>
      </c>
      <c r="AJ133" s="6" t="str">
        <f t="shared" si="102"/>
        <v>Inst 5 - 22Phry14</v>
      </c>
      <c r="AK133" s="6" t="str">
        <f t="shared" si="103"/>
        <v>Inst 5 - 22Dor14</v>
      </c>
      <c r="AL133" s="6" t="str">
        <f t="shared" si="104"/>
        <v>Inst 5 - 22HarmMin14</v>
      </c>
      <c r="AM133" s="6" t="str">
        <f t="shared" si="105"/>
        <v>Inst 5 - 22NatMin14</v>
      </c>
      <c r="AN133" s="6" t="str">
        <f t="shared" si="106"/>
        <v>Inst 5 - 22BLyd14</v>
      </c>
      <c r="AO133" s="6" t="str">
        <f t="shared" si="107"/>
        <v>Inst 5 - 22FHarmMin14</v>
      </c>
      <c r="AQ133" s="7" t="str">
        <f t="shared" si="108"/>
        <v>Inst 6 - 22Phry14</v>
      </c>
      <c r="AR133" s="7" t="str">
        <f t="shared" si="109"/>
        <v>Inst 6 - 22Dor14</v>
      </c>
      <c r="AS133" s="7" t="str">
        <f t="shared" si="110"/>
        <v>Inst 6 - 22HarmMin14</v>
      </c>
      <c r="AT133" s="7" t="str">
        <f t="shared" si="111"/>
        <v>Inst 6 - 22NatMin14</v>
      </c>
      <c r="AU133" s="7" t="str">
        <f t="shared" si="112"/>
        <v>Inst 6 - 22BLyd14</v>
      </c>
      <c r="AV133" s="7" t="str">
        <f t="shared" si="113"/>
        <v>Inst 6 - 22FHarmMin14</v>
      </c>
    </row>
    <row r="134" spans="1:48" x14ac:dyDescent="0.3">
      <c r="A134" s="1" t="s">
        <v>156</v>
      </c>
      <c r="B134" s="1" t="s">
        <v>643</v>
      </c>
      <c r="C134" s="1" t="s">
        <v>1153</v>
      </c>
      <c r="D134" s="1" t="s">
        <v>1663</v>
      </c>
      <c r="E134" s="1" t="s">
        <v>2173</v>
      </c>
      <c r="F134" s="1" t="s">
        <v>2683</v>
      </c>
      <c r="H134" s="2" t="str">
        <f t="shared" si="78"/>
        <v>Inst 1 - 22Phry15</v>
      </c>
      <c r="I134" s="2" t="str">
        <f t="shared" si="79"/>
        <v>Inst 1 - 22Dor15</v>
      </c>
      <c r="J134" s="2" t="str">
        <f t="shared" si="80"/>
        <v>Inst 1 - 22HarmMin15</v>
      </c>
      <c r="K134" s="2" t="str">
        <f t="shared" si="81"/>
        <v>Inst 1 - 22NatMin15</v>
      </c>
      <c r="L134" s="2" t="str">
        <f t="shared" si="82"/>
        <v>Inst 1 - 22BLyd15</v>
      </c>
      <c r="M134" s="2" t="str">
        <f t="shared" si="83"/>
        <v>Inst 1 - 22FHarmMin15</v>
      </c>
      <c r="O134" s="3" t="str">
        <f t="shared" si="84"/>
        <v>Inst 2 - 22Phry15</v>
      </c>
      <c r="P134" s="3" t="str">
        <f t="shared" si="85"/>
        <v>Inst 2 - 22Dor15</v>
      </c>
      <c r="Q134" s="3" t="str">
        <f t="shared" si="86"/>
        <v>Inst 2 - 22HarmMin15</v>
      </c>
      <c r="R134" s="3" t="str">
        <f t="shared" si="87"/>
        <v>Inst 2 - 22NatMin15</v>
      </c>
      <c r="S134" s="3" t="str">
        <f t="shared" si="88"/>
        <v>Inst 2 - 22BLyd15</v>
      </c>
      <c r="T134" s="3" t="str">
        <f t="shared" si="89"/>
        <v>Inst 2 - 22FHarmMin15</v>
      </c>
      <c r="V134" s="4" t="str">
        <f t="shared" si="90"/>
        <v>Inst 3 - 22Phry15</v>
      </c>
      <c r="W134" s="4" t="str">
        <f t="shared" si="91"/>
        <v>Inst 3 - 22Dor15</v>
      </c>
      <c r="X134" s="4" t="str">
        <f t="shared" si="92"/>
        <v>Inst 3 - 22HarmMin15</v>
      </c>
      <c r="Y134" s="4" t="str">
        <f t="shared" si="93"/>
        <v>Inst 3 - 22NatMin15</v>
      </c>
      <c r="Z134" s="4" t="str">
        <f t="shared" si="94"/>
        <v>Inst 3 - 22BLyd15</v>
      </c>
      <c r="AA134" s="4" t="str">
        <f t="shared" si="95"/>
        <v>Inst 3 - 22FHarmMin15</v>
      </c>
      <c r="AC134" s="5" t="str">
        <f t="shared" si="96"/>
        <v>Inst 4 - 22Phry15</v>
      </c>
      <c r="AD134" s="5" t="str">
        <f t="shared" si="97"/>
        <v>Inst 4 - 22Dor15</v>
      </c>
      <c r="AE134" s="5" t="str">
        <f t="shared" si="98"/>
        <v>Inst 4 - 22HarmMin15</v>
      </c>
      <c r="AF134" s="5" t="str">
        <f t="shared" si="99"/>
        <v>Inst 4 - 22NatMin15</v>
      </c>
      <c r="AG134" s="5" t="str">
        <f t="shared" si="100"/>
        <v>Inst 4 - 22BLyd15</v>
      </c>
      <c r="AH134" s="5" t="str">
        <f t="shared" si="101"/>
        <v>Inst 4 - 22FHarmMin15</v>
      </c>
      <c r="AJ134" s="6" t="str">
        <f t="shared" si="102"/>
        <v>Inst 5 - 22Phry15</v>
      </c>
      <c r="AK134" s="6" t="str">
        <f t="shared" si="103"/>
        <v>Inst 5 - 22Dor15</v>
      </c>
      <c r="AL134" s="6" t="str">
        <f t="shared" si="104"/>
        <v>Inst 5 - 22HarmMin15</v>
      </c>
      <c r="AM134" s="6" t="str">
        <f t="shared" si="105"/>
        <v>Inst 5 - 22NatMin15</v>
      </c>
      <c r="AN134" s="6" t="str">
        <f t="shared" si="106"/>
        <v>Inst 5 - 22BLyd15</v>
      </c>
      <c r="AO134" s="6" t="str">
        <f t="shared" si="107"/>
        <v>Inst 5 - 22FHarmMin15</v>
      </c>
      <c r="AQ134" s="7" t="str">
        <f t="shared" si="108"/>
        <v>Inst 6 - 22Phry15</v>
      </c>
      <c r="AR134" s="7" t="str">
        <f t="shared" si="109"/>
        <v>Inst 6 - 22Dor15</v>
      </c>
      <c r="AS134" s="7" t="str">
        <f t="shared" si="110"/>
        <v>Inst 6 - 22HarmMin15</v>
      </c>
      <c r="AT134" s="7" t="str">
        <f t="shared" si="111"/>
        <v>Inst 6 - 22NatMin15</v>
      </c>
      <c r="AU134" s="7" t="str">
        <f t="shared" si="112"/>
        <v>Inst 6 - 22BLyd15</v>
      </c>
      <c r="AV134" s="7" t="str">
        <f t="shared" si="113"/>
        <v>Inst 6 - 22FHarmMin15</v>
      </c>
    </row>
    <row r="135" spans="1:48" x14ac:dyDescent="0.3">
      <c r="A135" s="1" t="s">
        <v>161</v>
      </c>
      <c r="B135" s="1" t="s">
        <v>644</v>
      </c>
      <c r="C135" s="1" t="s">
        <v>1154</v>
      </c>
      <c r="D135" s="1" t="s">
        <v>1664</v>
      </c>
      <c r="E135" s="1" t="s">
        <v>2174</v>
      </c>
      <c r="F135" s="1" t="s">
        <v>2684</v>
      </c>
      <c r="H135" s="2" t="str">
        <f t="shared" si="78"/>
        <v>Inst 1 - 22Phry16</v>
      </c>
      <c r="I135" s="2" t="str">
        <f t="shared" si="79"/>
        <v>Inst 1 - 22Dor16</v>
      </c>
      <c r="J135" s="2" t="str">
        <f t="shared" si="80"/>
        <v>Inst 1 - 22HarmMin16</v>
      </c>
      <c r="K135" s="2" t="str">
        <f t="shared" si="81"/>
        <v>Inst 1 - 22NatMin16</v>
      </c>
      <c r="L135" s="2" t="str">
        <f t="shared" si="82"/>
        <v>Inst 1 - 22BLyd16</v>
      </c>
      <c r="M135" s="2" t="str">
        <f t="shared" si="83"/>
        <v>Inst 1 - 22FHarmMin16</v>
      </c>
      <c r="O135" s="3" t="str">
        <f t="shared" si="84"/>
        <v>Inst 2 - 22Phry16</v>
      </c>
      <c r="P135" s="3" t="str">
        <f t="shared" si="85"/>
        <v>Inst 2 - 22Dor16</v>
      </c>
      <c r="Q135" s="3" t="str">
        <f t="shared" si="86"/>
        <v>Inst 2 - 22HarmMin16</v>
      </c>
      <c r="R135" s="3" t="str">
        <f t="shared" si="87"/>
        <v>Inst 2 - 22NatMin16</v>
      </c>
      <c r="S135" s="3" t="str">
        <f t="shared" si="88"/>
        <v>Inst 2 - 22BLyd16</v>
      </c>
      <c r="T135" s="3" t="str">
        <f t="shared" si="89"/>
        <v>Inst 2 - 22FHarmMin16</v>
      </c>
      <c r="V135" s="4" t="str">
        <f t="shared" si="90"/>
        <v>Inst 3 - 22Phry16</v>
      </c>
      <c r="W135" s="4" t="str">
        <f t="shared" si="91"/>
        <v>Inst 3 - 22Dor16</v>
      </c>
      <c r="X135" s="4" t="str">
        <f t="shared" si="92"/>
        <v>Inst 3 - 22HarmMin16</v>
      </c>
      <c r="Y135" s="4" t="str">
        <f t="shared" si="93"/>
        <v>Inst 3 - 22NatMin16</v>
      </c>
      <c r="Z135" s="4" t="str">
        <f t="shared" si="94"/>
        <v>Inst 3 - 22BLyd16</v>
      </c>
      <c r="AA135" s="4" t="str">
        <f t="shared" si="95"/>
        <v>Inst 3 - 22FHarmMin16</v>
      </c>
      <c r="AC135" s="5" t="str">
        <f t="shared" si="96"/>
        <v>Inst 4 - 22Phry16</v>
      </c>
      <c r="AD135" s="5" t="str">
        <f t="shared" si="97"/>
        <v>Inst 4 - 22Dor16</v>
      </c>
      <c r="AE135" s="5" t="str">
        <f t="shared" si="98"/>
        <v>Inst 4 - 22HarmMin16</v>
      </c>
      <c r="AF135" s="5" t="str">
        <f t="shared" si="99"/>
        <v>Inst 4 - 22NatMin16</v>
      </c>
      <c r="AG135" s="5" t="str">
        <f t="shared" si="100"/>
        <v>Inst 4 - 22BLyd16</v>
      </c>
      <c r="AH135" s="5" t="str">
        <f t="shared" si="101"/>
        <v>Inst 4 - 22FHarmMin16</v>
      </c>
      <c r="AJ135" s="6" t="str">
        <f t="shared" si="102"/>
        <v>Inst 5 - 22Phry16</v>
      </c>
      <c r="AK135" s="6" t="str">
        <f t="shared" si="103"/>
        <v>Inst 5 - 22Dor16</v>
      </c>
      <c r="AL135" s="6" t="str">
        <f t="shared" si="104"/>
        <v>Inst 5 - 22HarmMin16</v>
      </c>
      <c r="AM135" s="6" t="str">
        <f t="shared" si="105"/>
        <v>Inst 5 - 22NatMin16</v>
      </c>
      <c r="AN135" s="6" t="str">
        <f t="shared" si="106"/>
        <v>Inst 5 - 22BLyd16</v>
      </c>
      <c r="AO135" s="6" t="str">
        <f t="shared" si="107"/>
        <v>Inst 5 - 22FHarmMin16</v>
      </c>
      <c r="AQ135" s="7" t="str">
        <f t="shared" si="108"/>
        <v>Inst 6 - 22Phry16</v>
      </c>
      <c r="AR135" s="7" t="str">
        <f t="shared" si="109"/>
        <v>Inst 6 - 22Dor16</v>
      </c>
      <c r="AS135" s="7" t="str">
        <f t="shared" si="110"/>
        <v>Inst 6 - 22HarmMin16</v>
      </c>
      <c r="AT135" s="7" t="str">
        <f t="shared" si="111"/>
        <v>Inst 6 - 22NatMin16</v>
      </c>
      <c r="AU135" s="7" t="str">
        <f t="shared" si="112"/>
        <v>Inst 6 - 22BLyd16</v>
      </c>
      <c r="AV135" s="7" t="str">
        <f t="shared" si="113"/>
        <v>Inst 6 - 22FHarmMin16</v>
      </c>
    </row>
    <row r="136" spans="1:48" x14ac:dyDescent="0.3">
      <c r="A136" s="1" t="s">
        <v>166</v>
      </c>
      <c r="B136" s="1" t="s">
        <v>645</v>
      </c>
      <c r="C136" s="1" t="s">
        <v>1155</v>
      </c>
      <c r="D136" s="1" t="s">
        <v>1665</v>
      </c>
      <c r="E136" s="1" t="s">
        <v>2175</v>
      </c>
      <c r="F136" s="1" t="s">
        <v>2685</v>
      </c>
      <c r="H136" s="2" t="str">
        <f t="shared" si="78"/>
        <v>Inst 1 - 22Phry17</v>
      </c>
      <c r="I136" s="2" t="str">
        <f t="shared" si="79"/>
        <v>Inst 1 - 22Dor17</v>
      </c>
      <c r="J136" s="2" t="str">
        <f t="shared" si="80"/>
        <v>Inst 1 - 22HarmMin17</v>
      </c>
      <c r="K136" s="2" t="str">
        <f t="shared" si="81"/>
        <v>Inst 1 - 22NatMin17</v>
      </c>
      <c r="L136" s="2" t="str">
        <f t="shared" si="82"/>
        <v>Inst 1 - 22BLyd17</v>
      </c>
      <c r="M136" s="2" t="str">
        <f t="shared" si="83"/>
        <v>Inst 1 - 22FHarmMin17</v>
      </c>
      <c r="O136" s="3" t="str">
        <f t="shared" si="84"/>
        <v>Inst 2 - 22Phry17</v>
      </c>
      <c r="P136" s="3" t="str">
        <f t="shared" si="85"/>
        <v>Inst 2 - 22Dor17</v>
      </c>
      <c r="Q136" s="3" t="str">
        <f t="shared" si="86"/>
        <v>Inst 2 - 22HarmMin17</v>
      </c>
      <c r="R136" s="3" t="str">
        <f t="shared" si="87"/>
        <v>Inst 2 - 22NatMin17</v>
      </c>
      <c r="S136" s="3" t="str">
        <f t="shared" si="88"/>
        <v>Inst 2 - 22BLyd17</v>
      </c>
      <c r="T136" s="3" t="str">
        <f t="shared" si="89"/>
        <v>Inst 2 - 22FHarmMin17</v>
      </c>
      <c r="V136" s="4" t="str">
        <f t="shared" si="90"/>
        <v>Inst 3 - 22Phry17</v>
      </c>
      <c r="W136" s="4" t="str">
        <f t="shared" si="91"/>
        <v>Inst 3 - 22Dor17</v>
      </c>
      <c r="X136" s="4" t="str">
        <f t="shared" si="92"/>
        <v>Inst 3 - 22HarmMin17</v>
      </c>
      <c r="Y136" s="4" t="str">
        <f t="shared" si="93"/>
        <v>Inst 3 - 22NatMin17</v>
      </c>
      <c r="Z136" s="4" t="str">
        <f t="shared" si="94"/>
        <v>Inst 3 - 22BLyd17</v>
      </c>
      <c r="AA136" s="4" t="str">
        <f t="shared" si="95"/>
        <v>Inst 3 - 22FHarmMin17</v>
      </c>
      <c r="AC136" s="5" t="str">
        <f t="shared" si="96"/>
        <v>Inst 4 - 22Phry17</v>
      </c>
      <c r="AD136" s="5" t="str">
        <f t="shared" si="97"/>
        <v>Inst 4 - 22Dor17</v>
      </c>
      <c r="AE136" s="5" t="str">
        <f t="shared" si="98"/>
        <v>Inst 4 - 22HarmMin17</v>
      </c>
      <c r="AF136" s="5" t="str">
        <f t="shared" si="99"/>
        <v>Inst 4 - 22NatMin17</v>
      </c>
      <c r="AG136" s="5" t="str">
        <f t="shared" si="100"/>
        <v>Inst 4 - 22BLyd17</v>
      </c>
      <c r="AH136" s="5" t="str">
        <f t="shared" si="101"/>
        <v>Inst 4 - 22FHarmMin17</v>
      </c>
      <c r="AJ136" s="6" t="str">
        <f t="shared" si="102"/>
        <v>Inst 5 - 22Phry17</v>
      </c>
      <c r="AK136" s="6" t="str">
        <f t="shared" si="103"/>
        <v>Inst 5 - 22Dor17</v>
      </c>
      <c r="AL136" s="6" t="str">
        <f t="shared" si="104"/>
        <v>Inst 5 - 22HarmMin17</v>
      </c>
      <c r="AM136" s="6" t="str">
        <f t="shared" si="105"/>
        <v>Inst 5 - 22NatMin17</v>
      </c>
      <c r="AN136" s="6" t="str">
        <f t="shared" si="106"/>
        <v>Inst 5 - 22BLyd17</v>
      </c>
      <c r="AO136" s="6" t="str">
        <f t="shared" si="107"/>
        <v>Inst 5 - 22FHarmMin17</v>
      </c>
      <c r="AQ136" s="7" t="str">
        <f t="shared" si="108"/>
        <v>Inst 6 - 22Phry17</v>
      </c>
      <c r="AR136" s="7" t="str">
        <f t="shared" si="109"/>
        <v>Inst 6 - 22Dor17</v>
      </c>
      <c r="AS136" s="7" t="str">
        <f t="shared" si="110"/>
        <v>Inst 6 - 22HarmMin17</v>
      </c>
      <c r="AT136" s="7" t="str">
        <f t="shared" si="111"/>
        <v>Inst 6 - 22NatMin17</v>
      </c>
      <c r="AU136" s="7" t="str">
        <f t="shared" si="112"/>
        <v>Inst 6 - 22BLyd17</v>
      </c>
      <c r="AV136" s="7" t="str">
        <f t="shared" si="113"/>
        <v>Inst 6 - 22FHarmMin17</v>
      </c>
    </row>
    <row r="137" spans="1:48" x14ac:dyDescent="0.3">
      <c r="A137" s="1" t="s">
        <v>171</v>
      </c>
      <c r="B137" s="1" t="s">
        <v>646</v>
      </c>
      <c r="C137" s="1" t="s">
        <v>1156</v>
      </c>
      <c r="D137" s="1" t="s">
        <v>1666</v>
      </c>
      <c r="E137" s="1" t="s">
        <v>2176</v>
      </c>
      <c r="F137" s="1" t="s">
        <v>2686</v>
      </c>
      <c r="H137" s="2" t="str">
        <f t="shared" si="78"/>
        <v>Inst 1 - 23Phry1</v>
      </c>
      <c r="I137" s="2" t="str">
        <f t="shared" si="79"/>
        <v>Inst 1 - 23Dor1</v>
      </c>
      <c r="J137" s="2" t="str">
        <f t="shared" si="80"/>
        <v>Inst 1 - 23HarmMin1</v>
      </c>
      <c r="K137" s="2" t="str">
        <f t="shared" si="81"/>
        <v>Inst 1 - 23NatMin1</v>
      </c>
      <c r="L137" s="2" t="str">
        <f t="shared" si="82"/>
        <v>Inst 1 - 23BLyd1</v>
      </c>
      <c r="M137" s="2" t="str">
        <f t="shared" si="83"/>
        <v>Inst 1 - 23FHarmMin1</v>
      </c>
      <c r="O137" s="3" t="str">
        <f t="shared" si="84"/>
        <v>Inst 2 - 23Phry1</v>
      </c>
      <c r="P137" s="3" t="str">
        <f t="shared" si="85"/>
        <v>Inst 2 - 23Dor1</v>
      </c>
      <c r="Q137" s="3" t="str">
        <f t="shared" si="86"/>
        <v>Inst 2 - 23HarmMin1</v>
      </c>
      <c r="R137" s="3" t="str">
        <f t="shared" si="87"/>
        <v>Inst 2 - 23NatMin1</v>
      </c>
      <c r="S137" s="3" t="str">
        <f t="shared" si="88"/>
        <v>Inst 2 - 23BLyd1</v>
      </c>
      <c r="T137" s="3" t="str">
        <f t="shared" si="89"/>
        <v>Inst 2 - 23FHarmMin1</v>
      </c>
      <c r="V137" s="4" t="str">
        <f t="shared" si="90"/>
        <v>Inst 3 - 23Phry1</v>
      </c>
      <c r="W137" s="4" t="str">
        <f t="shared" si="91"/>
        <v>Inst 3 - 23Dor1</v>
      </c>
      <c r="X137" s="4" t="str">
        <f t="shared" si="92"/>
        <v>Inst 3 - 23HarmMin1</v>
      </c>
      <c r="Y137" s="4" t="str">
        <f t="shared" si="93"/>
        <v>Inst 3 - 23NatMin1</v>
      </c>
      <c r="Z137" s="4" t="str">
        <f t="shared" si="94"/>
        <v>Inst 3 - 23BLyd1</v>
      </c>
      <c r="AA137" s="4" t="str">
        <f t="shared" si="95"/>
        <v>Inst 3 - 23FHarmMin1</v>
      </c>
      <c r="AC137" s="5" t="str">
        <f t="shared" si="96"/>
        <v>Inst 4 - 23Phry1</v>
      </c>
      <c r="AD137" s="5" t="str">
        <f t="shared" si="97"/>
        <v>Inst 4 - 23Dor1</v>
      </c>
      <c r="AE137" s="5" t="str">
        <f t="shared" si="98"/>
        <v>Inst 4 - 23HarmMin1</v>
      </c>
      <c r="AF137" s="5" t="str">
        <f t="shared" si="99"/>
        <v>Inst 4 - 23NatMin1</v>
      </c>
      <c r="AG137" s="5" t="str">
        <f t="shared" si="100"/>
        <v>Inst 4 - 23BLyd1</v>
      </c>
      <c r="AH137" s="5" t="str">
        <f t="shared" si="101"/>
        <v>Inst 4 - 23FHarmMin1</v>
      </c>
      <c r="AJ137" s="6" t="str">
        <f t="shared" si="102"/>
        <v>Inst 5 - 23Phry1</v>
      </c>
      <c r="AK137" s="6" t="str">
        <f t="shared" si="103"/>
        <v>Inst 5 - 23Dor1</v>
      </c>
      <c r="AL137" s="6" t="str">
        <f t="shared" si="104"/>
        <v>Inst 5 - 23HarmMin1</v>
      </c>
      <c r="AM137" s="6" t="str">
        <f t="shared" si="105"/>
        <v>Inst 5 - 23NatMin1</v>
      </c>
      <c r="AN137" s="6" t="str">
        <f t="shared" si="106"/>
        <v>Inst 5 - 23BLyd1</v>
      </c>
      <c r="AO137" s="6" t="str">
        <f t="shared" si="107"/>
        <v>Inst 5 - 23FHarmMin1</v>
      </c>
      <c r="AQ137" s="7" t="str">
        <f t="shared" si="108"/>
        <v>Inst 6 - 23Phry1</v>
      </c>
      <c r="AR137" s="7" t="str">
        <f t="shared" si="109"/>
        <v>Inst 6 - 23Dor1</v>
      </c>
      <c r="AS137" s="7" t="str">
        <f t="shared" si="110"/>
        <v>Inst 6 - 23HarmMin1</v>
      </c>
      <c r="AT137" s="7" t="str">
        <f t="shared" si="111"/>
        <v>Inst 6 - 23NatMin1</v>
      </c>
      <c r="AU137" s="7" t="str">
        <f t="shared" si="112"/>
        <v>Inst 6 - 23BLyd1</v>
      </c>
      <c r="AV137" s="7" t="str">
        <f t="shared" si="113"/>
        <v>Inst 6 - 23FHarmMin1</v>
      </c>
    </row>
    <row r="138" spans="1:48" x14ac:dyDescent="0.3">
      <c r="A138" s="1" t="s">
        <v>176</v>
      </c>
      <c r="B138" s="1" t="s">
        <v>647</v>
      </c>
      <c r="C138" s="1" t="s">
        <v>1157</v>
      </c>
      <c r="D138" s="1" t="s">
        <v>1667</v>
      </c>
      <c r="E138" s="1" t="s">
        <v>2177</v>
      </c>
      <c r="F138" s="1" t="s">
        <v>2687</v>
      </c>
      <c r="H138" s="2" t="str">
        <f t="shared" si="78"/>
        <v>Inst 1 - 23Phry2</v>
      </c>
      <c r="I138" s="2" t="str">
        <f t="shared" si="79"/>
        <v>Inst 1 - 23Dor2</v>
      </c>
      <c r="J138" s="2" t="str">
        <f t="shared" si="80"/>
        <v>Inst 1 - 23HarmMin2</v>
      </c>
      <c r="K138" s="2" t="str">
        <f t="shared" si="81"/>
        <v>Inst 1 - 23NatMin2</v>
      </c>
      <c r="L138" s="2" t="str">
        <f t="shared" si="82"/>
        <v>Inst 1 - 23BLyd2</v>
      </c>
      <c r="M138" s="2" t="str">
        <f t="shared" si="83"/>
        <v>Inst 1 - 23FHarmMin2</v>
      </c>
      <c r="O138" s="3" t="str">
        <f t="shared" si="84"/>
        <v>Inst 2 - 23Phry2</v>
      </c>
      <c r="P138" s="3" t="str">
        <f t="shared" si="85"/>
        <v>Inst 2 - 23Dor2</v>
      </c>
      <c r="Q138" s="3" t="str">
        <f t="shared" si="86"/>
        <v>Inst 2 - 23HarmMin2</v>
      </c>
      <c r="R138" s="3" t="str">
        <f t="shared" si="87"/>
        <v>Inst 2 - 23NatMin2</v>
      </c>
      <c r="S138" s="3" t="str">
        <f t="shared" si="88"/>
        <v>Inst 2 - 23BLyd2</v>
      </c>
      <c r="T138" s="3" t="str">
        <f t="shared" si="89"/>
        <v>Inst 2 - 23FHarmMin2</v>
      </c>
      <c r="V138" s="4" t="str">
        <f t="shared" si="90"/>
        <v>Inst 3 - 23Phry2</v>
      </c>
      <c r="W138" s="4" t="str">
        <f t="shared" si="91"/>
        <v>Inst 3 - 23Dor2</v>
      </c>
      <c r="X138" s="4" t="str">
        <f t="shared" si="92"/>
        <v>Inst 3 - 23HarmMin2</v>
      </c>
      <c r="Y138" s="4" t="str">
        <f t="shared" si="93"/>
        <v>Inst 3 - 23NatMin2</v>
      </c>
      <c r="Z138" s="4" t="str">
        <f t="shared" si="94"/>
        <v>Inst 3 - 23BLyd2</v>
      </c>
      <c r="AA138" s="4" t="str">
        <f t="shared" si="95"/>
        <v>Inst 3 - 23FHarmMin2</v>
      </c>
      <c r="AC138" s="5" t="str">
        <f t="shared" si="96"/>
        <v>Inst 4 - 23Phry2</v>
      </c>
      <c r="AD138" s="5" t="str">
        <f t="shared" si="97"/>
        <v>Inst 4 - 23Dor2</v>
      </c>
      <c r="AE138" s="5" t="str">
        <f t="shared" si="98"/>
        <v>Inst 4 - 23HarmMin2</v>
      </c>
      <c r="AF138" s="5" t="str">
        <f t="shared" si="99"/>
        <v>Inst 4 - 23NatMin2</v>
      </c>
      <c r="AG138" s="5" t="str">
        <f t="shared" si="100"/>
        <v>Inst 4 - 23BLyd2</v>
      </c>
      <c r="AH138" s="5" t="str">
        <f t="shared" si="101"/>
        <v>Inst 4 - 23FHarmMin2</v>
      </c>
      <c r="AJ138" s="6" t="str">
        <f t="shared" si="102"/>
        <v>Inst 5 - 23Phry2</v>
      </c>
      <c r="AK138" s="6" t="str">
        <f t="shared" si="103"/>
        <v>Inst 5 - 23Dor2</v>
      </c>
      <c r="AL138" s="6" t="str">
        <f t="shared" si="104"/>
        <v>Inst 5 - 23HarmMin2</v>
      </c>
      <c r="AM138" s="6" t="str">
        <f t="shared" si="105"/>
        <v>Inst 5 - 23NatMin2</v>
      </c>
      <c r="AN138" s="6" t="str">
        <f t="shared" si="106"/>
        <v>Inst 5 - 23BLyd2</v>
      </c>
      <c r="AO138" s="6" t="str">
        <f t="shared" si="107"/>
        <v>Inst 5 - 23FHarmMin2</v>
      </c>
      <c r="AQ138" s="7" t="str">
        <f t="shared" si="108"/>
        <v>Inst 6 - 23Phry2</v>
      </c>
      <c r="AR138" s="7" t="str">
        <f t="shared" si="109"/>
        <v>Inst 6 - 23Dor2</v>
      </c>
      <c r="AS138" s="7" t="str">
        <f t="shared" si="110"/>
        <v>Inst 6 - 23HarmMin2</v>
      </c>
      <c r="AT138" s="7" t="str">
        <f t="shared" si="111"/>
        <v>Inst 6 - 23NatMin2</v>
      </c>
      <c r="AU138" s="7" t="str">
        <f t="shared" si="112"/>
        <v>Inst 6 - 23BLyd2</v>
      </c>
      <c r="AV138" s="7" t="str">
        <f t="shared" si="113"/>
        <v>Inst 6 - 23FHarmMin2</v>
      </c>
    </row>
    <row r="139" spans="1:48" x14ac:dyDescent="0.3">
      <c r="A139" s="1" t="s">
        <v>181</v>
      </c>
      <c r="B139" s="1" t="s">
        <v>648</v>
      </c>
      <c r="C139" s="1" t="s">
        <v>1158</v>
      </c>
      <c r="D139" s="1" t="s">
        <v>1668</v>
      </c>
      <c r="E139" s="1" t="s">
        <v>2178</v>
      </c>
      <c r="F139" s="1" t="s">
        <v>2688</v>
      </c>
      <c r="H139" s="2" t="str">
        <f t="shared" si="78"/>
        <v>Inst 1 - 23Phry3</v>
      </c>
      <c r="I139" s="2" t="str">
        <f t="shared" si="79"/>
        <v>Inst 1 - 23Dor3</v>
      </c>
      <c r="J139" s="2" t="str">
        <f t="shared" si="80"/>
        <v>Inst 1 - 23HarmMin3</v>
      </c>
      <c r="K139" s="2" t="str">
        <f t="shared" si="81"/>
        <v>Inst 1 - 23NatMin3</v>
      </c>
      <c r="L139" s="2" t="str">
        <f t="shared" si="82"/>
        <v>Inst 1 - 23BLyd3</v>
      </c>
      <c r="M139" s="2" t="str">
        <f t="shared" si="83"/>
        <v>Inst 1 - 23FHarmMin3</v>
      </c>
      <c r="O139" s="3" t="str">
        <f t="shared" si="84"/>
        <v>Inst 2 - 23Phry3</v>
      </c>
      <c r="P139" s="3" t="str">
        <f t="shared" si="85"/>
        <v>Inst 2 - 23Dor3</v>
      </c>
      <c r="Q139" s="3" t="str">
        <f t="shared" si="86"/>
        <v>Inst 2 - 23HarmMin3</v>
      </c>
      <c r="R139" s="3" t="str">
        <f t="shared" si="87"/>
        <v>Inst 2 - 23NatMin3</v>
      </c>
      <c r="S139" s="3" t="str">
        <f t="shared" si="88"/>
        <v>Inst 2 - 23BLyd3</v>
      </c>
      <c r="T139" s="3" t="str">
        <f t="shared" si="89"/>
        <v>Inst 2 - 23FHarmMin3</v>
      </c>
      <c r="V139" s="4" t="str">
        <f t="shared" si="90"/>
        <v>Inst 3 - 23Phry3</v>
      </c>
      <c r="W139" s="4" t="str">
        <f t="shared" si="91"/>
        <v>Inst 3 - 23Dor3</v>
      </c>
      <c r="X139" s="4" t="str">
        <f t="shared" si="92"/>
        <v>Inst 3 - 23HarmMin3</v>
      </c>
      <c r="Y139" s="4" t="str">
        <f t="shared" si="93"/>
        <v>Inst 3 - 23NatMin3</v>
      </c>
      <c r="Z139" s="4" t="str">
        <f t="shared" si="94"/>
        <v>Inst 3 - 23BLyd3</v>
      </c>
      <c r="AA139" s="4" t="str">
        <f t="shared" si="95"/>
        <v>Inst 3 - 23FHarmMin3</v>
      </c>
      <c r="AC139" s="5" t="str">
        <f t="shared" si="96"/>
        <v>Inst 4 - 23Phry3</v>
      </c>
      <c r="AD139" s="5" t="str">
        <f t="shared" si="97"/>
        <v>Inst 4 - 23Dor3</v>
      </c>
      <c r="AE139" s="5" t="str">
        <f t="shared" si="98"/>
        <v>Inst 4 - 23HarmMin3</v>
      </c>
      <c r="AF139" s="5" t="str">
        <f t="shared" si="99"/>
        <v>Inst 4 - 23NatMin3</v>
      </c>
      <c r="AG139" s="5" t="str">
        <f t="shared" si="100"/>
        <v>Inst 4 - 23BLyd3</v>
      </c>
      <c r="AH139" s="5" t="str">
        <f t="shared" si="101"/>
        <v>Inst 4 - 23FHarmMin3</v>
      </c>
      <c r="AJ139" s="6" t="str">
        <f t="shared" si="102"/>
        <v>Inst 5 - 23Phry3</v>
      </c>
      <c r="AK139" s="6" t="str">
        <f t="shared" si="103"/>
        <v>Inst 5 - 23Dor3</v>
      </c>
      <c r="AL139" s="6" t="str">
        <f t="shared" si="104"/>
        <v>Inst 5 - 23HarmMin3</v>
      </c>
      <c r="AM139" s="6" t="str">
        <f t="shared" si="105"/>
        <v>Inst 5 - 23NatMin3</v>
      </c>
      <c r="AN139" s="6" t="str">
        <f t="shared" si="106"/>
        <v>Inst 5 - 23BLyd3</v>
      </c>
      <c r="AO139" s="6" t="str">
        <f t="shared" si="107"/>
        <v>Inst 5 - 23FHarmMin3</v>
      </c>
      <c r="AQ139" s="7" t="str">
        <f t="shared" si="108"/>
        <v>Inst 6 - 23Phry3</v>
      </c>
      <c r="AR139" s="7" t="str">
        <f t="shared" si="109"/>
        <v>Inst 6 - 23Dor3</v>
      </c>
      <c r="AS139" s="7" t="str">
        <f t="shared" si="110"/>
        <v>Inst 6 - 23HarmMin3</v>
      </c>
      <c r="AT139" s="7" t="str">
        <f t="shared" si="111"/>
        <v>Inst 6 - 23NatMin3</v>
      </c>
      <c r="AU139" s="7" t="str">
        <f t="shared" si="112"/>
        <v>Inst 6 - 23BLyd3</v>
      </c>
      <c r="AV139" s="7" t="str">
        <f t="shared" si="113"/>
        <v>Inst 6 - 23FHarmMin3</v>
      </c>
    </row>
    <row r="140" spans="1:48" x14ac:dyDescent="0.3">
      <c r="A140" s="1" t="s">
        <v>186</v>
      </c>
      <c r="B140" s="1" t="s">
        <v>649</v>
      </c>
      <c r="C140" s="1" t="s">
        <v>1159</v>
      </c>
      <c r="D140" s="1" t="s">
        <v>1669</v>
      </c>
      <c r="E140" s="1" t="s">
        <v>2179</v>
      </c>
      <c r="F140" s="1" t="s">
        <v>2689</v>
      </c>
      <c r="H140" s="2" t="str">
        <f t="shared" si="78"/>
        <v>Inst 1 - 23Phry4</v>
      </c>
      <c r="I140" s="2" t="str">
        <f t="shared" si="79"/>
        <v>Inst 1 - 23Dor4</v>
      </c>
      <c r="J140" s="2" t="str">
        <f t="shared" si="80"/>
        <v>Inst 1 - 23HarmMin4</v>
      </c>
      <c r="K140" s="2" t="str">
        <f t="shared" si="81"/>
        <v>Inst 1 - 23NatMin4</v>
      </c>
      <c r="L140" s="2" t="str">
        <f t="shared" si="82"/>
        <v>Inst 1 - 23BLyd4</v>
      </c>
      <c r="M140" s="2" t="str">
        <f t="shared" si="83"/>
        <v>Inst 1 - 23FHarmMin4</v>
      </c>
      <c r="O140" s="3" t="str">
        <f t="shared" si="84"/>
        <v>Inst 2 - 23Phry4</v>
      </c>
      <c r="P140" s="3" t="str">
        <f t="shared" si="85"/>
        <v>Inst 2 - 23Dor4</v>
      </c>
      <c r="Q140" s="3" t="str">
        <f t="shared" si="86"/>
        <v>Inst 2 - 23HarmMin4</v>
      </c>
      <c r="R140" s="3" t="str">
        <f t="shared" si="87"/>
        <v>Inst 2 - 23NatMin4</v>
      </c>
      <c r="S140" s="3" t="str">
        <f t="shared" si="88"/>
        <v>Inst 2 - 23BLyd4</v>
      </c>
      <c r="T140" s="3" t="str">
        <f t="shared" si="89"/>
        <v>Inst 2 - 23FHarmMin4</v>
      </c>
      <c r="V140" s="4" t="str">
        <f t="shared" si="90"/>
        <v>Inst 3 - 23Phry4</v>
      </c>
      <c r="W140" s="4" t="str">
        <f t="shared" si="91"/>
        <v>Inst 3 - 23Dor4</v>
      </c>
      <c r="X140" s="4" t="str">
        <f t="shared" si="92"/>
        <v>Inst 3 - 23HarmMin4</v>
      </c>
      <c r="Y140" s="4" t="str">
        <f t="shared" si="93"/>
        <v>Inst 3 - 23NatMin4</v>
      </c>
      <c r="Z140" s="4" t="str">
        <f t="shared" si="94"/>
        <v>Inst 3 - 23BLyd4</v>
      </c>
      <c r="AA140" s="4" t="str">
        <f t="shared" si="95"/>
        <v>Inst 3 - 23FHarmMin4</v>
      </c>
      <c r="AC140" s="5" t="str">
        <f t="shared" si="96"/>
        <v>Inst 4 - 23Phry4</v>
      </c>
      <c r="AD140" s="5" t="str">
        <f t="shared" si="97"/>
        <v>Inst 4 - 23Dor4</v>
      </c>
      <c r="AE140" s="5" t="str">
        <f t="shared" si="98"/>
        <v>Inst 4 - 23HarmMin4</v>
      </c>
      <c r="AF140" s="5" t="str">
        <f t="shared" si="99"/>
        <v>Inst 4 - 23NatMin4</v>
      </c>
      <c r="AG140" s="5" t="str">
        <f t="shared" si="100"/>
        <v>Inst 4 - 23BLyd4</v>
      </c>
      <c r="AH140" s="5" t="str">
        <f t="shared" si="101"/>
        <v>Inst 4 - 23FHarmMin4</v>
      </c>
      <c r="AJ140" s="6" t="str">
        <f t="shared" si="102"/>
        <v>Inst 5 - 23Phry4</v>
      </c>
      <c r="AK140" s="6" t="str">
        <f t="shared" si="103"/>
        <v>Inst 5 - 23Dor4</v>
      </c>
      <c r="AL140" s="6" t="str">
        <f t="shared" si="104"/>
        <v>Inst 5 - 23HarmMin4</v>
      </c>
      <c r="AM140" s="6" t="str">
        <f t="shared" si="105"/>
        <v>Inst 5 - 23NatMin4</v>
      </c>
      <c r="AN140" s="6" t="str">
        <f t="shared" si="106"/>
        <v>Inst 5 - 23BLyd4</v>
      </c>
      <c r="AO140" s="6" t="str">
        <f t="shared" si="107"/>
        <v>Inst 5 - 23FHarmMin4</v>
      </c>
      <c r="AQ140" s="7" t="str">
        <f t="shared" si="108"/>
        <v>Inst 6 - 23Phry4</v>
      </c>
      <c r="AR140" s="7" t="str">
        <f t="shared" si="109"/>
        <v>Inst 6 - 23Dor4</v>
      </c>
      <c r="AS140" s="7" t="str">
        <f t="shared" si="110"/>
        <v>Inst 6 - 23HarmMin4</v>
      </c>
      <c r="AT140" s="7" t="str">
        <f t="shared" si="111"/>
        <v>Inst 6 - 23NatMin4</v>
      </c>
      <c r="AU140" s="7" t="str">
        <f t="shared" si="112"/>
        <v>Inst 6 - 23BLyd4</v>
      </c>
      <c r="AV140" s="7" t="str">
        <f t="shared" si="113"/>
        <v>Inst 6 - 23FHarmMin4</v>
      </c>
    </row>
    <row r="141" spans="1:48" x14ac:dyDescent="0.3">
      <c r="A141" s="1" t="s">
        <v>191</v>
      </c>
      <c r="B141" s="1" t="s">
        <v>650</v>
      </c>
      <c r="C141" s="1" t="s">
        <v>1160</v>
      </c>
      <c r="D141" s="1" t="s">
        <v>1670</v>
      </c>
      <c r="E141" s="1" t="s">
        <v>2180</v>
      </c>
      <c r="F141" s="1" t="s">
        <v>2690</v>
      </c>
      <c r="H141" s="2" t="str">
        <f t="shared" si="78"/>
        <v>Inst 1 - 23Phry5</v>
      </c>
      <c r="I141" s="2" t="str">
        <f t="shared" si="79"/>
        <v>Inst 1 - 23Dor5</v>
      </c>
      <c r="J141" s="2" t="str">
        <f t="shared" si="80"/>
        <v>Inst 1 - 23HarmMin5</v>
      </c>
      <c r="K141" s="2" t="str">
        <f t="shared" si="81"/>
        <v>Inst 1 - 23NatMin5</v>
      </c>
      <c r="L141" s="2" t="str">
        <f t="shared" si="82"/>
        <v>Inst 1 - 23BLyd5</v>
      </c>
      <c r="M141" s="2" t="str">
        <f t="shared" si="83"/>
        <v>Inst 1 - 23FHarmMin5</v>
      </c>
      <c r="O141" s="3" t="str">
        <f t="shared" si="84"/>
        <v>Inst 2 - 23Phry5</v>
      </c>
      <c r="P141" s="3" t="str">
        <f t="shared" si="85"/>
        <v>Inst 2 - 23Dor5</v>
      </c>
      <c r="Q141" s="3" t="str">
        <f t="shared" si="86"/>
        <v>Inst 2 - 23HarmMin5</v>
      </c>
      <c r="R141" s="3" t="str">
        <f t="shared" si="87"/>
        <v>Inst 2 - 23NatMin5</v>
      </c>
      <c r="S141" s="3" t="str">
        <f t="shared" si="88"/>
        <v>Inst 2 - 23BLyd5</v>
      </c>
      <c r="T141" s="3" t="str">
        <f t="shared" si="89"/>
        <v>Inst 2 - 23FHarmMin5</v>
      </c>
      <c r="V141" s="4" t="str">
        <f t="shared" si="90"/>
        <v>Inst 3 - 23Phry5</v>
      </c>
      <c r="W141" s="4" t="str">
        <f t="shared" si="91"/>
        <v>Inst 3 - 23Dor5</v>
      </c>
      <c r="X141" s="4" t="str">
        <f t="shared" si="92"/>
        <v>Inst 3 - 23HarmMin5</v>
      </c>
      <c r="Y141" s="4" t="str">
        <f t="shared" si="93"/>
        <v>Inst 3 - 23NatMin5</v>
      </c>
      <c r="Z141" s="4" t="str">
        <f t="shared" si="94"/>
        <v>Inst 3 - 23BLyd5</v>
      </c>
      <c r="AA141" s="4" t="str">
        <f t="shared" si="95"/>
        <v>Inst 3 - 23FHarmMin5</v>
      </c>
      <c r="AC141" s="5" t="str">
        <f t="shared" si="96"/>
        <v>Inst 4 - 23Phry5</v>
      </c>
      <c r="AD141" s="5" t="str">
        <f t="shared" si="97"/>
        <v>Inst 4 - 23Dor5</v>
      </c>
      <c r="AE141" s="5" t="str">
        <f t="shared" si="98"/>
        <v>Inst 4 - 23HarmMin5</v>
      </c>
      <c r="AF141" s="5" t="str">
        <f t="shared" si="99"/>
        <v>Inst 4 - 23NatMin5</v>
      </c>
      <c r="AG141" s="5" t="str">
        <f t="shared" si="100"/>
        <v>Inst 4 - 23BLyd5</v>
      </c>
      <c r="AH141" s="5" t="str">
        <f t="shared" si="101"/>
        <v>Inst 4 - 23FHarmMin5</v>
      </c>
      <c r="AJ141" s="6" t="str">
        <f t="shared" si="102"/>
        <v>Inst 5 - 23Phry5</v>
      </c>
      <c r="AK141" s="6" t="str">
        <f t="shared" si="103"/>
        <v>Inst 5 - 23Dor5</v>
      </c>
      <c r="AL141" s="6" t="str">
        <f t="shared" si="104"/>
        <v>Inst 5 - 23HarmMin5</v>
      </c>
      <c r="AM141" s="6" t="str">
        <f t="shared" si="105"/>
        <v>Inst 5 - 23NatMin5</v>
      </c>
      <c r="AN141" s="6" t="str">
        <f t="shared" si="106"/>
        <v>Inst 5 - 23BLyd5</v>
      </c>
      <c r="AO141" s="6" t="str">
        <f t="shared" si="107"/>
        <v>Inst 5 - 23FHarmMin5</v>
      </c>
      <c r="AQ141" s="7" t="str">
        <f t="shared" si="108"/>
        <v>Inst 6 - 23Phry5</v>
      </c>
      <c r="AR141" s="7" t="str">
        <f t="shared" si="109"/>
        <v>Inst 6 - 23Dor5</v>
      </c>
      <c r="AS141" s="7" t="str">
        <f t="shared" si="110"/>
        <v>Inst 6 - 23HarmMin5</v>
      </c>
      <c r="AT141" s="7" t="str">
        <f t="shared" si="111"/>
        <v>Inst 6 - 23NatMin5</v>
      </c>
      <c r="AU141" s="7" t="str">
        <f t="shared" si="112"/>
        <v>Inst 6 - 23BLyd5</v>
      </c>
      <c r="AV141" s="7" t="str">
        <f t="shared" si="113"/>
        <v>Inst 6 - 23FHarmMin5</v>
      </c>
    </row>
    <row r="142" spans="1:48" x14ac:dyDescent="0.3">
      <c r="A142" s="1" t="s">
        <v>196</v>
      </c>
      <c r="B142" s="1" t="s">
        <v>651</v>
      </c>
      <c r="C142" s="1" t="s">
        <v>1161</v>
      </c>
      <c r="D142" s="1" t="s">
        <v>1671</v>
      </c>
      <c r="E142" s="1" t="s">
        <v>2181</v>
      </c>
      <c r="F142" s="1" t="s">
        <v>2691</v>
      </c>
      <c r="H142" s="2" t="str">
        <f t="shared" si="78"/>
        <v>Inst 1 - 23Phry6</v>
      </c>
      <c r="I142" s="2" t="str">
        <f t="shared" si="79"/>
        <v>Inst 1 - 23Dor6</v>
      </c>
      <c r="J142" s="2" t="str">
        <f t="shared" si="80"/>
        <v>Inst 1 - 23HarmMin6</v>
      </c>
      <c r="K142" s="2" t="str">
        <f t="shared" si="81"/>
        <v>Inst 1 - 23NatMin6</v>
      </c>
      <c r="L142" s="2" t="str">
        <f t="shared" si="82"/>
        <v>Inst 1 - 23BLyd6</v>
      </c>
      <c r="M142" s="2" t="str">
        <f t="shared" si="83"/>
        <v>Inst 1 - 23FHarmMin6</v>
      </c>
      <c r="O142" s="3" t="str">
        <f t="shared" si="84"/>
        <v>Inst 2 - 23Phry6</v>
      </c>
      <c r="P142" s="3" t="str">
        <f t="shared" si="85"/>
        <v>Inst 2 - 23Dor6</v>
      </c>
      <c r="Q142" s="3" t="str">
        <f t="shared" si="86"/>
        <v>Inst 2 - 23HarmMin6</v>
      </c>
      <c r="R142" s="3" t="str">
        <f t="shared" si="87"/>
        <v>Inst 2 - 23NatMin6</v>
      </c>
      <c r="S142" s="3" t="str">
        <f t="shared" si="88"/>
        <v>Inst 2 - 23BLyd6</v>
      </c>
      <c r="T142" s="3" t="str">
        <f t="shared" si="89"/>
        <v>Inst 2 - 23FHarmMin6</v>
      </c>
      <c r="V142" s="4" t="str">
        <f t="shared" si="90"/>
        <v>Inst 3 - 23Phry6</v>
      </c>
      <c r="W142" s="4" t="str">
        <f t="shared" si="91"/>
        <v>Inst 3 - 23Dor6</v>
      </c>
      <c r="X142" s="4" t="str">
        <f t="shared" si="92"/>
        <v>Inst 3 - 23HarmMin6</v>
      </c>
      <c r="Y142" s="4" t="str">
        <f t="shared" si="93"/>
        <v>Inst 3 - 23NatMin6</v>
      </c>
      <c r="Z142" s="4" t="str">
        <f t="shared" si="94"/>
        <v>Inst 3 - 23BLyd6</v>
      </c>
      <c r="AA142" s="4" t="str">
        <f t="shared" si="95"/>
        <v>Inst 3 - 23FHarmMin6</v>
      </c>
      <c r="AC142" s="5" t="str">
        <f t="shared" si="96"/>
        <v>Inst 4 - 23Phry6</v>
      </c>
      <c r="AD142" s="5" t="str">
        <f t="shared" si="97"/>
        <v>Inst 4 - 23Dor6</v>
      </c>
      <c r="AE142" s="5" t="str">
        <f t="shared" si="98"/>
        <v>Inst 4 - 23HarmMin6</v>
      </c>
      <c r="AF142" s="5" t="str">
        <f t="shared" si="99"/>
        <v>Inst 4 - 23NatMin6</v>
      </c>
      <c r="AG142" s="5" t="str">
        <f t="shared" si="100"/>
        <v>Inst 4 - 23BLyd6</v>
      </c>
      <c r="AH142" s="5" t="str">
        <f t="shared" si="101"/>
        <v>Inst 4 - 23FHarmMin6</v>
      </c>
      <c r="AJ142" s="6" t="str">
        <f t="shared" si="102"/>
        <v>Inst 5 - 23Phry6</v>
      </c>
      <c r="AK142" s="6" t="str">
        <f t="shared" si="103"/>
        <v>Inst 5 - 23Dor6</v>
      </c>
      <c r="AL142" s="6" t="str">
        <f t="shared" si="104"/>
        <v>Inst 5 - 23HarmMin6</v>
      </c>
      <c r="AM142" s="6" t="str">
        <f t="shared" si="105"/>
        <v>Inst 5 - 23NatMin6</v>
      </c>
      <c r="AN142" s="6" t="str">
        <f t="shared" si="106"/>
        <v>Inst 5 - 23BLyd6</v>
      </c>
      <c r="AO142" s="6" t="str">
        <f t="shared" si="107"/>
        <v>Inst 5 - 23FHarmMin6</v>
      </c>
      <c r="AQ142" s="7" t="str">
        <f t="shared" si="108"/>
        <v>Inst 6 - 23Phry6</v>
      </c>
      <c r="AR142" s="7" t="str">
        <f t="shared" si="109"/>
        <v>Inst 6 - 23Dor6</v>
      </c>
      <c r="AS142" s="7" t="str">
        <f t="shared" si="110"/>
        <v>Inst 6 - 23HarmMin6</v>
      </c>
      <c r="AT142" s="7" t="str">
        <f t="shared" si="111"/>
        <v>Inst 6 - 23NatMin6</v>
      </c>
      <c r="AU142" s="7" t="str">
        <f t="shared" si="112"/>
        <v>Inst 6 - 23BLyd6</v>
      </c>
      <c r="AV142" s="7" t="str">
        <f t="shared" si="113"/>
        <v>Inst 6 - 23FHarmMin6</v>
      </c>
    </row>
    <row r="143" spans="1:48" x14ac:dyDescent="0.3">
      <c r="A143" s="1" t="s">
        <v>201</v>
      </c>
      <c r="B143" s="1" t="s">
        <v>652</v>
      </c>
      <c r="C143" s="1" t="s">
        <v>1162</v>
      </c>
      <c r="D143" s="1" t="s">
        <v>1672</v>
      </c>
      <c r="E143" s="1" t="s">
        <v>2182</v>
      </c>
      <c r="F143" s="1" t="s">
        <v>2692</v>
      </c>
      <c r="H143" s="2" t="str">
        <f t="shared" si="78"/>
        <v>Inst 1 - 23Phry7</v>
      </c>
      <c r="I143" s="2" t="str">
        <f t="shared" si="79"/>
        <v>Inst 1 - 23Dor7</v>
      </c>
      <c r="J143" s="2" t="str">
        <f t="shared" si="80"/>
        <v>Inst 1 - 23HarmMin7</v>
      </c>
      <c r="K143" s="2" t="str">
        <f t="shared" si="81"/>
        <v>Inst 1 - 23NatMin7</v>
      </c>
      <c r="L143" s="2" t="str">
        <f t="shared" si="82"/>
        <v>Inst 1 - 23BLyd7</v>
      </c>
      <c r="M143" s="2" t="str">
        <f t="shared" si="83"/>
        <v>Inst 1 - 23FHarmMin7</v>
      </c>
      <c r="O143" s="3" t="str">
        <f t="shared" si="84"/>
        <v>Inst 2 - 23Phry7</v>
      </c>
      <c r="P143" s="3" t="str">
        <f t="shared" si="85"/>
        <v>Inst 2 - 23Dor7</v>
      </c>
      <c r="Q143" s="3" t="str">
        <f t="shared" si="86"/>
        <v>Inst 2 - 23HarmMin7</v>
      </c>
      <c r="R143" s="3" t="str">
        <f t="shared" si="87"/>
        <v>Inst 2 - 23NatMin7</v>
      </c>
      <c r="S143" s="3" t="str">
        <f t="shared" si="88"/>
        <v>Inst 2 - 23BLyd7</v>
      </c>
      <c r="T143" s="3" t="str">
        <f t="shared" si="89"/>
        <v>Inst 2 - 23FHarmMin7</v>
      </c>
      <c r="V143" s="4" t="str">
        <f t="shared" si="90"/>
        <v>Inst 3 - 23Phry7</v>
      </c>
      <c r="W143" s="4" t="str">
        <f t="shared" si="91"/>
        <v>Inst 3 - 23Dor7</v>
      </c>
      <c r="X143" s="4" t="str">
        <f t="shared" si="92"/>
        <v>Inst 3 - 23HarmMin7</v>
      </c>
      <c r="Y143" s="4" t="str">
        <f t="shared" si="93"/>
        <v>Inst 3 - 23NatMin7</v>
      </c>
      <c r="Z143" s="4" t="str">
        <f t="shared" si="94"/>
        <v>Inst 3 - 23BLyd7</v>
      </c>
      <c r="AA143" s="4" t="str">
        <f t="shared" si="95"/>
        <v>Inst 3 - 23FHarmMin7</v>
      </c>
      <c r="AC143" s="5" t="str">
        <f t="shared" si="96"/>
        <v>Inst 4 - 23Phry7</v>
      </c>
      <c r="AD143" s="5" t="str">
        <f t="shared" si="97"/>
        <v>Inst 4 - 23Dor7</v>
      </c>
      <c r="AE143" s="5" t="str">
        <f t="shared" si="98"/>
        <v>Inst 4 - 23HarmMin7</v>
      </c>
      <c r="AF143" s="5" t="str">
        <f t="shared" si="99"/>
        <v>Inst 4 - 23NatMin7</v>
      </c>
      <c r="AG143" s="5" t="str">
        <f t="shared" si="100"/>
        <v>Inst 4 - 23BLyd7</v>
      </c>
      <c r="AH143" s="5" t="str">
        <f t="shared" si="101"/>
        <v>Inst 4 - 23FHarmMin7</v>
      </c>
      <c r="AJ143" s="6" t="str">
        <f t="shared" si="102"/>
        <v>Inst 5 - 23Phry7</v>
      </c>
      <c r="AK143" s="6" t="str">
        <f t="shared" si="103"/>
        <v>Inst 5 - 23Dor7</v>
      </c>
      <c r="AL143" s="6" t="str">
        <f t="shared" si="104"/>
        <v>Inst 5 - 23HarmMin7</v>
      </c>
      <c r="AM143" s="6" t="str">
        <f t="shared" si="105"/>
        <v>Inst 5 - 23NatMin7</v>
      </c>
      <c r="AN143" s="6" t="str">
        <f t="shared" si="106"/>
        <v>Inst 5 - 23BLyd7</v>
      </c>
      <c r="AO143" s="6" t="str">
        <f t="shared" si="107"/>
        <v>Inst 5 - 23FHarmMin7</v>
      </c>
      <c r="AQ143" s="7" t="str">
        <f t="shared" si="108"/>
        <v>Inst 6 - 23Phry7</v>
      </c>
      <c r="AR143" s="7" t="str">
        <f t="shared" si="109"/>
        <v>Inst 6 - 23Dor7</v>
      </c>
      <c r="AS143" s="7" t="str">
        <f t="shared" si="110"/>
        <v>Inst 6 - 23HarmMin7</v>
      </c>
      <c r="AT143" s="7" t="str">
        <f t="shared" si="111"/>
        <v>Inst 6 - 23NatMin7</v>
      </c>
      <c r="AU143" s="7" t="str">
        <f t="shared" si="112"/>
        <v>Inst 6 - 23BLyd7</v>
      </c>
      <c r="AV143" s="7" t="str">
        <f t="shared" si="113"/>
        <v>Inst 6 - 23FHarmMin7</v>
      </c>
    </row>
    <row r="144" spans="1:48" x14ac:dyDescent="0.3">
      <c r="A144" s="1" t="s">
        <v>206</v>
      </c>
      <c r="B144" s="1" t="s">
        <v>653</v>
      </c>
      <c r="C144" s="1" t="s">
        <v>1163</v>
      </c>
      <c r="D144" s="1" t="s">
        <v>1673</v>
      </c>
      <c r="E144" s="1" t="s">
        <v>2183</v>
      </c>
      <c r="F144" s="1" t="s">
        <v>2693</v>
      </c>
      <c r="H144" s="2" t="str">
        <f t="shared" si="78"/>
        <v>Inst 1 - 23Phry8</v>
      </c>
      <c r="I144" s="2" t="str">
        <f t="shared" si="79"/>
        <v>Inst 1 - 23Dor8</v>
      </c>
      <c r="J144" s="2" t="str">
        <f t="shared" si="80"/>
        <v>Inst 1 - 23HarmMin8</v>
      </c>
      <c r="K144" s="2" t="str">
        <f t="shared" si="81"/>
        <v>Inst 1 - 23NatMin8</v>
      </c>
      <c r="L144" s="2" t="str">
        <f t="shared" si="82"/>
        <v>Inst 1 - 23BLyd8</v>
      </c>
      <c r="M144" s="2" t="str">
        <f t="shared" si="83"/>
        <v>Inst 1 - 23FHarmMin8</v>
      </c>
      <c r="O144" s="3" t="str">
        <f t="shared" si="84"/>
        <v>Inst 2 - 23Phry8</v>
      </c>
      <c r="P144" s="3" t="str">
        <f t="shared" si="85"/>
        <v>Inst 2 - 23Dor8</v>
      </c>
      <c r="Q144" s="3" t="str">
        <f t="shared" si="86"/>
        <v>Inst 2 - 23HarmMin8</v>
      </c>
      <c r="R144" s="3" t="str">
        <f t="shared" si="87"/>
        <v>Inst 2 - 23NatMin8</v>
      </c>
      <c r="S144" s="3" t="str">
        <f t="shared" si="88"/>
        <v>Inst 2 - 23BLyd8</v>
      </c>
      <c r="T144" s="3" t="str">
        <f t="shared" si="89"/>
        <v>Inst 2 - 23FHarmMin8</v>
      </c>
      <c r="V144" s="4" t="str">
        <f t="shared" si="90"/>
        <v>Inst 3 - 23Phry8</v>
      </c>
      <c r="W144" s="4" t="str">
        <f t="shared" si="91"/>
        <v>Inst 3 - 23Dor8</v>
      </c>
      <c r="X144" s="4" t="str">
        <f t="shared" si="92"/>
        <v>Inst 3 - 23HarmMin8</v>
      </c>
      <c r="Y144" s="4" t="str">
        <f t="shared" si="93"/>
        <v>Inst 3 - 23NatMin8</v>
      </c>
      <c r="Z144" s="4" t="str">
        <f t="shared" si="94"/>
        <v>Inst 3 - 23BLyd8</v>
      </c>
      <c r="AA144" s="4" t="str">
        <f t="shared" si="95"/>
        <v>Inst 3 - 23FHarmMin8</v>
      </c>
      <c r="AC144" s="5" t="str">
        <f t="shared" si="96"/>
        <v>Inst 4 - 23Phry8</v>
      </c>
      <c r="AD144" s="5" t="str">
        <f t="shared" si="97"/>
        <v>Inst 4 - 23Dor8</v>
      </c>
      <c r="AE144" s="5" t="str">
        <f t="shared" si="98"/>
        <v>Inst 4 - 23HarmMin8</v>
      </c>
      <c r="AF144" s="5" t="str">
        <f t="shared" si="99"/>
        <v>Inst 4 - 23NatMin8</v>
      </c>
      <c r="AG144" s="5" t="str">
        <f t="shared" si="100"/>
        <v>Inst 4 - 23BLyd8</v>
      </c>
      <c r="AH144" s="5" t="str">
        <f t="shared" si="101"/>
        <v>Inst 4 - 23FHarmMin8</v>
      </c>
      <c r="AJ144" s="6" t="str">
        <f t="shared" si="102"/>
        <v>Inst 5 - 23Phry8</v>
      </c>
      <c r="AK144" s="6" t="str">
        <f t="shared" si="103"/>
        <v>Inst 5 - 23Dor8</v>
      </c>
      <c r="AL144" s="6" t="str">
        <f t="shared" si="104"/>
        <v>Inst 5 - 23HarmMin8</v>
      </c>
      <c r="AM144" s="6" t="str">
        <f t="shared" si="105"/>
        <v>Inst 5 - 23NatMin8</v>
      </c>
      <c r="AN144" s="6" t="str">
        <f t="shared" si="106"/>
        <v>Inst 5 - 23BLyd8</v>
      </c>
      <c r="AO144" s="6" t="str">
        <f t="shared" si="107"/>
        <v>Inst 5 - 23FHarmMin8</v>
      </c>
      <c r="AQ144" s="7" t="str">
        <f t="shared" si="108"/>
        <v>Inst 6 - 23Phry8</v>
      </c>
      <c r="AR144" s="7" t="str">
        <f t="shared" si="109"/>
        <v>Inst 6 - 23Dor8</v>
      </c>
      <c r="AS144" s="7" t="str">
        <f t="shared" si="110"/>
        <v>Inst 6 - 23HarmMin8</v>
      </c>
      <c r="AT144" s="7" t="str">
        <f t="shared" si="111"/>
        <v>Inst 6 - 23NatMin8</v>
      </c>
      <c r="AU144" s="7" t="str">
        <f t="shared" si="112"/>
        <v>Inst 6 - 23BLyd8</v>
      </c>
      <c r="AV144" s="7" t="str">
        <f t="shared" si="113"/>
        <v>Inst 6 - 23FHarmMin8</v>
      </c>
    </row>
    <row r="145" spans="1:48" x14ac:dyDescent="0.3">
      <c r="A145" s="1" t="s">
        <v>211</v>
      </c>
      <c r="B145" s="1" t="s">
        <v>654</v>
      </c>
      <c r="C145" s="1" t="s">
        <v>1164</v>
      </c>
      <c r="D145" s="1" t="s">
        <v>1674</v>
      </c>
      <c r="E145" s="1" t="s">
        <v>2184</v>
      </c>
      <c r="F145" s="1" t="s">
        <v>2694</v>
      </c>
      <c r="H145" s="2" t="str">
        <f t="shared" si="78"/>
        <v>Inst 1 - 23Phry9</v>
      </c>
      <c r="I145" s="2" t="str">
        <f t="shared" si="79"/>
        <v>Inst 1 - 23Dor9</v>
      </c>
      <c r="J145" s="2" t="str">
        <f t="shared" si="80"/>
        <v>Inst 1 - 23HarmMin9</v>
      </c>
      <c r="K145" s="2" t="str">
        <f t="shared" si="81"/>
        <v>Inst 1 - 23NatMin9</v>
      </c>
      <c r="L145" s="2" t="str">
        <f t="shared" si="82"/>
        <v>Inst 1 - 23BLyd9</v>
      </c>
      <c r="M145" s="2" t="str">
        <f t="shared" si="83"/>
        <v>Inst 1 - 23FHarmMin9</v>
      </c>
      <c r="O145" s="3" t="str">
        <f t="shared" si="84"/>
        <v>Inst 2 - 23Phry9</v>
      </c>
      <c r="P145" s="3" t="str">
        <f t="shared" si="85"/>
        <v>Inst 2 - 23Dor9</v>
      </c>
      <c r="Q145" s="3" t="str">
        <f t="shared" si="86"/>
        <v>Inst 2 - 23HarmMin9</v>
      </c>
      <c r="R145" s="3" t="str">
        <f t="shared" si="87"/>
        <v>Inst 2 - 23NatMin9</v>
      </c>
      <c r="S145" s="3" t="str">
        <f t="shared" si="88"/>
        <v>Inst 2 - 23BLyd9</v>
      </c>
      <c r="T145" s="3" t="str">
        <f t="shared" si="89"/>
        <v>Inst 2 - 23FHarmMin9</v>
      </c>
      <c r="V145" s="4" t="str">
        <f t="shared" si="90"/>
        <v>Inst 3 - 23Phry9</v>
      </c>
      <c r="W145" s="4" t="str">
        <f t="shared" si="91"/>
        <v>Inst 3 - 23Dor9</v>
      </c>
      <c r="X145" s="4" t="str">
        <f t="shared" si="92"/>
        <v>Inst 3 - 23HarmMin9</v>
      </c>
      <c r="Y145" s="4" t="str">
        <f t="shared" si="93"/>
        <v>Inst 3 - 23NatMin9</v>
      </c>
      <c r="Z145" s="4" t="str">
        <f t="shared" si="94"/>
        <v>Inst 3 - 23BLyd9</v>
      </c>
      <c r="AA145" s="4" t="str">
        <f t="shared" si="95"/>
        <v>Inst 3 - 23FHarmMin9</v>
      </c>
      <c r="AC145" s="5" t="str">
        <f t="shared" si="96"/>
        <v>Inst 4 - 23Phry9</v>
      </c>
      <c r="AD145" s="5" t="str">
        <f t="shared" si="97"/>
        <v>Inst 4 - 23Dor9</v>
      </c>
      <c r="AE145" s="5" t="str">
        <f t="shared" si="98"/>
        <v>Inst 4 - 23HarmMin9</v>
      </c>
      <c r="AF145" s="5" t="str">
        <f t="shared" si="99"/>
        <v>Inst 4 - 23NatMin9</v>
      </c>
      <c r="AG145" s="5" t="str">
        <f t="shared" si="100"/>
        <v>Inst 4 - 23BLyd9</v>
      </c>
      <c r="AH145" s="5" t="str">
        <f t="shared" si="101"/>
        <v>Inst 4 - 23FHarmMin9</v>
      </c>
      <c r="AJ145" s="6" t="str">
        <f t="shared" si="102"/>
        <v>Inst 5 - 23Phry9</v>
      </c>
      <c r="AK145" s="6" t="str">
        <f t="shared" si="103"/>
        <v>Inst 5 - 23Dor9</v>
      </c>
      <c r="AL145" s="6" t="str">
        <f t="shared" si="104"/>
        <v>Inst 5 - 23HarmMin9</v>
      </c>
      <c r="AM145" s="6" t="str">
        <f t="shared" si="105"/>
        <v>Inst 5 - 23NatMin9</v>
      </c>
      <c r="AN145" s="6" t="str">
        <f t="shared" si="106"/>
        <v>Inst 5 - 23BLyd9</v>
      </c>
      <c r="AO145" s="6" t="str">
        <f t="shared" si="107"/>
        <v>Inst 5 - 23FHarmMin9</v>
      </c>
      <c r="AQ145" s="7" t="str">
        <f t="shared" si="108"/>
        <v>Inst 6 - 23Phry9</v>
      </c>
      <c r="AR145" s="7" t="str">
        <f t="shared" si="109"/>
        <v>Inst 6 - 23Dor9</v>
      </c>
      <c r="AS145" s="7" t="str">
        <f t="shared" si="110"/>
        <v>Inst 6 - 23HarmMin9</v>
      </c>
      <c r="AT145" s="7" t="str">
        <f t="shared" si="111"/>
        <v>Inst 6 - 23NatMin9</v>
      </c>
      <c r="AU145" s="7" t="str">
        <f t="shared" si="112"/>
        <v>Inst 6 - 23BLyd9</v>
      </c>
      <c r="AV145" s="7" t="str">
        <f t="shared" si="113"/>
        <v>Inst 6 - 23FHarmMin9</v>
      </c>
    </row>
    <row r="146" spans="1:48" x14ac:dyDescent="0.3">
      <c r="A146" s="1" t="s">
        <v>216</v>
      </c>
      <c r="B146" s="1" t="s">
        <v>655</v>
      </c>
      <c r="C146" s="1" t="s">
        <v>1165</v>
      </c>
      <c r="D146" s="1" t="s">
        <v>1675</v>
      </c>
      <c r="E146" s="1" t="s">
        <v>2185</v>
      </c>
      <c r="F146" s="1" t="s">
        <v>2695</v>
      </c>
      <c r="H146" s="2" t="str">
        <f t="shared" si="78"/>
        <v>Inst 1 - 23Phry10</v>
      </c>
      <c r="I146" s="2" t="str">
        <f t="shared" si="79"/>
        <v>Inst 1 - 23Dor10</v>
      </c>
      <c r="J146" s="2" t="str">
        <f t="shared" si="80"/>
        <v>Inst 1 - 23HarmMin10</v>
      </c>
      <c r="K146" s="2" t="str">
        <f t="shared" si="81"/>
        <v>Inst 1 - 23NatMin10</v>
      </c>
      <c r="L146" s="2" t="str">
        <f t="shared" si="82"/>
        <v>Inst 1 - 23BLyd10</v>
      </c>
      <c r="M146" s="2" t="str">
        <f t="shared" si="83"/>
        <v>Inst 1 - 23FHarmMin10</v>
      </c>
      <c r="O146" s="3" t="str">
        <f t="shared" si="84"/>
        <v>Inst 2 - 23Phry10</v>
      </c>
      <c r="P146" s="3" t="str">
        <f t="shared" si="85"/>
        <v>Inst 2 - 23Dor10</v>
      </c>
      <c r="Q146" s="3" t="str">
        <f t="shared" si="86"/>
        <v>Inst 2 - 23HarmMin10</v>
      </c>
      <c r="R146" s="3" t="str">
        <f t="shared" si="87"/>
        <v>Inst 2 - 23NatMin10</v>
      </c>
      <c r="S146" s="3" t="str">
        <f t="shared" si="88"/>
        <v>Inst 2 - 23BLyd10</v>
      </c>
      <c r="T146" s="3" t="str">
        <f t="shared" si="89"/>
        <v>Inst 2 - 23FHarmMin10</v>
      </c>
      <c r="V146" s="4" t="str">
        <f t="shared" si="90"/>
        <v>Inst 3 - 23Phry10</v>
      </c>
      <c r="W146" s="4" t="str">
        <f t="shared" si="91"/>
        <v>Inst 3 - 23Dor10</v>
      </c>
      <c r="X146" s="4" t="str">
        <f t="shared" si="92"/>
        <v>Inst 3 - 23HarmMin10</v>
      </c>
      <c r="Y146" s="4" t="str">
        <f t="shared" si="93"/>
        <v>Inst 3 - 23NatMin10</v>
      </c>
      <c r="Z146" s="4" t="str">
        <f t="shared" si="94"/>
        <v>Inst 3 - 23BLyd10</v>
      </c>
      <c r="AA146" s="4" t="str">
        <f t="shared" si="95"/>
        <v>Inst 3 - 23FHarmMin10</v>
      </c>
      <c r="AC146" s="5" t="str">
        <f t="shared" si="96"/>
        <v>Inst 4 - 23Phry10</v>
      </c>
      <c r="AD146" s="5" t="str">
        <f t="shared" si="97"/>
        <v>Inst 4 - 23Dor10</v>
      </c>
      <c r="AE146" s="5" t="str">
        <f t="shared" si="98"/>
        <v>Inst 4 - 23HarmMin10</v>
      </c>
      <c r="AF146" s="5" t="str">
        <f t="shared" si="99"/>
        <v>Inst 4 - 23NatMin10</v>
      </c>
      <c r="AG146" s="5" t="str">
        <f t="shared" si="100"/>
        <v>Inst 4 - 23BLyd10</v>
      </c>
      <c r="AH146" s="5" t="str">
        <f t="shared" si="101"/>
        <v>Inst 4 - 23FHarmMin10</v>
      </c>
      <c r="AJ146" s="6" t="str">
        <f t="shared" si="102"/>
        <v>Inst 5 - 23Phry10</v>
      </c>
      <c r="AK146" s="6" t="str">
        <f t="shared" si="103"/>
        <v>Inst 5 - 23Dor10</v>
      </c>
      <c r="AL146" s="6" t="str">
        <f t="shared" si="104"/>
        <v>Inst 5 - 23HarmMin10</v>
      </c>
      <c r="AM146" s="6" t="str">
        <f t="shared" si="105"/>
        <v>Inst 5 - 23NatMin10</v>
      </c>
      <c r="AN146" s="6" t="str">
        <f t="shared" si="106"/>
        <v>Inst 5 - 23BLyd10</v>
      </c>
      <c r="AO146" s="6" t="str">
        <f t="shared" si="107"/>
        <v>Inst 5 - 23FHarmMin10</v>
      </c>
      <c r="AQ146" s="7" t="str">
        <f t="shared" si="108"/>
        <v>Inst 6 - 23Phry10</v>
      </c>
      <c r="AR146" s="7" t="str">
        <f t="shared" si="109"/>
        <v>Inst 6 - 23Dor10</v>
      </c>
      <c r="AS146" s="7" t="str">
        <f t="shared" si="110"/>
        <v>Inst 6 - 23HarmMin10</v>
      </c>
      <c r="AT146" s="7" t="str">
        <f t="shared" si="111"/>
        <v>Inst 6 - 23NatMin10</v>
      </c>
      <c r="AU146" s="7" t="str">
        <f t="shared" si="112"/>
        <v>Inst 6 - 23BLyd10</v>
      </c>
      <c r="AV146" s="7" t="str">
        <f t="shared" si="113"/>
        <v>Inst 6 - 23FHarmMin10</v>
      </c>
    </row>
    <row r="147" spans="1:48" x14ac:dyDescent="0.3">
      <c r="A147" s="1" t="s">
        <v>221</v>
      </c>
      <c r="B147" s="1" t="s">
        <v>656</v>
      </c>
      <c r="C147" s="1" t="s">
        <v>1166</v>
      </c>
      <c r="D147" s="1" t="s">
        <v>1676</v>
      </c>
      <c r="E147" s="1" t="s">
        <v>2186</v>
      </c>
      <c r="F147" s="1" t="s">
        <v>2696</v>
      </c>
      <c r="H147" s="2" t="str">
        <f t="shared" si="78"/>
        <v>Inst 1 - 23Phry11</v>
      </c>
      <c r="I147" s="2" t="str">
        <f t="shared" si="79"/>
        <v>Inst 1 - 23Dor11</v>
      </c>
      <c r="J147" s="2" t="str">
        <f t="shared" si="80"/>
        <v>Inst 1 - 23HarmMin11</v>
      </c>
      <c r="K147" s="2" t="str">
        <f t="shared" si="81"/>
        <v>Inst 1 - 23NatMin11</v>
      </c>
      <c r="L147" s="2" t="str">
        <f t="shared" si="82"/>
        <v>Inst 1 - 23BLyd11</v>
      </c>
      <c r="M147" s="2" t="str">
        <f t="shared" si="83"/>
        <v>Inst 1 - 23FHarmMin11</v>
      </c>
      <c r="O147" s="3" t="str">
        <f t="shared" si="84"/>
        <v>Inst 2 - 23Phry11</v>
      </c>
      <c r="P147" s="3" t="str">
        <f t="shared" si="85"/>
        <v>Inst 2 - 23Dor11</v>
      </c>
      <c r="Q147" s="3" t="str">
        <f t="shared" si="86"/>
        <v>Inst 2 - 23HarmMin11</v>
      </c>
      <c r="R147" s="3" t="str">
        <f t="shared" si="87"/>
        <v>Inst 2 - 23NatMin11</v>
      </c>
      <c r="S147" s="3" t="str">
        <f t="shared" si="88"/>
        <v>Inst 2 - 23BLyd11</v>
      </c>
      <c r="T147" s="3" t="str">
        <f t="shared" si="89"/>
        <v>Inst 2 - 23FHarmMin11</v>
      </c>
      <c r="V147" s="4" t="str">
        <f t="shared" si="90"/>
        <v>Inst 3 - 23Phry11</v>
      </c>
      <c r="W147" s="4" t="str">
        <f t="shared" si="91"/>
        <v>Inst 3 - 23Dor11</v>
      </c>
      <c r="X147" s="4" t="str">
        <f t="shared" si="92"/>
        <v>Inst 3 - 23HarmMin11</v>
      </c>
      <c r="Y147" s="4" t="str">
        <f t="shared" si="93"/>
        <v>Inst 3 - 23NatMin11</v>
      </c>
      <c r="Z147" s="4" t="str">
        <f t="shared" si="94"/>
        <v>Inst 3 - 23BLyd11</v>
      </c>
      <c r="AA147" s="4" t="str">
        <f t="shared" si="95"/>
        <v>Inst 3 - 23FHarmMin11</v>
      </c>
      <c r="AC147" s="5" t="str">
        <f t="shared" si="96"/>
        <v>Inst 4 - 23Phry11</v>
      </c>
      <c r="AD147" s="5" t="str">
        <f t="shared" si="97"/>
        <v>Inst 4 - 23Dor11</v>
      </c>
      <c r="AE147" s="5" t="str">
        <f t="shared" si="98"/>
        <v>Inst 4 - 23HarmMin11</v>
      </c>
      <c r="AF147" s="5" t="str">
        <f t="shared" si="99"/>
        <v>Inst 4 - 23NatMin11</v>
      </c>
      <c r="AG147" s="5" t="str">
        <f t="shared" si="100"/>
        <v>Inst 4 - 23BLyd11</v>
      </c>
      <c r="AH147" s="5" t="str">
        <f t="shared" si="101"/>
        <v>Inst 4 - 23FHarmMin11</v>
      </c>
      <c r="AJ147" s="6" t="str">
        <f t="shared" si="102"/>
        <v>Inst 5 - 23Phry11</v>
      </c>
      <c r="AK147" s="6" t="str">
        <f t="shared" si="103"/>
        <v>Inst 5 - 23Dor11</v>
      </c>
      <c r="AL147" s="6" t="str">
        <f t="shared" si="104"/>
        <v>Inst 5 - 23HarmMin11</v>
      </c>
      <c r="AM147" s="6" t="str">
        <f t="shared" si="105"/>
        <v>Inst 5 - 23NatMin11</v>
      </c>
      <c r="AN147" s="6" t="str">
        <f t="shared" si="106"/>
        <v>Inst 5 - 23BLyd11</v>
      </c>
      <c r="AO147" s="6" t="str">
        <f t="shared" si="107"/>
        <v>Inst 5 - 23FHarmMin11</v>
      </c>
      <c r="AQ147" s="7" t="str">
        <f t="shared" si="108"/>
        <v>Inst 6 - 23Phry11</v>
      </c>
      <c r="AR147" s="7" t="str">
        <f t="shared" si="109"/>
        <v>Inst 6 - 23Dor11</v>
      </c>
      <c r="AS147" s="7" t="str">
        <f t="shared" si="110"/>
        <v>Inst 6 - 23HarmMin11</v>
      </c>
      <c r="AT147" s="7" t="str">
        <f t="shared" si="111"/>
        <v>Inst 6 - 23NatMin11</v>
      </c>
      <c r="AU147" s="7" t="str">
        <f t="shared" si="112"/>
        <v>Inst 6 - 23BLyd11</v>
      </c>
      <c r="AV147" s="7" t="str">
        <f t="shared" si="113"/>
        <v>Inst 6 - 23FHarmMin11</v>
      </c>
    </row>
    <row r="148" spans="1:48" x14ac:dyDescent="0.3">
      <c r="A148" s="1" t="s">
        <v>226</v>
      </c>
      <c r="B148" s="1" t="s">
        <v>657</v>
      </c>
      <c r="C148" s="1" t="s">
        <v>1167</v>
      </c>
      <c r="D148" s="1" t="s">
        <v>1677</v>
      </c>
      <c r="E148" s="1" t="s">
        <v>2187</v>
      </c>
      <c r="F148" s="1" t="s">
        <v>2697</v>
      </c>
      <c r="H148" s="2" t="str">
        <f t="shared" si="78"/>
        <v>Inst 1 - 23Phry12</v>
      </c>
      <c r="I148" s="2" t="str">
        <f t="shared" si="79"/>
        <v>Inst 1 - 23Dor12</v>
      </c>
      <c r="J148" s="2" t="str">
        <f t="shared" si="80"/>
        <v>Inst 1 - 23HarmMin12</v>
      </c>
      <c r="K148" s="2" t="str">
        <f t="shared" si="81"/>
        <v>Inst 1 - 23NatMin12</v>
      </c>
      <c r="L148" s="2" t="str">
        <f t="shared" si="82"/>
        <v>Inst 1 - 23BLyd12</v>
      </c>
      <c r="M148" s="2" t="str">
        <f t="shared" si="83"/>
        <v>Inst 1 - 23FHarmMin12</v>
      </c>
      <c r="O148" s="3" t="str">
        <f t="shared" si="84"/>
        <v>Inst 2 - 23Phry12</v>
      </c>
      <c r="P148" s="3" t="str">
        <f t="shared" si="85"/>
        <v>Inst 2 - 23Dor12</v>
      </c>
      <c r="Q148" s="3" t="str">
        <f t="shared" si="86"/>
        <v>Inst 2 - 23HarmMin12</v>
      </c>
      <c r="R148" s="3" t="str">
        <f t="shared" si="87"/>
        <v>Inst 2 - 23NatMin12</v>
      </c>
      <c r="S148" s="3" t="str">
        <f t="shared" si="88"/>
        <v>Inst 2 - 23BLyd12</v>
      </c>
      <c r="T148" s="3" t="str">
        <f t="shared" si="89"/>
        <v>Inst 2 - 23FHarmMin12</v>
      </c>
      <c r="V148" s="4" t="str">
        <f t="shared" si="90"/>
        <v>Inst 3 - 23Phry12</v>
      </c>
      <c r="W148" s="4" t="str">
        <f t="shared" si="91"/>
        <v>Inst 3 - 23Dor12</v>
      </c>
      <c r="X148" s="4" t="str">
        <f t="shared" si="92"/>
        <v>Inst 3 - 23HarmMin12</v>
      </c>
      <c r="Y148" s="4" t="str">
        <f t="shared" si="93"/>
        <v>Inst 3 - 23NatMin12</v>
      </c>
      <c r="Z148" s="4" t="str">
        <f t="shared" si="94"/>
        <v>Inst 3 - 23BLyd12</v>
      </c>
      <c r="AA148" s="4" t="str">
        <f t="shared" si="95"/>
        <v>Inst 3 - 23FHarmMin12</v>
      </c>
      <c r="AC148" s="5" t="str">
        <f t="shared" si="96"/>
        <v>Inst 4 - 23Phry12</v>
      </c>
      <c r="AD148" s="5" t="str">
        <f t="shared" si="97"/>
        <v>Inst 4 - 23Dor12</v>
      </c>
      <c r="AE148" s="5" t="str">
        <f t="shared" si="98"/>
        <v>Inst 4 - 23HarmMin12</v>
      </c>
      <c r="AF148" s="5" t="str">
        <f t="shared" si="99"/>
        <v>Inst 4 - 23NatMin12</v>
      </c>
      <c r="AG148" s="5" t="str">
        <f t="shared" si="100"/>
        <v>Inst 4 - 23BLyd12</v>
      </c>
      <c r="AH148" s="5" t="str">
        <f t="shared" si="101"/>
        <v>Inst 4 - 23FHarmMin12</v>
      </c>
      <c r="AJ148" s="6" t="str">
        <f t="shared" si="102"/>
        <v>Inst 5 - 23Phry12</v>
      </c>
      <c r="AK148" s="6" t="str">
        <f t="shared" si="103"/>
        <v>Inst 5 - 23Dor12</v>
      </c>
      <c r="AL148" s="6" t="str">
        <f t="shared" si="104"/>
        <v>Inst 5 - 23HarmMin12</v>
      </c>
      <c r="AM148" s="6" t="str">
        <f t="shared" si="105"/>
        <v>Inst 5 - 23NatMin12</v>
      </c>
      <c r="AN148" s="6" t="str">
        <f t="shared" si="106"/>
        <v>Inst 5 - 23BLyd12</v>
      </c>
      <c r="AO148" s="6" t="str">
        <f t="shared" si="107"/>
        <v>Inst 5 - 23FHarmMin12</v>
      </c>
      <c r="AQ148" s="7" t="str">
        <f t="shared" si="108"/>
        <v>Inst 6 - 23Phry12</v>
      </c>
      <c r="AR148" s="7" t="str">
        <f t="shared" si="109"/>
        <v>Inst 6 - 23Dor12</v>
      </c>
      <c r="AS148" s="7" t="str">
        <f t="shared" si="110"/>
        <v>Inst 6 - 23HarmMin12</v>
      </c>
      <c r="AT148" s="7" t="str">
        <f t="shared" si="111"/>
        <v>Inst 6 - 23NatMin12</v>
      </c>
      <c r="AU148" s="7" t="str">
        <f t="shared" si="112"/>
        <v>Inst 6 - 23BLyd12</v>
      </c>
      <c r="AV148" s="7" t="str">
        <f t="shared" si="113"/>
        <v>Inst 6 - 23FHarmMin12</v>
      </c>
    </row>
    <row r="149" spans="1:48" x14ac:dyDescent="0.3">
      <c r="A149" s="1" t="s">
        <v>231</v>
      </c>
      <c r="B149" s="1" t="s">
        <v>658</v>
      </c>
      <c r="C149" s="1" t="s">
        <v>1168</v>
      </c>
      <c r="D149" s="1" t="s">
        <v>1678</v>
      </c>
      <c r="E149" s="1" t="s">
        <v>2188</v>
      </c>
      <c r="F149" s="1" t="s">
        <v>2698</v>
      </c>
      <c r="H149" s="2" t="str">
        <f t="shared" si="78"/>
        <v>Inst 1 - 23Phry13</v>
      </c>
      <c r="I149" s="2" t="str">
        <f t="shared" si="79"/>
        <v>Inst 1 - 23Dor13</v>
      </c>
      <c r="J149" s="2" t="str">
        <f t="shared" si="80"/>
        <v>Inst 1 - 23HarmMin13</v>
      </c>
      <c r="K149" s="2" t="str">
        <f t="shared" si="81"/>
        <v>Inst 1 - 23NatMin13</v>
      </c>
      <c r="L149" s="2" t="str">
        <f t="shared" si="82"/>
        <v>Inst 1 - 23BLyd13</v>
      </c>
      <c r="M149" s="2" t="str">
        <f t="shared" si="83"/>
        <v>Inst 1 - 23FHarmMin13</v>
      </c>
      <c r="O149" s="3" t="str">
        <f t="shared" si="84"/>
        <v>Inst 2 - 23Phry13</v>
      </c>
      <c r="P149" s="3" t="str">
        <f t="shared" si="85"/>
        <v>Inst 2 - 23Dor13</v>
      </c>
      <c r="Q149" s="3" t="str">
        <f t="shared" si="86"/>
        <v>Inst 2 - 23HarmMin13</v>
      </c>
      <c r="R149" s="3" t="str">
        <f t="shared" si="87"/>
        <v>Inst 2 - 23NatMin13</v>
      </c>
      <c r="S149" s="3" t="str">
        <f t="shared" si="88"/>
        <v>Inst 2 - 23BLyd13</v>
      </c>
      <c r="T149" s="3" t="str">
        <f t="shared" si="89"/>
        <v>Inst 2 - 23FHarmMin13</v>
      </c>
      <c r="V149" s="4" t="str">
        <f t="shared" si="90"/>
        <v>Inst 3 - 23Phry13</v>
      </c>
      <c r="W149" s="4" t="str">
        <f t="shared" si="91"/>
        <v>Inst 3 - 23Dor13</v>
      </c>
      <c r="X149" s="4" t="str">
        <f t="shared" si="92"/>
        <v>Inst 3 - 23HarmMin13</v>
      </c>
      <c r="Y149" s="4" t="str">
        <f t="shared" si="93"/>
        <v>Inst 3 - 23NatMin13</v>
      </c>
      <c r="Z149" s="4" t="str">
        <f t="shared" si="94"/>
        <v>Inst 3 - 23BLyd13</v>
      </c>
      <c r="AA149" s="4" t="str">
        <f t="shared" si="95"/>
        <v>Inst 3 - 23FHarmMin13</v>
      </c>
      <c r="AC149" s="5" t="str">
        <f t="shared" si="96"/>
        <v>Inst 4 - 23Phry13</v>
      </c>
      <c r="AD149" s="5" t="str">
        <f t="shared" si="97"/>
        <v>Inst 4 - 23Dor13</v>
      </c>
      <c r="AE149" s="5" t="str">
        <f t="shared" si="98"/>
        <v>Inst 4 - 23HarmMin13</v>
      </c>
      <c r="AF149" s="5" t="str">
        <f t="shared" si="99"/>
        <v>Inst 4 - 23NatMin13</v>
      </c>
      <c r="AG149" s="5" t="str">
        <f t="shared" si="100"/>
        <v>Inst 4 - 23BLyd13</v>
      </c>
      <c r="AH149" s="5" t="str">
        <f t="shared" si="101"/>
        <v>Inst 4 - 23FHarmMin13</v>
      </c>
      <c r="AJ149" s="6" t="str">
        <f t="shared" si="102"/>
        <v>Inst 5 - 23Phry13</v>
      </c>
      <c r="AK149" s="6" t="str">
        <f t="shared" si="103"/>
        <v>Inst 5 - 23Dor13</v>
      </c>
      <c r="AL149" s="6" t="str">
        <f t="shared" si="104"/>
        <v>Inst 5 - 23HarmMin13</v>
      </c>
      <c r="AM149" s="6" t="str">
        <f t="shared" si="105"/>
        <v>Inst 5 - 23NatMin13</v>
      </c>
      <c r="AN149" s="6" t="str">
        <f t="shared" si="106"/>
        <v>Inst 5 - 23BLyd13</v>
      </c>
      <c r="AO149" s="6" t="str">
        <f t="shared" si="107"/>
        <v>Inst 5 - 23FHarmMin13</v>
      </c>
      <c r="AQ149" s="7" t="str">
        <f t="shared" si="108"/>
        <v>Inst 6 - 23Phry13</v>
      </c>
      <c r="AR149" s="7" t="str">
        <f t="shared" si="109"/>
        <v>Inst 6 - 23Dor13</v>
      </c>
      <c r="AS149" s="7" t="str">
        <f t="shared" si="110"/>
        <v>Inst 6 - 23HarmMin13</v>
      </c>
      <c r="AT149" s="7" t="str">
        <f t="shared" si="111"/>
        <v>Inst 6 - 23NatMin13</v>
      </c>
      <c r="AU149" s="7" t="str">
        <f t="shared" si="112"/>
        <v>Inst 6 - 23BLyd13</v>
      </c>
      <c r="AV149" s="7" t="str">
        <f t="shared" si="113"/>
        <v>Inst 6 - 23FHarmMin13</v>
      </c>
    </row>
    <row r="150" spans="1:48" x14ac:dyDescent="0.3">
      <c r="A150" s="1" t="s">
        <v>236</v>
      </c>
      <c r="B150" s="1" t="s">
        <v>659</v>
      </c>
      <c r="C150" s="1" t="s">
        <v>1169</v>
      </c>
      <c r="D150" s="1" t="s">
        <v>1679</v>
      </c>
      <c r="E150" s="1" t="s">
        <v>2189</v>
      </c>
      <c r="F150" s="1" t="s">
        <v>2699</v>
      </c>
      <c r="H150" s="2" t="str">
        <f t="shared" si="78"/>
        <v>Inst 1 - 23Phry14</v>
      </c>
      <c r="I150" s="2" t="str">
        <f t="shared" si="79"/>
        <v>Inst 1 - 23Dor14</v>
      </c>
      <c r="J150" s="2" t="str">
        <f t="shared" si="80"/>
        <v>Inst 1 - 23HarmMin14</v>
      </c>
      <c r="K150" s="2" t="str">
        <f t="shared" si="81"/>
        <v>Inst 1 - 23NatMin14</v>
      </c>
      <c r="L150" s="2" t="str">
        <f t="shared" si="82"/>
        <v>Inst 1 - 23BLyd14</v>
      </c>
      <c r="M150" s="2" t="str">
        <f t="shared" si="83"/>
        <v>Inst 1 - 23FHarmMin14</v>
      </c>
      <c r="O150" s="3" t="str">
        <f t="shared" si="84"/>
        <v>Inst 2 - 23Phry14</v>
      </c>
      <c r="P150" s="3" t="str">
        <f t="shared" si="85"/>
        <v>Inst 2 - 23Dor14</v>
      </c>
      <c r="Q150" s="3" t="str">
        <f t="shared" si="86"/>
        <v>Inst 2 - 23HarmMin14</v>
      </c>
      <c r="R150" s="3" t="str">
        <f t="shared" si="87"/>
        <v>Inst 2 - 23NatMin14</v>
      </c>
      <c r="S150" s="3" t="str">
        <f t="shared" si="88"/>
        <v>Inst 2 - 23BLyd14</v>
      </c>
      <c r="T150" s="3" t="str">
        <f t="shared" si="89"/>
        <v>Inst 2 - 23FHarmMin14</v>
      </c>
      <c r="V150" s="4" t="str">
        <f t="shared" si="90"/>
        <v>Inst 3 - 23Phry14</v>
      </c>
      <c r="W150" s="4" t="str">
        <f t="shared" si="91"/>
        <v>Inst 3 - 23Dor14</v>
      </c>
      <c r="X150" s="4" t="str">
        <f t="shared" si="92"/>
        <v>Inst 3 - 23HarmMin14</v>
      </c>
      <c r="Y150" s="4" t="str">
        <f t="shared" si="93"/>
        <v>Inst 3 - 23NatMin14</v>
      </c>
      <c r="Z150" s="4" t="str">
        <f t="shared" si="94"/>
        <v>Inst 3 - 23BLyd14</v>
      </c>
      <c r="AA150" s="4" t="str">
        <f t="shared" si="95"/>
        <v>Inst 3 - 23FHarmMin14</v>
      </c>
      <c r="AC150" s="5" t="str">
        <f t="shared" si="96"/>
        <v>Inst 4 - 23Phry14</v>
      </c>
      <c r="AD150" s="5" t="str">
        <f t="shared" si="97"/>
        <v>Inst 4 - 23Dor14</v>
      </c>
      <c r="AE150" s="5" t="str">
        <f t="shared" si="98"/>
        <v>Inst 4 - 23HarmMin14</v>
      </c>
      <c r="AF150" s="5" t="str">
        <f t="shared" si="99"/>
        <v>Inst 4 - 23NatMin14</v>
      </c>
      <c r="AG150" s="5" t="str">
        <f t="shared" si="100"/>
        <v>Inst 4 - 23BLyd14</v>
      </c>
      <c r="AH150" s="5" t="str">
        <f t="shared" si="101"/>
        <v>Inst 4 - 23FHarmMin14</v>
      </c>
      <c r="AJ150" s="6" t="str">
        <f t="shared" si="102"/>
        <v>Inst 5 - 23Phry14</v>
      </c>
      <c r="AK150" s="6" t="str">
        <f t="shared" si="103"/>
        <v>Inst 5 - 23Dor14</v>
      </c>
      <c r="AL150" s="6" t="str">
        <f t="shared" si="104"/>
        <v>Inst 5 - 23HarmMin14</v>
      </c>
      <c r="AM150" s="6" t="str">
        <f t="shared" si="105"/>
        <v>Inst 5 - 23NatMin14</v>
      </c>
      <c r="AN150" s="6" t="str">
        <f t="shared" si="106"/>
        <v>Inst 5 - 23BLyd14</v>
      </c>
      <c r="AO150" s="6" t="str">
        <f t="shared" si="107"/>
        <v>Inst 5 - 23FHarmMin14</v>
      </c>
      <c r="AQ150" s="7" t="str">
        <f t="shared" si="108"/>
        <v>Inst 6 - 23Phry14</v>
      </c>
      <c r="AR150" s="7" t="str">
        <f t="shared" si="109"/>
        <v>Inst 6 - 23Dor14</v>
      </c>
      <c r="AS150" s="7" t="str">
        <f t="shared" si="110"/>
        <v>Inst 6 - 23HarmMin14</v>
      </c>
      <c r="AT150" s="7" t="str">
        <f t="shared" si="111"/>
        <v>Inst 6 - 23NatMin14</v>
      </c>
      <c r="AU150" s="7" t="str">
        <f t="shared" si="112"/>
        <v>Inst 6 - 23BLyd14</v>
      </c>
      <c r="AV150" s="7" t="str">
        <f t="shared" si="113"/>
        <v>Inst 6 - 23FHarmMin14</v>
      </c>
    </row>
    <row r="151" spans="1:48" x14ac:dyDescent="0.3">
      <c r="A151" s="1" t="s">
        <v>241</v>
      </c>
      <c r="B151" s="1" t="s">
        <v>660</v>
      </c>
      <c r="C151" s="1" t="s">
        <v>1170</v>
      </c>
      <c r="D151" s="1" t="s">
        <v>1680</v>
      </c>
      <c r="E151" s="1" t="s">
        <v>2190</v>
      </c>
      <c r="F151" s="1" t="s">
        <v>2700</v>
      </c>
      <c r="H151" s="2" t="str">
        <f t="shared" si="78"/>
        <v>Inst 1 - 23Phry15</v>
      </c>
      <c r="I151" s="2" t="str">
        <f t="shared" si="79"/>
        <v>Inst 1 - 23Dor15</v>
      </c>
      <c r="J151" s="2" t="str">
        <f t="shared" si="80"/>
        <v>Inst 1 - 23HarmMin15</v>
      </c>
      <c r="K151" s="2" t="str">
        <f t="shared" si="81"/>
        <v>Inst 1 - 23NatMin15</v>
      </c>
      <c r="L151" s="2" t="str">
        <f t="shared" si="82"/>
        <v>Inst 1 - 23BLyd15</v>
      </c>
      <c r="M151" s="2" t="str">
        <f t="shared" si="83"/>
        <v>Inst 1 - 23FHarmMin15</v>
      </c>
      <c r="O151" s="3" t="str">
        <f t="shared" si="84"/>
        <v>Inst 2 - 23Phry15</v>
      </c>
      <c r="P151" s="3" t="str">
        <f t="shared" si="85"/>
        <v>Inst 2 - 23Dor15</v>
      </c>
      <c r="Q151" s="3" t="str">
        <f t="shared" si="86"/>
        <v>Inst 2 - 23HarmMin15</v>
      </c>
      <c r="R151" s="3" t="str">
        <f t="shared" si="87"/>
        <v>Inst 2 - 23NatMin15</v>
      </c>
      <c r="S151" s="3" t="str">
        <f t="shared" si="88"/>
        <v>Inst 2 - 23BLyd15</v>
      </c>
      <c r="T151" s="3" t="str">
        <f t="shared" si="89"/>
        <v>Inst 2 - 23FHarmMin15</v>
      </c>
      <c r="V151" s="4" t="str">
        <f t="shared" si="90"/>
        <v>Inst 3 - 23Phry15</v>
      </c>
      <c r="W151" s="4" t="str">
        <f t="shared" si="91"/>
        <v>Inst 3 - 23Dor15</v>
      </c>
      <c r="X151" s="4" t="str">
        <f t="shared" si="92"/>
        <v>Inst 3 - 23HarmMin15</v>
      </c>
      <c r="Y151" s="4" t="str">
        <f t="shared" si="93"/>
        <v>Inst 3 - 23NatMin15</v>
      </c>
      <c r="Z151" s="4" t="str">
        <f t="shared" si="94"/>
        <v>Inst 3 - 23BLyd15</v>
      </c>
      <c r="AA151" s="4" t="str">
        <f t="shared" si="95"/>
        <v>Inst 3 - 23FHarmMin15</v>
      </c>
      <c r="AC151" s="5" t="str">
        <f t="shared" si="96"/>
        <v>Inst 4 - 23Phry15</v>
      </c>
      <c r="AD151" s="5" t="str">
        <f t="shared" si="97"/>
        <v>Inst 4 - 23Dor15</v>
      </c>
      <c r="AE151" s="5" t="str">
        <f t="shared" si="98"/>
        <v>Inst 4 - 23HarmMin15</v>
      </c>
      <c r="AF151" s="5" t="str">
        <f t="shared" si="99"/>
        <v>Inst 4 - 23NatMin15</v>
      </c>
      <c r="AG151" s="5" t="str">
        <f t="shared" si="100"/>
        <v>Inst 4 - 23BLyd15</v>
      </c>
      <c r="AH151" s="5" t="str">
        <f t="shared" si="101"/>
        <v>Inst 4 - 23FHarmMin15</v>
      </c>
      <c r="AJ151" s="6" t="str">
        <f t="shared" si="102"/>
        <v>Inst 5 - 23Phry15</v>
      </c>
      <c r="AK151" s="6" t="str">
        <f t="shared" si="103"/>
        <v>Inst 5 - 23Dor15</v>
      </c>
      <c r="AL151" s="6" t="str">
        <f t="shared" si="104"/>
        <v>Inst 5 - 23HarmMin15</v>
      </c>
      <c r="AM151" s="6" t="str">
        <f t="shared" si="105"/>
        <v>Inst 5 - 23NatMin15</v>
      </c>
      <c r="AN151" s="6" t="str">
        <f t="shared" si="106"/>
        <v>Inst 5 - 23BLyd15</v>
      </c>
      <c r="AO151" s="6" t="str">
        <f t="shared" si="107"/>
        <v>Inst 5 - 23FHarmMin15</v>
      </c>
      <c r="AQ151" s="7" t="str">
        <f t="shared" si="108"/>
        <v>Inst 6 - 23Phry15</v>
      </c>
      <c r="AR151" s="7" t="str">
        <f t="shared" si="109"/>
        <v>Inst 6 - 23Dor15</v>
      </c>
      <c r="AS151" s="7" t="str">
        <f t="shared" si="110"/>
        <v>Inst 6 - 23HarmMin15</v>
      </c>
      <c r="AT151" s="7" t="str">
        <f t="shared" si="111"/>
        <v>Inst 6 - 23NatMin15</v>
      </c>
      <c r="AU151" s="7" t="str">
        <f t="shared" si="112"/>
        <v>Inst 6 - 23BLyd15</v>
      </c>
      <c r="AV151" s="7" t="str">
        <f t="shared" si="113"/>
        <v>Inst 6 - 23FHarmMin15</v>
      </c>
    </row>
    <row r="152" spans="1:48" x14ac:dyDescent="0.3">
      <c r="A152" s="1" t="s">
        <v>246</v>
      </c>
      <c r="B152" s="1" t="s">
        <v>661</v>
      </c>
      <c r="C152" s="1" t="s">
        <v>1171</v>
      </c>
      <c r="D152" s="1" t="s">
        <v>1681</v>
      </c>
      <c r="E152" s="1" t="s">
        <v>2191</v>
      </c>
      <c r="F152" s="1" t="s">
        <v>2701</v>
      </c>
      <c r="H152" s="2" t="str">
        <f t="shared" si="78"/>
        <v>Inst 1 - 23Phry16</v>
      </c>
      <c r="I152" s="2" t="str">
        <f t="shared" si="79"/>
        <v>Inst 1 - 23Dor16</v>
      </c>
      <c r="J152" s="2" t="str">
        <f t="shared" si="80"/>
        <v>Inst 1 - 23HarmMin16</v>
      </c>
      <c r="K152" s="2" t="str">
        <f t="shared" si="81"/>
        <v>Inst 1 - 23NatMin16</v>
      </c>
      <c r="L152" s="2" t="str">
        <f t="shared" si="82"/>
        <v>Inst 1 - 23BLyd16</v>
      </c>
      <c r="M152" s="2" t="str">
        <f t="shared" si="83"/>
        <v>Inst 1 - 23FHarmMin16</v>
      </c>
      <c r="O152" s="3" t="str">
        <f t="shared" si="84"/>
        <v>Inst 2 - 23Phry16</v>
      </c>
      <c r="P152" s="3" t="str">
        <f t="shared" si="85"/>
        <v>Inst 2 - 23Dor16</v>
      </c>
      <c r="Q152" s="3" t="str">
        <f t="shared" si="86"/>
        <v>Inst 2 - 23HarmMin16</v>
      </c>
      <c r="R152" s="3" t="str">
        <f t="shared" si="87"/>
        <v>Inst 2 - 23NatMin16</v>
      </c>
      <c r="S152" s="3" t="str">
        <f t="shared" si="88"/>
        <v>Inst 2 - 23BLyd16</v>
      </c>
      <c r="T152" s="3" t="str">
        <f t="shared" si="89"/>
        <v>Inst 2 - 23FHarmMin16</v>
      </c>
      <c r="V152" s="4" t="str">
        <f t="shared" si="90"/>
        <v>Inst 3 - 23Phry16</v>
      </c>
      <c r="W152" s="4" t="str">
        <f t="shared" si="91"/>
        <v>Inst 3 - 23Dor16</v>
      </c>
      <c r="X152" s="4" t="str">
        <f t="shared" si="92"/>
        <v>Inst 3 - 23HarmMin16</v>
      </c>
      <c r="Y152" s="4" t="str">
        <f t="shared" si="93"/>
        <v>Inst 3 - 23NatMin16</v>
      </c>
      <c r="Z152" s="4" t="str">
        <f t="shared" si="94"/>
        <v>Inst 3 - 23BLyd16</v>
      </c>
      <c r="AA152" s="4" t="str">
        <f t="shared" si="95"/>
        <v>Inst 3 - 23FHarmMin16</v>
      </c>
      <c r="AC152" s="5" t="str">
        <f t="shared" si="96"/>
        <v>Inst 4 - 23Phry16</v>
      </c>
      <c r="AD152" s="5" t="str">
        <f t="shared" si="97"/>
        <v>Inst 4 - 23Dor16</v>
      </c>
      <c r="AE152" s="5" t="str">
        <f t="shared" si="98"/>
        <v>Inst 4 - 23HarmMin16</v>
      </c>
      <c r="AF152" s="5" t="str">
        <f t="shared" si="99"/>
        <v>Inst 4 - 23NatMin16</v>
      </c>
      <c r="AG152" s="5" t="str">
        <f t="shared" si="100"/>
        <v>Inst 4 - 23BLyd16</v>
      </c>
      <c r="AH152" s="5" t="str">
        <f t="shared" si="101"/>
        <v>Inst 4 - 23FHarmMin16</v>
      </c>
      <c r="AJ152" s="6" t="str">
        <f t="shared" si="102"/>
        <v>Inst 5 - 23Phry16</v>
      </c>
      <c r="AK152" s="6" t="str">
        <f t="shared" si="103"/>
        <v>Inst 5 - 23Dor16</v>
      </c>
      <c r="AL152" s="6" t="str">
        <f t="shared" si="104"/>
        <v>Inst 5 - 23HarmMin16</v>
      </c>
      <c r="AM152" s="6" t="str">
        <f t="shared" si="105"/>
        <v>Inst 5 - 23NatMin16</v>
      </c>
      <c r="AN152" s="6" t="str">
        <f t="shared" si="106"/>
        <v>Inst 5 - 23BLyd16</v>
      </c>
      <c r="AO152" s="6" t="str">
        <f t="shared" si="107"/>
        <v>Inst 5 - 23FHarmMin16</v>
      </c>
      <c r="AQ152" s="7" t="str">
        <f t="shared" si="108"/>
        <v>Inst 6 - 23Phry16</v>
      </c>
      <c r="AR152" s="7" t="str">
        <f t="shared" si="109"/>
        <v>Inst 6 - 23Dor16</v>
      </c>
      <c r="AS152" s="7" t="str">
        <f t="shared" si="110"/>
        <v>Inst 6 - 23HarmMin16</v>
      </c>
      <c r="AT152" s="7" t="str">
        <f t="shared" si="111"/>
        <v>Inst 6 - 23NatMin16</v>
      </c>
      <c r="AU152" s="7" t="str">
        <f t="shared" si="112"/>
        <v>Inst 6 - 23BLyd16</v>
      </c>
      <c r="AV152" s="7" t="str">
        <f t="shared" si="113"/>
        <v>Inst 6 - 23FHarmMin16</v>
      </c>
    </row>
    <row r="153" spans="1:48" x14ac:dyDescent="0.3">
      <c r="A153" s="1" t="s">
        <v>251</v>
      </c>
      <c r="B153" s="1" t="s">
        <v>662</v>
      </c>
      <c r="C153" s="1" t="s">
        <v>1172</v>
      </c>
      <c r="D153" s="1" t="s">
        <v>1682</v>
      </c>
      <c r="E153" s="1" t="s">
        <v>2192</v>
      </c>
      <c r="F153" s="1" t="s">
        <v>2702</v>
      </c>
      <c r="H153" s="2" t="str">
        <f t="shared" si="78"/>
        <v>Inst 1 - 23Phry17</v>
      </c>
      <c r="I153" s="2" t="str">
        <f t="shared" si="79"/>
        <v>Inst 1 - 23Dor17</v>
      </c>
      <c r="J153" s="2" t="str">
        <f t="shared" si="80"/>
        <v>Inst 1 - 23HarmMin17</v>
      </c>
      <c r="K153" s="2" t="str">
        <f t="shared" si="81"/>
        <v>Inst 1 - 23NatMin17</v>
      </c>
      <c r="L153" s="2" t="str">
        <f t="shared" si="82"/>
        <v>Inst 1 - 23BLyd17</v>
      </c>
      <c r="M153" s="2" t="str">
        <f t="shared" si="83"/>
        <v>Inst 1 - 23FHarmMin17</v>
      </c>
      <c r="O153" s="3" t="str">
        <f t="shared" si="84"/>
        <v>Inst 2 - 23Phry17</v>
      </c>
      <c r="P153" s="3" t="str">
        <f t="shared" si="85"/>
        <v>Inst 2 - 23Dor17</v>
      </c>
      <c r="Q153" s="3" t="str">
        <f t="shared" si="86"/>
        <v>Inst 2 - 23HarmMin17</v>
      </c>
      <c r="R153" s="3" t="str">
        <f t="shared" si="87"/>
        <v>Inst 2 - 23NatMin17</v>
      </c>
      <c r="S153" s="3" t="str">
        <f t="shared" si="88"/>
        <v>Inst 2 - 23BLyd17</v>
      </c>
      <c r="T153" s="3" t="str">
        <f t="shared" si="89"/>
        <v>Inst 2 - 23FHarmMin17</v>
      </c>
      <c r="V153" s="4" t="str">
        <f t="shared" si="90"/>
        <v>Inst 3 - 23Phry17</v>
      </c>
      <c r="W153" s="4" t="str">
        <f t="shared" si="91"/>
        <v>Inst 3 - 23Dor17</v>
      </c>
      <c r="X153" s="4" t="str">
        <f t="shared" si="92"/>
        <v>Inst 3 - 23HarmMin17</v>
      </c>
      <c r="Y153" s="4" t="str">
        <f t="shared" si="93"/>
        <v>Inst 3 - 23NatMin17</v>
      </c>
      <c r="Z153" s="4" t="str">
        <f t="shared" si="94"/>
        <v>Inst 3 - 23BLyd17</v>
      </c>
      <c r="AA153" s="4" t="str">
        <f t="shared" si="95"/>
        <v>Inst 3 - 23FHarmMin17</v>
      </c>
      <c r="AC153" s="5" t="str">
        <f t="shared" si="96"/>
        <v>Inst 4 - 23Phry17</v>
      </c>
      <c r="AD153" s="5" t="str">
        <f t="shared" si="97"/>
        <v>Inst 4 - 23Dor17</v>
      </c>
      <c r="AE153" s="5" t="str">
        <f t="shared" si="98"/>
        <v>Inst 4 - 23HarmMin17</v>
      </c>
      <c r="AF153" s="5" t="str">
        <f t="shared" si="99"/>
        <v>Inst 4 - 23NatMin17</v>
      </c>
      <c r="AG153" s="5" t="str">
        <f t="shared" si="100"/>
        <v>Inst 4 - 23BLyd17</v>
      </c>
      <c r="AH153" s="5" t="str">
        <f t="shared" si="101"/>
        <v>Inst 4 - 23FHarmMin17</v>
      </c>
      <c r="AJ153" s="6" t="str">
        <f t="shared" si="102"/>
        <v>Inst 5 - 23Phry17</v>
      </c>
      <c r="AK153" s="6" t="str">
        <f t="shared" si="103"/>
        <v>Inst 5 - 23Dor17</v>
      </c>
      <c r="AL153" s="6" t="str">
        <f t="shared" si="104"/>
        <v>Inst 5 - 23HarmMin17</v>
      </c>
      <c r="AM153" s="6" t="str">
        <f t="shared" si="105"/>
        <v>Inst 5 - 23NatMin17</v>
      </c>
      <c r="AN153" s="6" t="str">
        <f t="shared" si="106"/>
        <v>Inst 5 - 23BLyd17</v>
      </c>
      <c r="AO153" s="6" t="str">
        <f t="shared" si="107"/>
        <v>Inst 5 - 23FHarmMin17</v>
      </c>
      <c r="AQ153" s="7" t="str">
        <f t="shared" si="108"/>
        <v>Inst 6 - 23Phry17</v>
      </c>
      <c r="AR153" s="7" t="str">
        <f t="shared" si="109"/>
        <v>Inst 6 - 23Dor17</v>
      </c>
      <c r="AS153" s="7" t="str">
        <f t="shared" si="110"/>
        <v>Inst 6 - 23HarmMin17</v>
      </c>
      <c r="AT153" s="7" t="str">
        <f t="shared" si="111"/>
        <v>Inst 6 - 23NatMin17</v>
      </c>
      <c r="AU153" s="7" t="str">
        <f t="shared" si="112"/>
        <v>Inst 6 - 23BLyd17</v>
      </c>
      <c r="AV153" s="7" t="str">
        <f t="shared" si="113"/>
        <v>Inst 6 - 23FHarmMin17</v>
      </c>
    </row>
    <row r="154" spans="1:48" x14ac:dyDescent="0.3">
      <c r="A154" s="1" t="s">
        <v>256</v>
      </c>
      <c r="B154" s="1" t="s">
        <v>663</v>
      </c>
      <c r="C154" s="1" t="s">
        <v>1173</v>
      </c>
      <c r="D154" s="1" t="s">
        <v>1683</v>
      </c>
      <c r="E154" s="1" t="s">
        <v>2193</v>
      </c>
      <c r="F154" s="1" t="s">
        <v>2703</v>
      </c>
      <c r="H154" s="2" t="str">
        <f t="shared" si="78"/>
        <v>Inst 1 - 24Phry1</v>
      </c>
      <c r="I154" s="2" t="str">
        <f t="shared" si="79"/>
        <v>Inst 1 - 24Dor1</v>
      </c>
      <c r="J154" s="2" t="str">
        <f t="shared" si="80"/>
        <v>Inst 1 - 24HarmMin1</v>
      </c>
      <c r="K154" s="2" t="str">
        <f t="shared" si="81"/>
        <v>Inst 1 - 24NatMin1</v>
      </c>
      <c r="L154" s="2" t="str">
        <f t="shared" si="82"/>
        <v>Inst 1 - 24BLyd1</v>
      </c>
      <c r="M154" s="2" t="str">
        <f t="shared" si="83"/>
        <v>Inst 1 - 24FHarmMin1</v>
      </c>
      <c r="O154" s="3" t="str">
        <f t="shared" si="84"/>
        <v>Inst 2 - 24Phry1</v>
      </c>
      <c r="P154" s="3" t="str">
        <f t="shared" si="85"/>
        <v>Inst 2 - 24Dor1</v>
      </c>
      <c r="Q154" s="3" t="str">
        <f t="shared" si="86"/>
        <v>Inst 2 - 24HarmMin1</v>
      </c>
      <c r="R154" s="3" t="str">
        <f t="shared" si="87"/>
        <v>Inst 2 - 24NatMin1</v>
      </c>
      <c r="S154" s="3" t="str">
        <f t="shared" si="88"/>
        <v>Inst 2 - 24BLyd1</v>
      </c>
      <c r="T154" s="3" t="str">
        <f t="shared" si="89"/>
        <v>Inst 2 - 24FHarmMin1</v>
      </c>
      <c r="V154" s="4" t="str">
        <f t="shared" si="90"/>
        <v>Inst 3 - 24Phry1</v>
      </c>
      <c r="W154" s="4" t="str">
        <f t="shared" si="91"/>
        <v>Inst 3 - 24Dor1</v>
      </c>
      <c r="X154" s="4" t="str">
        <f t="shared" si="92"/>
        <v>Inst 3 - 24HarmMin1</v>
      </c>
      <c r="Y154" s="4" t="str">
        <f t="shared" si="93"/>
        <v>Inst 3 - 24NatMin1</v>
      </c>
      <c r="Z154" s="4" t="str">
        <f t="shared" si="94"/>
        <v>Inst 3 - 24BLyd1</v>
      </c>
      <c r="AA154" s="4" t="str">
        <f t="shared" si="95"/>
        <v>Inst 3 - 24FHarmMin1</v>
      </c>
      <c r="AC154" s="5" t="str">
        <f t="shared" si="96"/>
        <v>Inst 4 - 24Phry1</v>
      </c>
      <c r="AD154" s="5" t="str">
        <f t="shared" si="97"/>
        <v>Inst 4 - 24Dor1</v>
      </c>
      <c r="AE154" s="5" t="str">
        <f t="shared" si="98"/>
        <v>Inst 4 - 24HarmMin1</v>
      </c>
      <c r="AF154" s="5" t="str">
        <f t="shared" si="99"/>
        <v>Inst 4 - 24NatMin1</v>
      </c>
      <c r="AG154" s="5" t="str">
        <f t="shared" si="100"/>
        <v>Inst 4 - 24BLyd1</v>
      </c>
      <c r="AH154" s="5" t="str">
        <f t="shared" si="101"/>
        <v>Inst 4 - 24FHarmMin1</v>
      </c>
      <c r="AJ154" s="6" t="str">
        <f t="shared" si="102"/>
        <v>Inst 5 - 24Phry1</v>
      </c>
      <c r="AK154" s="6" t="str">
        <f t="shared" si="103"/>
        <v>Inst 5 - 24Dor1</v>
      </c>
      <c r="AL154" s="6" t="str">
        <f t="shared" si="104"/>
        <v>Inst 5 - 24HarmMin1</v>
      </c>
      <c r="AM154" s="6" t="str">
        <f t="shared" si="105"/>
        <v>Inst 5 - 24NatMin1</v>
      </c>
      <c r="AN154" s="6" t="str">
        <f t="shared" si="106"/>
        <v>Inst 5 - 24BLyd1</v>
      </c>
      <c r="AO154" s="6" t="str">
        <f t="shared" si="107"/>
        <v>Inst 5 - 24FHarmMin1</v>
      </c>
      <c r="AQ154" s="7" t="str">
        <f t="shared" si="108"/>
        <v>Inst 6 - 24Phry1</v>
      </c>
      <c r="AR154" s="7" t="str">
        <f t="shared" si="109"/>
        <v>Inst 6 - 24Dor1</v>
      </c>
      <c r="AS154" s="7" t="str">
        <f t="shared" si="110"/>
        <v>Inst 6 - 24HarmMin1</v>
      </c>
      <c r="AT154" s="7" t="str">
        <f t="shared" si="111"/>
        <v>Inst 6 - 24NatMin1</v>
      </c>
      <c r="AU154" s="7" t="str">
        <f t="shared" si="112"/>
        <v>Inst 6 - 24BLyd1</v>
      </c>
      <c r="AV154" s="7" t="str">
        <f t="shared" si="113"/>
        <v>Inst 6 - 24FHarmMin1</v>
      </c>
    </row>
    <row r="155" spans="1:48" x14ac:dyDescent="0.3">
      <c r="A155" s="1" t="s">
        <v>261</v>
      </c>
      <c r="B155" s="1" t="s">
        <v>664</v>
      </c>
      <c r="C155" s="1" t="s">
        <v>1174</v>
      </c>
      <c r="D155" s="1" t="s">
        <v>1684</v>
      </c>
      <c r="E155" s="1" t="s">
        <v>2194</v>
      </c>
      <c r="F155" s="1" t="s">
        <v>2704</v>
      </c>
      <c r="H155" s="2" t="str">
        <f t="shared" si="78"/>
        <v>Inst 1 - 24Phry2</v>
      </c>
      <c r="I155" s="2" t="str">
        <f t="shared" si="79"/>
        <v>Inst 1 - 24Dor2</v>
      </c>
      <c r="J155" s="2" t="str">
        <f t="shared" si="80"/>
        <v>Inst 1 - 24HarmMin2</v>
      </c>
      <c r="K155" s="2" t="str">
        <f t="shared" si="81"/>
        <v>Inst 1 - 24NatMin2</v>
      </c>
      <c r="L155" s="2" t="str">
        <f t="shared" si="82"/>
        <v>Inst 1 - 24BLyd2</v>
      </c>
      <c r="M155" s="2" t="str">
        <f t="shared" si="83"/>
        <v>Inst 1 - 24FHarmMin2</v>
      </c>
      <c r="O155" s="3" t="str">
        <f t="shared" si="84"/>
        <v>Inst 2 - 24Phry2</v>
      </c>
      <c r="P155" s="3" t="str">
        <f t="shared" si="85"/>
        <v>Inst 2 - 24Dor2</v>
      </c>
      <c r="Q155" s="3" t="str">
        <f t="shared" si="86"/>
        <v>Inst 2 - 24HarmMin2</v>
      </c>
      <c r="R155" s="3" t="str">
        <f t="shared" si="87"/>
        <v>Inst 2 - 24NatMin2</v>
      </c>
      <c r="S155" s="3" t="str">
        <f t="shared" si="88"/>
        <v>Inst 2 - 24BLyd2</v>
      </c>
      <c r="T155" s="3" t="str">
        <f t="shared" si="89"/>
        <v>Inst 2 - 24FHarmMin2</v>
      </c>
      <c r="V155" s="4" t="str">
        <f t="shared" si="90"/>
        <v>Inst 3 - 24Phry2</v>
      </c>
      <c r="W155" s="4" t="str">
        <f t="shared" si="91"/>
        <v>Inst 3 - 24Dor2</v>
      </c>
      <c r="X155" s="4" t="str">
        <f t="shared" si="92"/>
        <v>Inst 3 - 24HarmMin2</v>
      </c>
      <c r="Y155" s="4" t="str">
        <f t="shared" si="93"/>
        <v>Inst 3 - 24NatMin2</v>
      </c>
      <c r="Z155" s="4" t="str">
        <f t="shared" si="94"/>
        <v>Inst 3 - 24BLyd2</v>
      </c>
      <c r="AA155" s="4" t="str">
        <f t="shared" si="95"/>
        <v>Inst 3 - 24FHarmMin2</v>
      </c>
      <c r="AC155" s="5" t="str">
        <f t="shared" si="96"/>
        <v>Inst 4 - 24Phry2</v>
      </c>
      <c r="AD155" s="5" t="str">
        <f t="shared" si="97"/>
        <v>Inst 4 - 24Dor2</v>
      </c>
      <c r="AE155" s="5" t="str">
        <f t="shared" si="98"/>
        <v>Inst 4 - 24HarmMin2</v>
      </c>
      <c r="AF155" s="5" t="str">
        <f t="shared" si="99"/>
        <v>Inst 4 - 24NatMin2</v>
      </c>
      <c r="AG155" s="5" t="str">
        <f t="shared" si="100"/>
        <v>Inst 4 - 24BLyd2</v>
      </c>
      <c r="AH155" s="5" t="str">
        <f t="shared" si="101"/>
        <v>Inst 4 - 24FHarmMin2</v>
      </c>
      <c r="AJ155" s="6" t="str">
        <f t="shared" si="102"/>
        <v>Inst 5 - 24Phry2</v>
      </c>
      <c r="AK155" s="6" t="str">
        <f t="shared" si="103"/>
        <v>Inst 5 - 24Dor2</v>
      </c>
      <c r="AL155" s="6" t="str">
        <f t="shared" si="104"/>
        <v>Inst 5 - 24HarmMin2</v>
      </c>
      <c r="AM155" s="6" t="str">
        <f t="shared" si="105"/>
        <v>Inst 5 - 24NatMin2</v>
      </c>
      <c r="AN155" s="6" t="str">
        <f t="shared" si="106"/>
        <v>Inst 5 - 24BLyd2</v>
      </c>
      <c r="AO155" s="6" t="str">
        <f t="shared" si="107"/>
        <v>Inst 5 - 24FHarmMin2</v>
      </c>
      <c r="AQ155" s="7" t="str">
        <f t="shared" si="108"/>
        <v>Inst 6 - 24Phry2</v>
      </c>
      <c r="AR155" s="7" t="str">
        <f t="shared" si="109"/>
        <v>Inst 6 - 24Dor2</v>
      </c>
      <c r="AS155" s="7" t="str">
        <f t="shared" si="110"/>
        <v>Inst 6 - 24HarmMin2</v>
      </c>
      <c r="AT155" s="7" t="str">
        <f t="shared" si="111"/>
        <v>Inst 6 - 24NatMin2</v>
      </c>
      <c r="AU155" s="7" t="str">
        <f t="shared" si="112"/>
        <v>Inst 6 - 24BLyd2</v>
      </c>
      <c r="AV155" s="7" t="str">
        <f t="shared" si="113"/>
        <v>Inst 6 - 24FHarmMin2</v>
      </c>
    </row>
    <row r="156" spans="1:48" x14ac:dyDescent="0.3">
      <c r="A156" s="1" t="s">
        <v>266</v>
      </c>
      <c r="B156" s="1" t="s">
        <v>665</v>
      </c>
      <c r="C156" s="1" t="s">
        <v>1175</v>
      </c>
      <c r="D156" s="1" t="s">
        <v>1685</v>
      </c>
      <c r="E156" s="1" t="s">
        <v>2195</v>
      </c>
      <c r="F156" s="1" t="s">
        <v>2705</v>
      </c>
      <c r="H156" s="2" t="str">
        <f t="shared" si="78"/>
        <v>Inst 1 - 24Phry3</v>
      </c>
      <c r="I156" s="2" t="str">
        <f t="shared" si="79"/>
        <v>Inst 1 - 24Dor3</v>
      </c>
      <c r="J156" s="2" t="str">
        <f t="shared" si="80"/>
        <v>Inst 1 - 24HarmMin3</v>
      </c>
      <c r="K156" s="2" t="str">
        <f t="shared" si="81"/>
        <v>Inst 1 - 24NatMin3</v>
      </c>
      <c r="L156" s="2" t="str">
        <f t="shared" si="82"/>
        <v>Inst 1 - 24BLyd3</v>
      </c>
      <c r="M156" s="2" t="str">
        <f t="shared" si="83"/>
        <v>Inst 1 - 24FHarmMin3</v>
      </c>
      <c r="O156" s="3" t="str">
        <f t="shared" si="84"/>
        <v>Inst 2 - 24Phry3</v>
      </c>
      <c r="P156" s="3" t="str">
        <f t="shared" si="85"/>
        <v>Inst 2 - 24Dor3</v>
      </c>
      <c r="Q156" s="3" t="str">
        <f t="shared" si="86"/>
        <v>Inst 2 - 24HarmMin3</v>
      </c>
      <c r="R156" s="3" t="str">
        <f t="shared" si="87"/>
        <v>Inst 2 - 24NatMin3</v>
      </c>
      <c r="S156" s="3" t="str">
        <f t="shared" si="88"/>
        <v>Inst 2 - 24BLyd3</v>
      </c>
      <c r="T156" s="3" t="str">
        <f t="shared" si="89"/>
        <v>Inst 2 - 24FHarmMin3</v>
      </c>
      <c r="V156" s="4" t="str">
        <f t="shared" si="90"/>
        <v>Inst 3 - 24Phry3</v>
      </c>
      <c r="W156" s="4" t="str">
        <f t="shared" si="91"/>
        <v>Inst 3 - 24Dor3</v>
      </c>
      <c r="X156" s="4" t="str">
        <f t="shared" si="92"/>
        <v>Inst 3 - 24HarmMin3</v>
      </c>
      <c r="Y156" s="4" t="str">
        <f t="shared" si="93"/>
        <v>Inst 3 - 24NatMin3</v>
      </c>
      <c r="Z156" s="4" t="str">
        <f t="shared" si="94"/>
        <v>Inst 3 - 24BLyd3</v>
      </c>
      <c r="AA156" s="4" t="str">
        <f t="shared" si="95"/>
        <v>Inst 3 - 24FHarmMin3</v>
      </c>
      <c r="AC156" s="5" t="str">
        <f t="shared" si="96"/>
        <v>Inst 4 - 24Phry3</v>
      </c>
      <c r="AD156" s="5" t="str">
        <f t="shared" si="97"/>
        <v>Inst 4 - 24Dor3</v>
      </c>
      <c r="AE156" s="5" t="str">
        <f t="shared" si="98"/>
        <v>Inst 4 - 24HarmMin3</v>
      </c>
      <c r="AF156" s="5" t="str">
        <f t="shared" si="99"/>
        <v>Inst 4 - 24NatMin3</v>
      </c>
      <c r="AG156" s="5" t="str">
        <f t="shared" si="100"/>
        <v>Inst 4 - 24BLyd3</v>
      </c>
      <c r="AH156" s="5" t="str">
        <f t="shared" si="101"/>
        <v>Inst 4 - 24FHarmMin3</v>
      </c>
      <c r="AJ156" s="6" t="str">
        <f t="shared" si="102"/>
        <v>Inst 5 - 24Phry3</v>
      </c>
      <c r="AK156" s="6" t="str">
        <f t="shared" si="103"/>
        <v>Inst 5 - 24Dor3</v>
      </c>
      <c r="AL156" s="6" t="str">
        <f t="shared" si="104"/>
        <v>Inst 5 - 24HarmMin3</v>
      </c>
      <c r="AM156" s="6" t="str">
        <f t="shared" si="105"/>
        <v>Inst 5 - 24NatMin3</v>
      </c>
      <c r="AN156" s="6" t="str">
        <f t="shared" si="106"/>
        <v>Inst 5 - 24BLyd3</v>
      </c>
      <c r="AO156" s="6" t="str">
        <f t="shared" si="107"/>
        <v>Inst 5 - 24FHarmMin3</v>
      </c>
      <c r="AQ156" s="7" t="str">
        <f t="shared" si="108"/>
        <v>Inst 6 - 24Phry3</v>
      </c>
      <c r="AR156" s="7" t="str">
        <f t="shared" si="109"/>
        <v>Inst 6 - 24Dor3</v>
      </c>
      <c r="AS156" s="7" t="str">
        <f t="shared" si="110"/>
        <v>Inst 6 - 24HarmMin3</v>
      </c>
      <c r="AT156" s="7" t="str">
        <f t="shared" si="111"/>
        <v>Inst 6 - 24NatMin3</v>
      </c>
      <c r="AU156" s="7" t="str">
        <f t="shared" si="112"/>
        <v>Inst 6 - 24BLyd3</v>
      </c>
      <c r="AV156" s="7" t="str">
        <f t="shared" si="113"/>
        <v>Inst 6 - 24FHarmMin3</v>
      </c>
    </row>
    <row r="157" spans="1:48" x14ac:dyDescent="0.3">
      <c r="A157" s="1" t="s">
        <v>271</v>
      </c>
      <c r="B157" s="1" t="s">
        <v>666</v>
      </c>
      <c r="C157" s="1" t="s">
        <v>1176</v>
      </c>
      <c r="D157" s="1" t="s">
        <v>1686</v>
      </c>
      <c r="E157" s="1" t="s">
        <v>2196</v>
      </c>
      <c r="F157" s="1" t="s">
        <v>2706</v>
      </c>
      <c r="H157" s="2" t="str">
        <f t="shared" si="78"/>
        <v>Inst 1 - 24Phry4</v>
      </c>
      <c r="I157" s="2" t="str">
        <f t="shared" si="79"/>
        <v>Inst 1 - 24Dor4</v>
      </c>
      <c r="J157" s="2" t="str">
        <f t="shared" si="80"/>
        <v>Inst 1 - 24HarmMin4</v>
      </c>
      <c r="K157" s="2" t="str">
        <f t="shared" si="81"/>
        <v>Inst 1 - 24NatMin4</v>
      </c>
      <c r="L157" s="2" t="str">
        <f t="shared" si="82"/>
        <v>Inst 1 - 24BLyd4</v>
      </c>
      <c r="M157" s="2" t="str">
        <f t="shared" si="83"/>
        <v>Inst 1 - 24FHarmMin4</v>
      </c>
      <c r="O157" s="3" t="str">
        <f t="shared" si="84"/>
        <v>Inst 2 - 24Phry4</v>
      </c>
      <c r="P157" s="3" t="str">
        <f t="shared" si="85"/>
        <v>Inst 2 - 24Dor4</v>
      </c>
      <c r="Q157" s="3" t="str">
        <f t="shared" si="86"/>
        <v>Inst 2 - 24HarmMin4</v>
      </c>
      <c r="R157" s="3" t="str">
        <f t="shared" si="87"/>
        <v>Inst 2 - 24NatMin4</v>
      </c>
      <c r="S157" s="3" t="str">
        <f t="shared" si="88"/>
        <v>Inst 2 - 24BLyd4</v>
      </c>
      <c r="T157" s="3" t="str">
        <f t="shared" si="89"/>
        <v>Inst 2 - 24FHarmMin4</v>
      </c>
      <c r="V157" s="4" t="str">
        <f t="shared" si="90"/>
        <v>Inst 3 - 24Phry4</v>
      </c>
      <c r="W157" s="4" t="str">
        <f t="shared" si="91"/>
        <v>Inst 3 - 24Dor4</v>
      </c>
      <c r="X157" s="4" t="str">
        <f t="shared" si="92"/>
        <v>Inst 3 - 24HarmMin4</v>
      </c>
      <c r="Y157" s="4" t="str">
        <f t="shared" si="93"/>
        <v>Inst 3 - 24NatMin4</v>
      </c>
      <c r="Z157" s="4" t="str">
        <f t="shared" si="94"/>
        <v>Inst 3 - 24BLyd4</v>
      </c>
      <c r="AA157" s="4" t="str">
        <f t="shared" si="95"/>
        <v>Inst 3 - 24FHarmMin4</v>
      </c>
      <c r="AC157" s="5" t="str">
        <f t="shared" si="96"/>
        <v>Inst 4 - 24Phry4</v>
      </c>
      <c r="AD157" s="5" t="str">
        <f t="shared" si="97"/>
        <v>Inst 4 - 24Dor4</v>
      </c>
      <c r="AE157" s="5" t="str">
        <f t="shared" si="98"/>
        <v>Inst 4 - 24HarmMin4</v>
      </c>
      <c r="AF157" s="5" t="str">
        <f t="shared" si="99"/>
        <v>Inst 4 - 24NatMin4</v>
      </c>
      <c r="AG157" s="5" t="str">
        <f t="shared" si="100"/>
        <v>Inst 4 - 24BLyd4</v>
      </c>
      <c r="AH157" s="5" t="str">
        <f t="shared" si="101"/>
        <v>Inst 4 - 24FHarmMin4</v>
      </c>
      <c r="AJ157" s="6" t="str">
        <f t="shared" si="102"/>
        <v>Inst 5 - 24Phry4</v>
      </c>
      <c r="AK157" s="6" t="str">
        <f t="shared" si="103"/>
        <v>Inst 5 - 24Dor4</v>
      </c>
      <c r="AL157" s="6" t="str">
        <f t="shared" si="104"/>
        <v>Inst 5 - 24HarmMin4</v>
      </c>
      <c r="AM157" s="6" t="str">
        <f t="shared" si="105"/>
        <v>Inst 5 - 24NatMin4</v>
      </c>
      <c r="AN157" s="6" t="str">
        <f t="shared" si="106"/>
        <v>Inst 5 - 24BLyd4</v>
      </c>
      <c r="AO157" s="6" t="str">
        <f t="shared" si="107"/>
        <v>Inst 5 - 24FHarmMin4</v>
      </c>
      <c r="AQ157" s="7" t="str">
        <f t="shared" si="108"/>
        <v>Inst 6 - 24Phry4</v>
      </c>
      <c r="AR157" s="7" t="str">
        <f t="shared" si="109"/>
        <v>Inst 6 - 24Dor4</v>
      </c>
      <c r="AS157" s="7" t="str">
        <f t="shared" si="110"/>
        <v>Inst 6 - 24HarmMin4</v>
      </c>
      <c r="AT157" s="7" t="str">
        <f t="shared" si="111"/>
        <v>Inst 6 - 24NatMin4</v>
      </c>
      <c r="AU157" s="7" t="str">
        <f t="shared" si="112"/>
        <v>Inst 6 - 24BLyd4</v>
      </c>
      <c r="AV157" s="7" t="str">
        <f t="shared" si="113"/>
        <v>Inst 6 - 24FHarmMin4</v>
      </c>
    </row>
    <row r="158" spans="1:48" x14ac:dyDescent="0.3">
      <c r="A158" s="1" t="s">
        <v>276</v>
      </c>
      <c r="B158" s="1" t="s">
        <v>667</v>
      </c>
      <c r="C158" s="1" t="s">
        <v>1177</v>
      </c>
      <c r="D158" s="1" t="s">
        <v>1687</v>
      </c>
      <c r="E158" s="1" t="s">
        <v>2197</v>
      </c>
      <c r="F158" s="1" t="s">
        <v>2707</v>
      </c>
      <c r="H158" s="2" t="str">
        <f t="shared" si="78"/>
        <v>Inst 1 - 24Phry5</v>
      </c>
      <c r="I158" s="2" t="str">
        <f t="shared" si="79"/>
        <v>Inst 1 - 24Dor5</v>
      </c>
      <c r="J158" s="2" t="str">
        <f t="shared" si="80"/>
        <v>Inst 1 - 24HarmMin5</v>
      </c>
      <c r="K158" s="2" t="str">
        <f t="shared" si="81"/>
        <v>Inst 1 - 24NatMin5</v>
      </c>
      <c r="L158" s="2" t="str">
        <f t="shared" si="82"/>
        <v>Inst 1 - 24BLyd5</v>
      </c>
      <c r="M158" s="2" t="str">
        <f t="shared" si="83"/>
        <v>Inst 1 - 24FHarmMin5</v>
      </c>
      <c r="O158" s="3" t="str">
        <f t="shared" si="84"/>
        <v>Inst 2 - 24Phry5</v>
      </c>
      <c r="P158" s="3" t="str">
        <f t="shared" si="85"/>
        <v>Inst 2 - 24Dor5</v>
      </c>
      <c r="Q158" s="3" t="str">
        <f t="shared" si="86"/>
        <v>Inst 2 - 24HarmMin5</v>
      </c>
      <c r="R158" s="3" t="str">
        <f t="shared" si="87"/>
        <v>Inst 2 - 24NatMin5</v>
      </c>
      <c r="S158" s="3" t="str">
        <f t="shared" si="88"/>
        <v>Inst 2 - 24BLyd5</v>
      </c>
      <c r="T158" s="3" t="str">
        <f t="shared" si="89"/>
        <v>Inst 2 - 24FHarmMin5</v>
      </c>
      <c r="V158" s="4" t="str">
        <f t="shared" si="90"/>
        <v>Inst 3 - 24Phry5</v>
      </c>
      <c r="W158" s="4" t="str">
        <f t="shared" si="91"/>
        <v>Inst 3 - 24Dor5</v>
      </c>
      <c r="X158" s="4" t="str">
        <f t="shared" si="92"/>
        <v>Inst 3 - 24HarmMin5</v>
      </c>
      <c r="Y158" s="4" t="str">
        <f t="shared" si="93"/>
        <v>Inst 3 - 24NatMin5</v>
      </c>
      <c r="Z158" s="4" t="str">
        <f t="shared" si="94"/>
        <v>Inst 3 - 24BLyd5</v>
      </c>
      <c r="AA158" s="4" t="str">
        <f t="shared" si="95"/>
        <v>Inst 3 - 24FHarmMin5</v>
      </c>
      <c r="AC158" s="5" t="str">
        <f t="shared" si="96"/>
        <v>Inst 4 - 24Phry5</v>
      </c>
      <c r="AD158" s="5" t="str">
        <f t="shared" si="97"/>
        <v>Inst 4 - 24Dor5</v>
      </c>
      <c r="AE158" s="5" t="str">
        <f t="shared" si="98"/>
        <v>Inst 4 - 24HarmMin5</v>
      </c>
      <c r="AF158" s="5" t="str">
        <f t="shared" si="99"/>
        <v>Inst 4 - 24NatMin5</v>
      </c>
      <c r="AG158" s="5" t="str">
        <f t="shared" si="100"/>
        <v>Inst 4 - 24BLyd5</v>
      </c>
      <c r="AH158" s="5" t="str">
        <f t="shared" si="101"/>
        <v>Inst 4 - 24FHarmMin5</v>
      </c>
      <c r="AJ158" s="6" t="str">
        <f t="shared" si="102"/>
        <v>Inst 5 - 24Phry5</v>
      </c>
      <c r="AK158" s="6" t="str">
        <f t="shared" si="103"/>
        <v>Inst 5 - 24Dor5</v>
      </c>
      <c r="AL158" s="6" t="str">
        <f t="shared" si="104"/>
        <v>Inst 5 - 24HarmMin5</v>
      </c>
      <c r="AM158" s="6" t="str">
        <f t="shared" si="105"/>
        <v>Inst 5 - 24NatMin5</v>
      </c>
      <c r="AN158" s="6" t="str">
        <f t="shared" si="106"/>
        <v>Inst 5 - 24BLyd5</v>
      </c>
      <c r="AO158" s="6" t="str">
        <f t="shared" si="107"/>
        <v>Inst 5 - 24FHarmMin5</v>
      </c>
      <c r="AQ158" s="7" t="str">
        <f t="shared" si="108"/>
        <v>Inst 6 - 24Phry5</v>
      </c>
      <c r="AR158" s="7" t="str">
        <f t="shared" si="109"/>
        <v>Inst 6 - 24Dor5</v>
      </c>
      <c r="AS158" s="7" t="str">
        <f t="shared" si="110"/>
        <v>Inst 6 - 24HarmMin5</v>
      </c>
      <c r="AT158" s="7" t="str">
        <f t="shared" si="111"/>
        <v>Inst 6 - 24NatMin5</v>
      </c>
      <c r="AU158" s="7" t="str">
        <f t="shared" si="112"/>
        <v>Inst 6 - 24BLyd5</v>
      </c>
      <c r="AV158" s="7" t="str">
        <f t="shared" si="113"/>
        <v>Inst 6 - 24FHarmMin5</v>
      </c>
    </row>
    <row r="159" spans="1:48" x14ac:dyDescent="0.3">
      <c r="A159" s="1" t="s">
        <v>281</v>
      </c>
      <c r="B159" s="1" t="s">
        <v>668</v>
      </c>
      <c r="C159" s="1" t="s">
        <v>1178</v>
      </c>
      <c r="D159" s="1" t="s">
        <v>1688</v>
      </c>
      <c r="E159" s="1" t="s">
        <v>2198</v>
      </c>
      <c r="F159" s="1" t="s">
        <v>2708</v>
      </c>
      <c r="H159" s="2" t="str">
        <f t="shared" si="78"/>
        <v>Inst 1 - 24Phry6</v>
      </c>
      <c r="I159" s="2" t="str">
        <f t="shared" si="79"/>
        <v>Inst 1 - 24Dor6</v>
      </c>
      <c r="J159" s="2" t="str">
        <f t="shared" si="80"/>
        <v>Inst 1 - 24HarmMin6</v>
      </c>
      <c r="K159" s="2" t="str">
        <f t="shared" si="81"/>
        <v>Inst 1 - 24NatMin6</v>
      </c>
      <c r="L159" s="2" t="str">
        <f t="shared" si="82"/>
        <v>Inst 1 - 24BLyd6</v>
      </c>
      <c r="M159" s="2" t="str">
        <f t="shared" si="83"/>
        <v>Inst 1 - 24FHarmMin6</v>
      </c>
      <c r="O159" s="3" t="str">
        <f t="shared" si="84"/>
        <v>Inst 2 - 24Phry6</v>
      </c>
      <c r="P159" s="3" t="str">
        <f t="shared" si="85"/>
        <v>Inst 2 - 24Dor6</v>
      </c>
      <c r="Q159" s="3" t="str">
        <f t="shared" si="86"/>
        <v>Inst 2 - 24HarmMin6</v>
      </c>
      <c r="R159" s="3" t="str">
        <f t="shared" si="87"/>
        <v>Inst 2 - 24NatMin6</v>
      </c>
      <c r="S159" s="3" t="str">
        <f t="shared" si="88"/>
        <v>Inst 2 - 24BLyd6</v>
      </c>
      <c r="T159" s="3" t="str">
        <f t="shared" si="89"/>
        <v>Inst 2 - 24FHarmMin6</v>
      </c>
      <c r="V159" s="4" t="str">
        <f t="shared" si="90"/>
        <v>Inst 3 - 24Phry6</v>
      </c>
      <c r="W159" s="4" t="str">
        <f t="shared" si="91"/>
        <v>Inst 3 - 24Dor6</v>
      </c>
      <c r="X159" s="4" t="str">
        <f t="shared" si="92"/>
        <v>Inst 3 - 24HarmMin6</v>
      </c>
      <c r="Y159" s="4" t="str">
        <f t="shared" si="93"/>
        <v>Inst 3 - 24NatMin6</v>
      </c>
      <c r="Z159" s="4" t="str">
        <f t="shared" si="94"/>
        <v>Inst 3 - 24BLyd6</v>
      </c>
      <c r="AA159" s="4" t="str">
        <f t="shared" si="95"/>
        <v>Inst 3 - 24FHarmMin6</v>
      </c>
      <c r="AC159" s="5" t="str">
        <f t="shared" si="96"/>
        <v>Inst 4 - 24Phry6</v>
      </c>
      <c r="AD159" s="5" t="str">
        <f t="shared" si="97"/>
        <v>Inst 4 - 24Dor6</v>
      </c>
      <c r="AE159" s="5" t="str">
        <f t="shared" si="98"/>
        <v>Inst 4 - 24HarmMin6</v>
      </c>
      <c r="AF159" s="5" t="str">
        <f t="shared" si="99"/>
        <v>Inst 4 - 24NatMin6</v>
      </c>
      <c r="AG159" s="5" t="str">
        <f t="shared" si="100"/>
        <v>Inst 4 - 24BLyd6</v>
      </c>
      <c r="AH159" s="5" t="str">
        <f t="shared" si="101"/>
        <v>Inst 4 - 24FHarmMin6</v>
      </c>
      <c r="AJ159" s="6" t="str">
        <f t="shared" si="102"/>
        <v>Inst 5 - 24Phry6</v>
      </c>
      <c r="AK159" s="6" t="str">
        <f t="shared" si="103"/>
        <v>Inst 5 - 24Dor6</v>
      </c>
      <c r="AL159" s="6" t="str">
        <f t="shared" si="104"/>
        <v>Inst 5 - 24HarmMin6</v>
      </c>
      <c r="AM159" s="6" t="str">
        <f t="shared" si="105"/>
        <v>Inst 5 - 24NatMin6</v>
      </c>
      <c r="AN159" s="6" t="str">
        <f t="shared" si="106"/>
        <v>Inst 5 - 24BLyd6</v>
      </c>
      <c r="AO159" s="6" t="str">
        <f t="shared" si="107"/>
        <v>Inst 5 - 24FHarmMin6</v>
      </c>
      <c r="AQ159" s="7" t="str">
        <f t="shared" si="108"/>
        <v>Inst 6 - 24Phry6</v>
      </c>
      <c r="AR159" s="7" t="str">
        <f t="shared" si="109"/>
        <v>Inst 6 - 24Dor6</v>
      </c>
      <c r="AS159" s="7" t="str">
        <f t="shared" si="110"/>
        <v>Inst 6 - 24HarmMin6</v>
      </c>
      <c r="AT159" s="7" t="str">
        <f t="shared" si="111"/>
        <v>Inst 6 - 24NatMin6</v>
      </c>
      <c r="AU159" s="7" t="str">
        <f t="shared" si="112"/>
        <v>Inst 6 - 24BLyd6</v>
      </c>
      <c r="AV159" s="7" t="str">
        <f t="shared" si="113"/>
        <v>Inst 6 - 24FHarmMin6</v>
      </c>
    </row>
    <row r="160" spans="1:48" x14ac:dyDescent="0.3">
      <c r="A160" s="1" t="s">
        <v>286</v>
      </c>
      <c r="B160" s="1" t="s">
        <v>669</v>
      </c>
      <c r="C160" s="1" t="s">
        <v>1179</v>
      </c>
      <c r="D160" s="1" t="s">
        <v>1689</v>
      </c>
      <c r="E160" s="1" t="s">
        <v>2199</v>
      </c>
      <c r="F160" s="1" t="s">
        <v>2709</v>
      </c>
      <c r="H160" s="2" t="str">
        <f t="shared" si="78"/>
        <v>Inst 1 - 24Phry7</v>
      </c>
      <c r="I160" s="2" t="str">
        <f t="shared" si="79"/>
        <v>Inst 1 - 24Dor7</v>
      </c>
      <c r="J160" s="2" t="str">
        <f t="shared" si="80"/>
        <v>Inst 1 - 24HarmMin7</v>
      </c>
      <c r="K160" s="2" t="str">
        <f t="shared" si="81"/>
        <v>Inst 1 - 24NatMin7</v>
      </c>
      <c r="L160" s="2" t="str">
        <f t="shared" si="82"/>
        <v>Inst 1 - 24BLyd7</v>
      </c>
      <c r="M160" s="2" t="str">
        <f t="shared" si="83"/>
        <v>Inst 1 - 24FHarmMin7</v>
      </c>
      <c r="O160" s="3" t="str">
        <f t="shared" si="84"/>
        <v>Inst 2 - 24Phry7</v>
      </c>
      <c r="P160" s="3" t="str">
        <f t="shared" si="85"/>
        <v>Inst 2 - 24Dor7</v>
      </c>
      <c r="Q160" s="3" t="str">
        <f t="shared" si="86"/>
        <v>Inst 2 - 24HarmMin7</v>
      </c>
      <c r="R160" s="3" t="str">
        <f t="shared" si="87"/>
        <v>Inst 2 - 24NatMin7</v>
      </c>
      <c r="S160" s="3" t="str">
        <f t="shared" si="88"/>
        <v>Inst 2 - 24BLyd7</v>
      </c>
      <c r="T160" s="3" t="str">
        <f t="shared" si="89"/>
        <v>Inst 2 - 24FHarmMin7</v>
      </c>
      <c r="V160" s="4" t="str">
        <f t="shared" si="90"/>
        <v>Inst 3 - 24Phry7</v>
      </c>
      <c r="W160" s="4" t="str">
        <f t="shared" si="91"/>
        <v>Inst 3 - 24Dor7</v>
      </c>
      <c r="X160" s="4" t="str">
        <f t="shared" si="92"/>
        <v>Inst 3 - 24HarmMin7</v>
      </c>
      <c r="Y160" s="4" t="str">
        <f t="shared" si="93"/>
        <v>Inst 3 - 24NatMin7</v>
      </c>
      <c r="Z160" s="4" t="str">
        <f t="shared" si="94"/>
        <v>Inst 3 - 24BLyd7</v>
      </c>
      <c r="AA160" s="4" t="str">
        <f t="shared" si="95"/>
        <v>Inst 3 - 24FHarmMin7</v>
      </c>
      <c r="AC160" s="5" t="str">
        <f t="shared" si="96"/>
        <v>Inst 4 - 24Phry7</v>
      </c>
      <c r="AD160" s="5" t="str">
        <f t="shared" si="97"/>
        <v>Inst 4 - 24Dor7</v>
      </c>
      <c r="AE160" s="5" t="str">
        <f t="shared" si="98"/>
        <v>Inst 4 - 24HarmMin7</v>
      </c>
      <c r="AF160" s="5" t="str">
        <f t="shared" si="99"/>
        <v>Inst 4 - 24NatMin7</v>
      </c>
      <c r="AG160" s="5" t="str">
        <f t="shared" si="100"/>
        <v>Inst 4 - 24BLyd7</v>
      </c>
      <c r="AH160" s="5" t="str">
        <f t="shared" si="101"/>
        <v>Inst 4 - 24FHarmMin7</v>
      </c>
      <c r="AJ160" s="6" t="str">
        <f t="shared" si="102"/>
        <v>Inst 5 - 24Phry7</v>
      </c>
      <c r="AK160" s="6" t="str">
        <f t="shared" si="103"/>
        <v>Inst 5 - 24Dor7</v>
      </c>
      <c r="AL160" s="6" t="str">
        <f t="shared" si="104"/>
        <v>Inst 5 - 24HarmMin7</v>
      </c>
      <c r="AM160" s="6" t="str">
        <f t="shared" si="105"/>
        <v>Inst 5 - 24NatMin7</v>
      </c>
      <c r="AN160" s="6" t="str">
        <f t="shared" si="106"/>
        <v>Inst 5 - 24BLyd7</v>
      </c>
      <c r="AO160" s="6" t="str">
        <f t="shared" si="107"/>
        <v>Inst 5 - 24FHarmMin7</v>
      </c>
      <c r="AQ160" s="7" t="str">
        <f t="shared" si="108"/>
        <v>Inst 6 - 24Phry7</v>
      </c>
      <c r="AR160" s="7" t="str">
        <f t="shared" si="109"/>
        <v>Inst 6 - 24Dor7</v>
      </c>
      <c r="AS160" s="7" t="str">
        <f t="shared" si="110"/>
        <v>Inst 6 - 24HarmMin7</v>
      </c>
      <c r="AT160" s="7" t="str">
        <f t="shared" si="111"/>
        <v>Inst 6 - 24NatMin7</v>
      </c>
      <c r="AU160" s="7" t="str">
        <f t="shared" si="112"/>
        <v>Inst 6 - 24BLyd7</v>
      </c>
      <c r="AV160" s="7" t="str">
        <f t="shared" si="113"/>
        <v>Inst 6 - 24FHarmMin7</v>
      </c>
    </row>
    <row r="161" spans="1:48" x14ac:dyDescent="0.3">
      <c r="A161" s="1" t="s">
        <v>291</v>
      </c>
      <c r="B161" s="1" t="s">
        <v>670</v>
      </c>
      <c r="C161" s="1" t="s">
        <v>1180</v>
      </c>
      <c r="D161" s="1" t="s">
        <v>1690</v>
      </c>
      <c r="E161" s="1" t="s">
        <v>2200</v>
      </c>
      <c r="F161" s="1" t="s">
        <v>2710</v>
      </c>
      <c r="H161" s="2" t="str">
        <f t="shared" si="78"/>
        <v>Inst 1 - 24Phry8</v>
      </c>
      <c r="I161" s="2" t="str">
        <f t="shared" si="79"/>
        <v>Inst 1 - 24Dor8</v>
      </c>
      <c r="J161" s="2" t="str">
        <f t="shared" si="80"/>
        <v>Inst 1 - 24HarmMin8</v>
      </c>
      <c r="K161" s="2" t="str">
        <f t="shared" si="81"/>
        <v>Inst 1 - 24NatMin8</v>
      </c>
      <c r="L161" s="2" t="str">
        <f t="shared" si="82"/>
        <v>Inst 1 - 24BLyd8</v>
      </c>
      <c r="M161" s="2" t="str">
        <f t="shared" si="83"/>
        <v>Inst 1 - 24FHarmMin8</v>
      </c>
      <c r="O161" s="3" t="str">
        <f t="shared" si="84"/>
        <v>Inst 2 - 24Phry8</v>
      </c>
      <c r="P161" s="3" t="str">
        <f t="shared" si="85"/>
        <v>Inst 2 - 24Dor8</v>
      </c>
      <c r="Q161" s="3" t="str">
        <f t="shared" si="86"/>
        <v>Inst 2 - 24HarmMin8</v>
      </c>
      <c r="R161" s="3" t="str">
        <f t="shared" si="87"/>
        <v>Inst 2 - 24NatMin8</v>
      </c>
      <c r="S161" s="3" t="str">
        <f t="shared" si="88"/>
        <v>Inst 2 - 24BLyd8</v>
      </c>
      <c r="T161" s="3" t="str">
        <f t="shared" si="89"/>
        <v>Inst 2 - 24FHarmMin8</v>
      </c>
      <c r="V161" s="4" t="str">
        <f t="shared" si="90"/>
        <v>Inst 3 - 24Phry8</v>
      </c>
      <c r="W161" s="4" t="str">
        <f t="shared" si="91"/>
        <v>Inst 3 - 24Dor8</v>
      </c>
      <c r="X161" s="4" t="str">
        <f t="shared" si="92"/>
        <v>Inst 3 - 24HarmMin8</v>
      </c>
      <c r="Y161" s="4" t="str">
        <f t="shared" si="93"/>
        <v>Inst 3 - 24NatMin8</v>
      </c>
      <c r="Z161" s="4" t="str">
        <f t="shared" si="94"/>
        <v>Inst 3 - 24BLyd8</v>
      </c>
      <c r="AA161" s="4" t="str">
        <f t="shared" si="95"/>
        <v>Inst 3 - 24FHarmMin8</v>
      </c>
      <c r="AC161" s="5" t="str">
        <f t="shared" si="96"/>
        <v>Inst 4 - 24Phry8</v>
      </c>
      <c r="AD161" s="5" t="str">
        <f t="shared" si="97"/>
        <v>Inst 4 - 24Dor8</v>
      </c>
      <c r="AE161" s="5" t="str">
        <f t="shared" si="98"/>
        <v>Inst 4 - 24HarmMin8</v>
      </c>
      <c r="AF161" s="5" t="str">
        <f t="shared" si="99"/>
        <v>Inst 4 - 24NatMin8</v>
      </c>
      <c r="AG161" s="5" t="str">
        <f t="shared" si="100"/>
        <v>Inst 4 - 24BLyd8</v>
      </c>
      <c r="AH161" s="5" t="str">
        <f t="shared" si="101"/>
        <v>Inst 4 - 24FHarmMin8</v>
      </c>
      <c r="AJ161" s="6" t="str">
        <f t="shared" si="102"/>
        <v>Inst 5 - 24Phry8</v>
      </c>
      <c r="AK161" s="6" t="str">
        <f t="shared" si="103"/>
        <v>Inst 5 - 24Dor8</v>
      </c>
      <c r="AL161" s="6" t="str">
        <f t="shared" si="104"/>
        <v>Inst 5 - 24HarmMin8</v>
      </c>
      <c r="AM161" s="6" t="str">
        <f t="shared" si="105"/>
        <v>Inst 5 - 24NatMin8</v>
      </c>
      <c r="AN161" s="6" t="str">
        <f t="shared" si="106"/>
        <v>Inst 5 - 24BLyd8</v>
      </c>
      <c r="AO161" s="6" t="str">
        <f t="shared" si="107"/>
        <v>Inst 5 - 24FHarmMin8</v>
      </c>
      <c r="AQ161" s="7" t="str">
        <f t="shared" si="108"/>
        <v>Inst 6 - 24Phry8</v>
      </c>
      <c r="AR161" s="7" t="str">
        <f t="shared" si="109"/>
        <v>Inst 6 - 24Dor8</v>
      </c>
      <c r="AS161" s="7" t="str">
        <f t="shared" si="110"/>
        <v>Inst 6 - 24HarmMin8</v>
      </c>
      <c r="AT161" s="7" t="str">
        <f t="shared" si="111"/>
        <v>Inst 6 - 24NatMin8</v>
      </c>
      <c r="AU161" s="7" t="str">
        <f t="shared" si="112"/>
        <v>Inst 6 - 24BLyd8</v>
      </c>
      <c r="AV161" s="7" t="str">
        <f t="shared" si="113"/>
        <v>Inst 6 - 24FHarmMin8</v>
      </c>
    </row>
    <row r="162" spans="1:48" x14ac:dyDescent="0.3">
      <c r="A162" s="1" t="s">
        <v>296</v>
      </c>
      <c r="B162" s="1" t="s">
        <v>671</v>
      </c>
      <c r="C162" s="1" t="s">
        <v>1181</v>
      </c>
      <c r="D162" s="1" t="s">
        <v>1691</v>
      </c>
      <c r="E162" s="1" t="s">
        <v>2201</v>
      </c>
      <c r="F162" s="1" t="s">
        <v>2711</v>
      </c>
      <c r="H162" s="2" t="str">
        <f t="shared" si="78"/>
        <v>Inst 1 - 24Phry9</v>
      </c>
      <c r="I162" s="2" t="str">
        <f t="shared" si="79"/>
        <v>Inst 1 - 24Dor9</v>
      </c>
      <c r="J162" s="2" t="str">
        <f t="shared" si="80"/>
        <v>Inst 1 - 24HarmMin9</v>
      </c>
      <c r="K162" s="2" t="str">
        <f t="shared" si="81"/>
        <v>Inst 1 - 24NatMin9</v>
      </c>
      <c r="L162" s="2" t="str">
        <f t="shared" si="82"/>
        <v>Inst 1 - 24BLyd9</v>
      </c>
      <c r="M162" s="2" t="str">
        <f t="shared" si="83"/>
        <v>Inst 1 - 24FHarmMin9</v>
      </c>
      <c r="O162" s="3" t="str">
        <f t="shared" si="84"/>
        <v>Inst 2 - 24Phry9</v>
      </c>
      <c r="P162" s="3" t="str">
        <f t="shared" si="85"/>
        <v>Inst 2 - 24Dor9</v>
      </c>
      <c r="Q162" s="3" t="str">
        <f t="shared" si="86"/>
        <v>Inst 2 - 24HarmMin9</v>
      </c>
      <c r="R162" s="3" t="str">
        <f t="shared" si="87"/>
        <v>Inst 2 - 24NatMin9</v>
      </c>
      <c r="S162" s="3" t="str">
        <f t="shared" si="88"/>
        <v>Inst 2 - 24BLyd9</v>
      </c>
      <c r="T162" s="3" t="str">
        <f t="shared" si="89"/>
        <v>Inst 2 - 24FHarmMin9</v>
      </c>
      <c r="V162" s="4" t="str">
        <f t="shared" si="90"/>
        <v>Inst 3 - 24Phry9</v>
      </c>
      <c r="W162" s="4" t="str">
        <f t="shared" si="91"/>
        <v>Inst 3 - 24Dor9</v>
      </c>
      <c r="X162" s="4" t="str">
        <f t="shared" si="92"/>
        <v>Inst 3 - 24HarmMin9</v>
      </c>
      <c r="Y162" s="4" t="str">
        <f t="shared" si="93"/>
        <v>Inst 3 - 24NatMin9</v>
      </c>
      <c r="Z162" s="4" t="str">
        <f t="shared" si="94"/>
        <v>Inst 3 - 24BLyd9</v>
      </c>
      <c r="AA162" s="4" t="str">
        <f t="shared" si="95"/>
        <v>Inst 3 - 24FHarmMin9</v>
      </c>
      <c r="AC162" s="5" t="str">
        <f t="shared" si="96"/>
        <v>Inst 4 - 24Phry9</v>
      </c>
      <c r="AD162" s="5" t="str">
        <f t="shared" si="97"/>
        <v>Inst 4 - 24Dor9</v>
      </c>
      <c r="AE162" s="5" t="str">
        <f t="shared" si="98"/>
        <v>Inst 4 - 24HarmMin9</v>
      </c>
      <c r="AF162" s="5" t="str">
        <f t="shared" si="99"/>
        <v>Inst 4 - 24NatMin9</v>
      </c>
      <c r="AG162" s="5" t="str">
        <f t="shared" si="100"/>
        <v>Inst 4 - 24BLyd9</v>
      </c>
      <c r="AH162" s="5" t="str">
        <f t="shared" si="101"/>
        <v>Inst 4 - 24FHarmMin9</v>
      </c>
      <c r="AJ162" s="6" t="str">
        <f t="shared" si="102"/>
        <v>Inst 5 - 24Phry9</v>
      </c>
      <c r="AK162" s="6" t="str">
        <f t="shared" si="103"/>
        <v>Inst 5 - 24Dor9</v>
      </c>
      <c r="AL162" s="6" t="str">
        <f t="shared" si="104"/>
        <v>Inst 5 - 24HarmMin9</v>
      </c>
      <c r="AM162" s="6" t="str">
        <f t="shared" si="105"/>
        <v>Inst 5 - 24NatMin9</v>
      </c>
      <c r="AN162" s="6" t="str">
        <f t="shared" si="106"/>
        <v>Inst 5 - 24BLyd9</v>
      </c>
      <c r="AO162" s="6" t="str">
        <f t="shared" si="107"/>
        <v>Inst 5 - 24FHarmMin9</v>
      </c>
      <c r="AQ162" s="7" t="str">
        <f t="shared" si="108"/>
        <v>Inst 6 - 24Phry9</v>
      </c>
      <c r="AR162" s="7" t="str">
        <f t="shared" si="109"/>
        <v>Inst 6 - 24Dor9</v>
      </c>
      <c r="AS162" s="7" t="str">
        <f t="shared" si="110"/>
        <v>Inst 6 - 24HarmMin9</v>
      </c>
      <c r="AT162" s="7" t="str">
        <f t="shared" si="111"/>
        <v>Inst 6 - 24NatMin9</v>
      </c>
      <c r="AU162" s="7" t="str">
        <f t="shared" si="112"/>
        <v>Inst 6 - 24BLyd9</v>
      </c>
      <c r="AV162" s="7" t="str">
        <f t="shared" si="113"/>
        <v>Inst 6 - 24FHarmMin9</v>
      </c>
    </row>
    <row r="163" spans="1:48" x14ac:dyDescent="0.3">
      <c r="A163" s="1" t="s">
        <v>301</v>
      </c>
      <c r="B163" s="1" t="s">
        <v>672</v>
      </c>
      <c r="C163" s="1" t="s">
        <v>1182</v>
      </c>
      <c r="D163" s="1" t="s">
        <v>1692</v>
      </c>
      <c r="E163" s="1" t="s">
        <v>2202</v>
      </c>
      <c r="F163" s="1" t="s">
        <v>2712</v>
      </c>
      <c r="H163" s="2" t="str">
        <f t="shared" si="78"/>
        <v>Inst 1 - 24Phry10</v>
      </c>
      <c r="I163" s="2" t="str">
        <f t="shared" si="79"/>
        <v>Inst 1 - 24Dor10</v>
      </c>
      <c r="J163" s="2" t="str">
        <f t="shared" si="80"/>
        <v>Inst 1 - 24HarmMin10</v>
      </c>
      <c r="K163" s="2" t="str">
        <f t="shared" si="81"/>
        <v>Inst 1 - 24NatMin10</v>
      </c>
      <c r="L163" s="2" t="str">
        <f t="shared" si="82"/>
        <v>Inst 1 - 24BLyd10</v>
      </c>
      <c r="M163" s="2" t="str">
        <f t="shared" si="83"/>
        <v>Inst 1 - 24FHarmMin10</v>
      </c>
      <c r="O163" s="3" t="str">
        <f t="shared" si="84"/>
        <v>Inst 2 - 24Phry10</v>
      </c>
      <c r="P163" s="3" t="str">
        <f t="shared" si="85"/>
        <v>Inst 2 - 24Dor10</v>
      </c>
      <c r="Q163" s="3" t="str">
        <f t="shared" si="86"/>
        <v>Inst 2 - 24HarmMin10</v>
      </c>
      <c r="R163" s="3" t="str">
        <f t="shared" si="87"/>
        <v>Inst 2 - 24NatMin10</v>
      </c>
      <c r="S163" s="3" t="str">
        <f t="shared" si="88"/>
        <v>Inst 2 - 24BLyd10</v>
      </c>
      <c r="T163" s="3" t="str">
        <f t="shared" si="89"/>
        <v>Inst 2 - 24FHarmMin10</v>
      </c>
      <c r="V163" s="4" t="str">
        <f t="shared" si="90"/>
        <v>Inst 3 - 24Phry10</v>
      </c>
      <c r="W163" s="4" t="str">
        <f t="shared" si="91"/>
        <v>Inst 3 - 24Dor10</v>
      </c>
      <c r="X163" s="4" t="str">
        <f t="shared" si="92"/>
        <v>Inst 3 - 24HarmMin10</v>
      </c>
      <c r="Y163" s="4" t="str">
        <f t="shared" si="93"/>
        <v>Inst 3 - 24NatMin10</v>
      </c>
      <c r="Z163" s="4" t="str">
        <f t="shared" si="94"/>
        <v>Inst 3 - 24BLyd10</v>
      </c>
      <c r="AA163" s="4" t="str">
        <f t="shared" si="95"/>
        <v>Inst 3 - 24FHarmMin10</v>
      </c>
      <c r="AC163" s="5" t="str">
        <f t="shared" si="96"/>
        <v>Inst 4 - 24Phry10</v>
      </c>
      <c r="AD163" s="5" t="str">
        <f t="shared" si="97"/>
        <v>Inst 4 - 24Dor10</v>
      </c>
      <c r="AE163" s="5" t="str">
        <f t="shared" si="98"/>
        <v>Inst 4 - 24HarmMin10</v>
      </c>
      <c r="AF163" s="5" t="str">
        <f t="shared" si="99"/>
        <v>Inst 4 - 24NatMin10</v>
      </c>
      <c r="AG163" s="5" t="str">
        <f t="shared" si="100"/>
        <v>Inst 4 - 24BLyd10</v>
      </c>
      <c r="AH163" s="5" t="str">
        <f t="shared" si="101"/>
        <v>Inst 4 - 24FHarmMin10</v>
      </c>
      <c r="AJ163" s="6" t="str">
        <f t="shared" si="102"/>
        <v>Inst 5 - 24Phry10</v>
      </c>
      <c r="AK163" s="6" t="str">
        <f t="shared" si="103"/>
        <v>Inst 5 - 24Dor10</v>
      </c>
      <c r="AL163" s="6" t="str">
        <f t="shared" si="104"/>
        <v>Inst 5 - 24HarmMin10</v>
      </c>
      <c r="AM163" s="6" t="str">
        <f t="shared" si="105"/>
        <v>Inst 5 - 24NatMin10</v>
      </c>
      <c r="AN163" s="6" t="str">
        <f t="shared" si="106"/>
        <v>Inst 5 - 24BLyd10</v>
      </c>
      <c r="AO163" s="6" t="str">
        <f t="shared" si="107"/>
        <v>Inst 5 - 24FHarmMin10</v>
      </c>
      <c r="AQ163" s="7" t="str">
        <f t="shared" si="108"/>
        <v>Inst 6 - 24Phry10</v>
      </c>
      <c r="AR163" s="7" t="str">
        <f t="shared" si="109"/>
        <v>Inst 6 - 24Dor10</v>
      </c>
      <c r="AS163" s="7" t="str">
        <f t="shared" si="110"/>
        <v>Inst 6 - 24HarmMin10</v>
      </c>
      <c r="AT163" s="7" t="str">
        <f t="shared" si="111"/>
        <v>Inst 6 - 24NatMin10</v>
      </c>
      <c r="AU163" s="7" t="str">
        <f t="shared" si="112"/>
        <v>Inst 6 - 24BLyd10</v>
      </c>
      <c r="AV163" s="7" t="str">
        <f t="shared" si="113"/>
        <v>Inst 6 - 24FHarmMin10</v>
      </c>
    </row>
    <row r="164" spans="1:48" x14ac:dyDescent="0.3">
      <c r="A164" s="1" t="s">
        <v>306</v>
      </c>
      <c r="B164" s="1" t="s">
        <v>673</v>
      </c>
      <c r="C164" s="1" t="s">
        <v>1183</v>
      </c>
      <c r="D164" s="1" t="s">
        <v>1693</v>
      </c>
      <c r="E164" s="1" t="s">
        <v>2203</v>
      </c>
      <c r="F164" s="1" t="s">
        <v>2713</v>
      </c>
      <c r="H164" s="2" t="str">
        <f t="shared" si="78"/>
        <v>Inst 1 - 24Phry11</v>
      </c>
      <c r="I164" s="2" t="str">
        <f t="shared" si="79"/>
        <v>Inst 1 - 24Dor11</v>
      </c>
      <c r="J164" s="2" t="str">
        <f t="shared" si="80"/>
        <v>Inst 1 - 24HarmMin11</v>
      </c>
      <c r="K164" s="2" t="str">
        <f t="shared" si="81"/>
        <v>Inst 1 - 24NatMin11</v>
      </c>
      <c r="L164" s="2" t="str">
        <f t="shared" si="82"/>
        <v>Inst 1 - 24BLyd11</v>
      </c>
      <c r="M164" s="2" t="str">
        <f t="shared" si="83"/>
        <v>Inst 1 - 24FHarmMin11</v>
      </c>
      <c r="O164" s="3" t="str">
        <f t="shared" si="84"/>
        <v>Inst 2 - 24Phry11</v>
      </c>
      <c r="P164" s="3" t="str">
        <f t="shared" si="85"/>
        <v>Inst 2 - 24Dor11</v>
      </c>
      <c r="Q164" s="3" t="str">
        <f t="shared" si="86"/>
        <v>Inst 2 - 24HarmMin11</v>
      </c>
      <c r="R164" s="3" t="str">
        <f t="shared" si="87"/>
        <v>Inst 2 - 24NatMin11</v>
      </c>
      <c r="S164" s="3" t="str">
        <f t="shared" si="88"/>
        <v>Inst 2 - 24BLyd11</v>
      </c>
      <c r="T164" s="3" t="str">
        <f t="shared" si="89"/>
        <v>Inst 2 - 24FHarmMin11</v>
      </c>
      <c r="V164" s="4" t="str">
        <f t="shared" si="90"/>
        <v>Inst 3 - 24Phry11</v>
      </c>
      <c r="W164" s="4" t="str">
        <f t="shared" si="91"/>
        <v>Inst 3 - 24Dor11</v>
      </c>
      <c r="X164" s="4" t="str">
        <f t="shared" si="92"/>
        <v>Inst 3 - 24HarmMin11</v>
      </c>
      <c r="Y164" s="4" t="str">
        <f t="shared" si="93"/>
        <v>Inst 3 - 24NatMin11</v>
      </c>
      <c r="Z164" s="4" t="str">
        <f t="shared" si="94"/>
        <v>Inst 3 - 24BLyd11</v>
      </c>
      <c r="AA164" s="4" t="str">
        <f t="shared" si="95"/>
        <v>Inst 3 - 24FHarmMin11</v>
      </c>
      <c r="AC164" s="5" t="str">
        <f t="shared" si="96"/>
        <v>Inst 4 - 24Phry11</v>
      </c>
      <c r="AD164" s="5" t="str">
        <f t="shared" si="97"/>
        <v>Inst 4 - 24Dor11</v>
      </c>
      <c r="AE164" s="5" t="str">
        <f t="shared" si="98"/>
        <v>Inst 4 - 24HarmMin11</v>
      </c>
      <c r="AF164" s="5" t="str">
        <f t="shared" si="99"/>
        <v>Inst 4 - 24NatMin11</v>
      </c>
      <c r="AG164" s="5" t="str">
        <f t="shared" si="100"/>
        <v>Inst 4 - 24BLyd11</v>
      </c>
      <c r="AH164" s="5" t="str">
        <f t="shared" si="101"/>
        <v>Inst 4 - 24FHarmMin11</v>
      </c>
      <c r="AJ164" s="6" t="str">
        <f t="shared" si="102"/>
        <v>Inst 5 - 24Phry11</v>
      </c>
      <c r="AK164" s="6" t="str">
        <f t="shared" si="103"/>
        <v>Inst 5 - 24Dor11</v>
      </c>
      <c r="AL164" s="6" t="str">
        <f t="shared" si="104"/>
        <v>Inst 5 - 24HarmMin11</v>
      </c>
      <c r="AM164" s="6" t="str">
        <f t="shared" si="105"/>
        <v>Inst 5 - 24NatMin11</v>
      </c>
      <c r="AN164" s="6" t="str">
        <f t="shared" si="106"/>
        <v>Inst 5 - 24BLyd11</v>
      </c>
      <c r="AO164" s="6" t="str">
        <f t="shared" si="107"/>
        <v>Inst 5 - 24FHarmMin11</v>
      </c>
      <c r="AQ164" s="7" t="str">
        <f t="shared" si="108"/>
        <v>Inst 6 - 24Phry11</v>
      </c>
      <c r="AR164" s="7" t="str">
        <f t="shared" si="109"/>
        <v>Inst 6 - 24Dor11</v>
      </c>
      <c r="AS164" s="7" t="str">
        <f t="shared" si="110"/>
        <v>Inst 6 - 24HarmMin11</v>
      </c>
      <c r="AT164" s="7" t="str">
        <f t="shared" si="111"/>
        <v>Inst 6 - 24NatMin11</v>
      </c>
      <c r="AU164" s="7" t="str">
        <f t="shared" si="112"/>
        <v>Inst 6 - 24BLyd11</v>
      </c>
      <c r="AV164" s="7" t="str">
        <f t="shared" si="113"/>
        <v>Inst 6 - 24FHarmMin11</v>
      </c>
    </row>
    <row r="165" spans="1:48" x14ac:dyDescent="0.3">
      <c r="A165" s="1" t="s">
        <v>311</v>
      </c>
      <c r="B165" s="1" t="s">
        <v>674</v>
      </c>
      <c r="C165" s="1" t="s">
        <v>1184</v>
      </c>
      <c r="D165" s="1" t="s">
        <v>1694</v>
      </c>
      <c r="E165" s="1" t="s">
        <v>2204</v>
      </c>
      <c r="F165" s="1" t="s">
        <v>2714</v>
      </c>
      <c r="H165" s="2" t="str">
        <f t="shared" si="78"/>
        <v>Inst 1 - 24Phry12</v>
      </c>
      <c r="I165" s="2" t="str">
        <f t="shared" si="79"/>
        <v>Inst 1 - 24Dor12</v>
      </c>
      <c r="J165" s="2" t="str">
        <f t="shared" si="80"/>
        <v>Inst 1 - 24HarmMin12</v>
      </c>
      <c r="K165" s="2" t="str">
        <f t="shared" si="81"/>
        <v>Inst 1 - 24NatMin12</v>
      </c>
      <c r="L165" s="2" t="str">
        <f t="shared" si="82"/>
        <v>Inst 1 - 24BLyd12</v>
      </c>
      <c r="M165" s="2" t="str">
        <f t="shared" si="83"/>
        <v>Inst 1 - 24FHarmMin12</v>
      </c>
      <c r="O165" s="3" t="str">
        <f t="shared" si="84"/>
        <v>Inst 2 - 24Phry12</v>
      </c>
      <c r="P165" s="3" t="str">
        <f t="shared" si="85"/>
        <v>Inst 2 - 24Dor12</v>
      </c>
      <c r="Q165" s="3" t="str">
        <f t="shared" si="86"/>
        <v>Inst 2 - 24HarmMin12</v>
      </c>
      <c r="R165" s="3" t="str">
        <f t="shared" si="87"/>
        <v>Inst 2 - 24NatMin12</v>
      </c>
      <c r="S165" s="3" t="str">
        <f t="shared" si="88"/>
        <v>Inst 2 - 24BLyd12</v>
      </c>
      <c r="T165" s="3" t="str">
        <f t="shared" si="89"/>
        <v>Inst 2 - 24FHarmMin12</v>
      </c>
      <c r="V165" s="4" t="str">
        <f t="shared" si="90"/>
        <v>Inst 3 - 24Phry12</v>
      </c>
      <c r="W165" s="4" t="str">
        <f t="shared" si="91"/>
        <v>Inst 3 - 24Dor12</v>
      </c>
      <c r="X165" s="4" t="str">
        <f t="shared" si="92"/>
        <v>Inst 3 - 24HarmMin12</v>
      </c>
      <c r="Y165" s="4" t="str">
        <f t="shared" si="93"/>
        <v>Inst 3 - 24NatMin12</v>
      </c>
      <c r="Z165" s="4" t="str">
        <f t="shared" si="94"/>
        <v>Inst 3 - 24BLyd12</v>
      </c>
      <c r="AA165" s="4" t="str">
        <f t="shared" si="95"/>
        <v>Inst 3 - 24FHarmMin12</v>
      </c>
      <c r="AC165" s="5" t="str">
        <f t="shared" si="96"/>
        <v>Inst 4 - 24Phry12</v>
      </c>
      <c r="AD165" s="5" t="str">
        <f t="shared" si="97"/>
        <v>Inst 4 - 24Dor12</v>
      </c>
      <c r="AE165" s="5" t="str">
        <f t="shared" si="98"/>
        <v>Inst 4 - 24HarmMin12</v>
      </c>
      <c r="AF165" s="5" t="str">
        <f t="shared" si="99"/>
        <v>Inst 4 - 24NatMin12</v>
      </c>
      <c r="AG165" s="5" t="str">
        <f t="shared" si="100"/>
        <v>Inst 4 - 24BLyd12</v>
      </c>
      <c r="AH165" s="5" t="str">
        <f t="shared" si="101"/>
        <v>Inst 4 - 24FHarmMin12</v>
      </c>
      <c r="AJ165" s="6" t="str">
        <f t="shared" si="102"/>
        <v>Inst 5 - 24Phry12</v>
      </c>
      <c r="AK165" s="6" t="str">
        <f t="shared" si="103"/>
        <v>Inst 5 - 24Dor12</v>
      </c>
      <c r="AL165" s="6" t="str">
        <f t="shared" si="104"/>
        <v>Inst 5 - 24HarmMin12</v>
      </c>
      <c r="AM165" s="6" t="str">
        <f t="shared" si="105"/>
        <v>Inst 5 - 24NatMin12</v>
      </c>
      <c r="AN165" s="6" t="str">
        <f t="shared" si="106"/>
        <v>Inst 5 - 24BLyd12</v>
      </c>
      <c r="AO165" s="6" t="str">
        <f t="shared" si="107"/>
        <v>Inst 5 - 24FHarmMin12</v>
      </c>
      <c r="AQ165" s="7" t="str">
        <f t="shared" si="108"/>
        <v>Inst 6 - 24Phry12</v>
      </c>
      <c r="AR165" s="7" t="str">
        <f t="shared" si="109"/>
        <v>Inst 6 - 24Dor12</v>
      </c>
      <c r="AS165" s="7" t="str">
        <f t="shared" si="110"/>
        <v>Inst 6 - 24HarmMin12</v>
      </c>
      <c r="AT165" s="7" t="str">
        <f t="shared" si="111"/>
        <v>Inst 6 - 24NatMin12</v>
      </c>
      <c r="AU165" s="7" t="str">
        <f t="shared" si="112"/>
        <v>Inst 6 - 24BLyd12</v>
      </c>
      <c r="AV165" s="7" t="str">
        <f t="shared" si="113"/>
        <v>Inst 6 - 24FHarmMin12</v>
      </c>
    </row>
    <row r="166" spans="1:48" x14ac:dyDescent="0.3">
      <c r="A166" s="1" t="s">
        <v>316</v>
      </c>
      <c r="B166" s="1" t="s">
        <v>675</v>
      </c>
      <c r="C166" s="1" t="s">
        <v>1185</v>
      </c>
      <c r="D166" s="1" t="s">
        <v>1695</v>
      </c>
      <c r="E166" s="1" t="s">
        <v>2205</v>
      </c>
      <c r="F166" s="1" t="s">
        <v>2715</v>
      </c>
      <c r="H166" s="2" t="str">
        <f t="shared" si="78"/>
        <v>Inst 1 - 24Phry13</v>
      </c>
      <c r="I166" s="2" t="str">
        <f t="shared" si="79"/>
        <v>Inst 1 - 24Dor13</v>
      </c>
      <c r="J166" s="2" t="str">
        <f t="shared" si="80"/>
        <v>Inst 1 - 24HarmMin13</v>
      </c>
      <c r="K166" s="2" t="str">
        <f t="shared" si="81"/>
        <v>Inst 1 - 24NatMin13</v>
      </c>
      <c r="L166" s="2" t="str">
        <f t="shared" si="82"/>
        <v>Inst 1 - 24BLyd13</v>
      </c>
      <c r="M166" s="2" t="str">
        <f t="shared" si="83"/>
        <v>Inst 1 - 24FHarmMin13</v>
      </c>
      <c r="O166" s="3" t="str">
        <f t="shared" si="84"/>
        <v>Inst 2 - 24Phry13</v>
      </c>
      <c r="P166" s="3" t="str">
        <f t="shared" si="85"/>
        <v>Inst 2 - 24Dor13</v>
      </c>
      <c r="Q166" s="3" t="str">
        <f t="shared" si="86"/>
        <v>Inst 2 - 24HarmMin13</v>
      </c>
      <c r="R166" s="3" t="str">
        <f t="shared" si="87"/>
        <v>Inst 2 - 24NatMin13</v>
      </c>
      <c r="S166" s="3" t="str">
        <f t="shared" si="88"/>
        <v>Inst 2 - 24BLyd13</v>
      </c>
      <c r="T166" s="3" t="str">
        <f t="shared" si="89"/>
        <v>Inst 2 - 24FHarmMin13</v>
      </c>
      <c r="V166" s="4" t="str">
        <f t="shared" si="90"/>
        <v>Inst 3 - 24Phry13</v>
      </c>
      <c r="W166" s="4" t="str">
        <f t="shared" si="91"/>
        <v>Inst 3 - 24Dor13</v>
      </c>
      <c r="X166" s="4" t="str">
        <f t="shared" si="92"/>
        <v>Inst 3 - 24HarmMin13</v>
      </c>
      <c r="Y166" s="4" t="str">
        <f t="shared" si="93"/>
        <v>Inst 3 - 24NatMin13</v>
      </c>
      <c r="Z166" s="4" t="str">
        <f t="shared" si="94"/>
        <v>Inst 3 - 24BLyd13</v>
      </c>
      <c r="AA166" s="4" t="str">
        <f t="shared" si="95"/>
        <v>Inst 3 - 24FHarmMin13</v>
      </c>
      <c r="AC166" s="5" t="str">
        <f t="shared" si="96"/>
        <v>Inst 4 - 24Phry13</v>
      </c>
      <c r="AD166" s="5" t="str">
        <f t="shared" si="97"/>
        <v>Inst 4 - 24Dor13</v>
      </c>
      <c r="AE166" s="5" t="str">
        <f t="shared" si="98"/>
        <v>Inst 4 - 24HarmMin13</v>
      </c>
      <c r="AF166" s="5" t="str">
        <f t="shared" si="99"/>
        <v>Inst 4 - 24NatMin13</v>
      </c>
      <c r="AG166" s="5" t="str">
        <f t="shared" si="100"/>
        <v>Inst 4 - 24BLyd13</v>
      </c>
      <c r="AH166" s="5" t="str">
        <f t="shared" si="101"/>
        <v>Inst 4 - 24FHarmMin13</v>
      </c>
      <c r="AJ166" s="6" t="str">
        <f t="shared" si="102"/>
        <v>Inst 5 - 24Phry13</v>
      </c>
      <c r="AK166" s="6" t="str">
        <f t="shared" si="103"/>
        <v>Inst 5 - 24Dor13</v>
      </c>
      <c r="AL166" s="6" t="str">
        <f t="shared" si="104"/>
        <v>Inst 5 - 24HarmMin13</v>
      </c>
      <c r="AM166" s="6" t="str">
        <f t="shared" si="105"/>
        <v>Inst 5 - 24NatMin13</v>
      </c>
      <c r="AN166" s="6" t="str">
        <f t="shared" si="106"/>
        <v>Inst 5 - 24BLyd13</v>
      </c>
      <c r="AO166" s="6" t="str">
        <f t="shared" si="107"/>
        <v>Inst 5 - 24FHarmMin13</v>
      </c>
      <c r="AQ166" s="7" t="str">
        <f t="shared" si="108"/>
        <v>Inst 6 - 24Phry13</v>
      </c>
      <c r="AR166" s="7" t="str">
        <f t="shared" si="109"/>
        <v>Inst 6 - 24Dor13</v>
      </c>
      <c r="AS166" s="7" t="str">
        <f t="shared" si="110"/>
        <v>Inst 6 - 24HarmMin13</v>
      </c>
      <c r="AT166" s="7" t="str">
        <f t="shared" si="111"/>
        <v>Inst 6 - 24NatMin13</v>
      </c>
      <c r="AU166" s="7" t="str">
        <f t="shared" si="112"/>
        <v>Inst 6 - 24BLyd13</v>
      </c>
      <c r="AV166" s="7" t="str">
        <f t="shared" si="113"/>
        <v>Inst 6 - 24FHarmMin13</v>
      </c>
    </row>
    <row r="167" spans="1:48" x14ac:dyDescent="0.3">
      <c r="A167" s="1" t="s">
        <v>321</v>
      </c>
      <c r="B167" s="1" t="s">
        <v>676</v>
      </c>
      <c r="C167" s="1" t="s">
        <v>1186</v>
      </c>
      <c r="D167" s="1" t="s">
        <v>1696</v>
      </c>
      <c r="E167" s="1" t="s">
        <v>2206</v>
      </c>
      <c r="F167" s="1" t="s">
        <v>2716</v>
      </c>
      <c r="H167" s="2" t="str">
        <f t="shared" si="78"/>
        <v>Inst 1 - 24Phry14</v>
      </c>
      <c r="I167" s="2" t="str">
        <f t="shared" si="79"/>
        <v>Inst 1 - 24Dor14</v>
      </c>
      <c r="J167" s="2" t="str">
        <f t="shared" si="80"/>
        <v>Inst 1 - 24HarmMin14</v>
      </c>
      <c r="K167" s="2" t="str">
        <f t="shared" si="81"/>
        <v>Inst 1 - 24NatMin14</v>
      </c>
      <c r="L167" s="2" t="str">
        <f t="shared" si="82"/>
        <v>Inst 1 - 24BLyd14</v>
      </c>
      <c r="M167" s="2" t="str">
        <f t="shared" si="83"/>
        <v>Inst 1 - 24FHarmMin14</v>
      </c>
      <c r="O167" s="3" t="str">
        <f t="shared" si="84"/>
        <v>Inst 2 - 24Phry14</v>
      </c>
      <c r="P167" s="3" t="str">
        <f t="shared" si="85"/>
        <v>Inst 2 - 24Dor14</v>
      </c>
      <c r="Q167" s="3" t="str">
        <f t="shared" si="86"/>
        <v>Inst 2 - 24HarmMin14</v>
      </c>
      <c r="R167" s="3" t="str">
        <f t="shared" si="87"/>
        <v>Inst 2 - 24NatMin14</v>
      </c>
      <c r="S167" s="3" t="str">
        <f t="shared" si="88"/>
        <v>Inst 2 - 24BLyd14</v>
      </c>
      <c r="T167" s="3" t="str">
        <f t="shared" si="89"/>
        <v>Inst 2 - 24FHarmMin14</v>
      </c>
      <c r="V167" s="4" t="str">
        <f t="shared" si="90"/>
        <v>Inst 3 - 24Phry14</v>
      </c>
      <c r="W167" s="4" t="str">
        <f t="shared" si="91"/>
        <v>Inst 3 - 24Dor14</v>
      </c>
      <c r="X167" s="4" t="str">
        <f t="shared" si="92"/>
        <v>Inst 3 - 24HarmMin14</v>
      </c>
      <c r="Y167" s="4" t="str">
        <f t="shared" si="93"/>
        <v>Inst 3 - 24NatMin14</v>
      </c>
      <c r="Z167" s="4" t="str">
        <f t="shared" si="94"/>
        <v>Inst 3 - 24BLyd14</v>
      </c>
      <c r="AA167" s="4" t="str">
        <f t="shared" si="95"/>
        <v>Inst 3 - 24FHarmMin14</v>
      </c>
      <c r="AC167" s="5" t="str">
        <f t="shared" si="96"/>
        <v>Inst 4 - 24Phry14</v>
      </c>
      <c r="AD167" s="5" t="str">
        <f t="shared" si="97"/>
        <v>Inst 4 - 24Dor14</v>
      </c>
      <c r="AE167" s="5" t="str">
        <f t="shared" si="98"/>
        <v>Inst 4 - 24HarmMin14</v>
      </c>
      <c r="AF167" s="5" t="str">
        <f t="shared" si="99"/>
        <v>Inst 4 - 24NatMin14</v>
      </c>
      <c r="AG167" s="5" t="str">
        <f t="shared" si="100"/>
        <v>Inst 4 - 24BLyd14</v>
      </c>
      <c r="AH167" s="5" t="str">
        <f t="shared" si="101"/>
        <v>Inst 4 - 24FHarmMin14</v>
      </c>
      <c r="AJ167" s="6" t="str">
        <f t="shared" si="102"/>
        <v>Inst 5 - 24Phry14</v>
      </c>
      <c r="AK167" s="6" t="str">
        <f t="shared" si="103"/>
        <v>Inst 5 - 24Dor14</v>
      </c>
      <c r="AL167" s="6" t="str">
        <f t="shared" si="104"/>
        <v>Inst 5 - 24HarmMin14</v>
      </c>
      <c r="AM167" s="6" t="str">
        <f t="shared" si="105"/>
        <v>Inst 5 - 24NatMin14</v>
      </c>
      <c r="AN167" s="6" t="str">
        <f t="shared" si="106"/>
        <v>Inst 5 - 24BLyd14</v>
      </c>
      <c r="AO167" s="6" t="str">
        <f t="shared" si="107"/>
        <v>Inst 5 - 24FHarmMin14</v>
      </c>
      <c r="AQ167" s="7" t="str">
        <f t="shared" si="108"/>
        <v>Inst 6 - 24Phry14</v>
      </c>
      <c r="AR167" s="7" t="str">
        <f t="shared" si="109"/>
        <v>Inst 6 - 24Dor14</v>
      </c>
      <c r="AS167" s="7" t="str">
        <f t="shared" si="110"/>
        <v>Inst 6 - 24HarmMin14</v>
      </c>
      <c r="AT167" s="7" t="str">
        <f t="shared" si="111"/>
        <v>Inst 6 - 24NatMin14</v>
      </c>
      <c r="AU167" s="7" t="str">
        <f t="shared" si="112"/>
        <v>Inst 6 - 24BLyd14</v>
      </c>
      <c r="AV167" s="7" t="str">
        <f t="shared" si="113"/>
        <v>Inst 6 - 24FHarmMin14</v>
      </c>
    </row>
    <row r="168" spans="1:48" x14ac:dyDescent="0.3">
      <c r="A168" s="1" t="s">
        <v>326</v>
      </c>
      <c r="B168" s="1" t="s">
        <v>677</v>
      </c>
      <c r="C168" s="1" t="s">
        <v>1187</v>
      </c>
      <c r="D168" s="1" t="s">
        <v>1697</v>
      </c>
      <c r="E168" s="1" t="s">
        <v>2207</v>
      </c>
      <c r="F168" s="1" t="s">
        <v>2717</v>
      </c>
      <c r="H168" s="2" t="str">
        <f t="shared" si="78"/>
        <v>Inst 1 - 24Phry15</v>
      </c>
      <c r="I168" s="2" t="str">
        <f t="shared" si="79"/>
        <v>Inst 1 - 24Dor15</v>
      </c>
      <c r="J168" s="2" t="str">
        <f t="shared" si="80"/>
        <v>Inst 1 - 24HarmMin15</v>
      </c>
      <c r="K168" s="2" t="str">
        <f t="shared" si="81"/>
        <v>Inst 1 - 24NatMin15</v>
      </c>
      <c r="L168" s="2" t="str">
        <f t="shared" si="82"/>
        <v>Inst 1 - 24BLyd15</v>
      </c>
      <c r="M168" s="2" t="str">
        <f t="shared" si="83"/>
        <v>Inst 1 - 24FHarmMin15</v>
      </c>
      <c r="O168" s="3" t="str">
        <f t="shared" si="84"/>
        <v>Inst 2 - 24Phry15</v>
      </c>
      <c r="P168" s="3" t="str">
        <f t="shared" si="85"/>
        <v>Inst 2 - 24Dor15</v>
      </c>
      <c r="Q168" s="3" t="str">
        <f t="shared" si="86"/>
        <v>Inst 2 - 24HarmMin15</v>
      </c>
      <c r="R168" s="3" t="str">
        <f t="shared" si="87"/>
        <v>Inst 2 - 24NatMin15</v>
      </c>
      <c r="S168" s="3" t="str">
        <f t="shared" si="88"/>
        <v>Inst 2 - 24BLyd15</v>
      </c>
      <c r="T168" s="3" t="str">
        <f t="shared" si="89"/>
        <v>Inst 2 - 24FHarmMin15</v>
      </c>
      <c r="V168" s="4" t="str">
        <f t="shared" si="90"/>
        <v>Inst 3 - 24Phry15</v>
      </c>
      <c r="W168" s="4" t="str">
        <f t="shared" si="91"/>
        <v>Inst 3 - 24Dor15</v>
      </c>
      <c r="X168" s="4" t="str">
        <f t="shared" si="92"/>
        <v>Inst 3 - 24HarmMin15</v>
      </c>
      <c r="Y168" s="4" t="str">
        <f t="shared" si="93"/>
        <v>Inst 3 - 24NatMin15</v>
      </c>
      <c r="Z168" s="4" t="str">
        <f t="shared" si="94"/>
        <v>Inst 3 - 24BLyd15</v>
      </c>
      <c r="AA168" s="4" t="str">
        <f t="shared" si="95"/>
        <v>Inst 3 - 24FHarmMin15</v>
      </c>
      <c r="AC168" s="5" t="str">
        <f t="shared" si="96"/>
        <v>Inst 4 - 24Phry15</v>
      </c>
      <c r="AD168" s="5" t="str">
        <f t="shared" si="97"/>
        <v>Inst 4 - 24Dor15</v>
      </c>
      <c r="AE168" s="5" t="str">
        <f t="shared" si="98"/>
        <v>Inst 4 - 24HarmMin15</v>
      </c>
      <c r="AF168" s="5" t="str">
        <f t="shared" si="99"/>
        <v>Inst 4 - 24NatMin15</v>
      </c>
      <c r="AG168" s="5" t="str">
        <f t="shared" si="100"/>
        <v>Inst 4 - 24BLyd15</v>
      </c>
      <c r="AH168" s="5" t="str">
        <f t="shared" si="101"/>
        <v>Inst 4 - 24FHarmMin15</v>
      </c>
      <c r="AJ168" s="6" t="str">
        <f t="shared" si="102"/>
        <v>Inst 5 - 24Phry15</v>
      </c>
      <c r="AK168" s="6" t="str">
        <f t="shared" si="103"/>
        <v>Inst 5 - 24Dor15</v>
      </c>
      <c r="AL168" s="6" t="str">
        <f t="shared" si="104"/>
        <v>Inst 5 - 24HarmMin15</v>
      </c>
      <c r="AM168" s="6" t="str">
        <f t="shared" si="105"/>
        <v>Inst 5 - 24NatMin15</v>
      </c>
      <c r="AN168" s="6" t="str">
        <f t="shared" si="106"/>
        <v>Inst 5 - 24BLyd15</v>
      </c>
      <c r="AO168" s="6" t="str">
        <f t="shared" si="107"/>
        <v>Inst 5 - 24FHarmMin15</v>
      </c>
      <c r="AQ168" s="7" t="str">
        <f t="shared" si="108"/>
        <v>Inst 6 - 24Phry15</v>
      </c>
      <c r="AR168" s="7" t="str">
        <f t="shared" si="109"/>
        <v>Inst 6 - 24Dor15</v>
      </c>
      <c r="AS168" s="7" t="str">
        <f t="shared" si="110"/>
        <v>Inst 6 - 24HarmMin15</v>
      </c>
      <c r="AT168" s="7" t="str">
        <f t="shared" si="111"/>
        <v>Inst 6 - 24NatMin15</v>
      </c>
      <c r="AU168" s="7" t="str">
        <f t="shared" si="112"/>
        <v>Inst 6 - 24BLyd15</v>
      </c>
      <c r="AV168" s="7" t="str">
        <f t="shared" si="113"/>
        <v>Inst 6 - 24FHarmMin15</v>
      </c>
    </row>
    <row r="169" spans="1:48" x14ac:dyDescent="0.3">
      <c r="A169" s="1" t="s">
        <v>331</v>
      </c>
      <c r="B169" s="1" t="s">
        <v>678</v>
      </c>
      <c r="C169" s="1" t="s">
        <v>1188</v>
      </c>
      <c r="D169" s="1" t="s">
        <v>1698</v>
      </c>
      <c r="E169" s="1" t="s">
        <v>2208</v>
      </c>
      <c r="F169" s="1" t="s">
        <v>2718</v>
      </c>
      <c r="H169" s="2" t="str">
        <f t="shared" si="78"/>
        <v>Inst 1 - 24Phry16</v>
      </c>
      <c r="I169" s="2" t="str">
        <f t="shared" si="79"/>
        <v>Inst 1 - 24Dor16</v>
      </c>
      <c r="J169" s="2" t="str">
        <f t="shared" si="80"/>
        <v>Inst 1 - 24HarmMin16</v>
      </c>
      <c r="K169" s="2" t="str">
        <f t="shared" si="81"/>
        <v>Inst 1 - 24NatMin16</v>
      </c>
      <c r="L169" s="2" t="str">
        <f t="shared" si="82"/>
        <v>Inst 1 - 24BLyd16</v>
      </c>
      <c r="M169" s="2" t="str">
        <f t="shared" si="83"/>
        <v>Inst 1 - 24FHarmMin16</v>
      </c>
      <c r="O169" s="3" t="str">
        <f t="shared" si="84"/>
        <v>Inst 2 - 24Phry16</v>
      </c>
      <c r="P169" s="3" t="str">
        <f t="shared" si="85"/>
        <v>Inst 2 - 24Dor16</v>
      </c>
      <c r="Q169" s="3" t="str">
        <f t="shared" si="86"/>
        <v>Inst 2 - 24HarmMin16</v>
      </c>
      <c r="R169" s="3" t="str">
        <f t="shared" si="87"/>
        <v>Inst 2 - 24NatMin16</v>
      </c>
      <c r="S169" s="3" t="str">
        <f t="shared" si="88"/>
        <v>Inst 2 - 24BLyd16</v>
      </c>
      <c r="T169" s="3" t="str">
        <f t="shared" si="89"/>
        <v>Inst 2 - 24FHarmMin16</v>
      </c>
      <c r="V169" s="4" t="str">
        <f t="shared" si="90"/>
        <v>Inst 3 - 24Phry16</v>
      </c>
      <c r="W169" s="4" t="str">
        <f t="shared" si="91"/>
        <v>Inst 3 - 24Dor16</v>
      </c>
      <c r="X169" s="4" t="str">
        <f t="shared" si="92"/>
        <v>Inst 3 - 24HarmMin16</v>
      </c>
      <c r="Y169" s="4" t="str">
        <f t="shared" si="93"/>
        <v>Inst 3 - 24NatMin16</v>
      </c>
      <c r="Z169" s="4" t="str">
        <f t="shared" si="94"/>
        <v>Inst 3 - 24BLyd16</v>
      </c>
      <c r="AA169" s="4" t="str">
        <f t="shared" si="95"/>
        <v>Inst 3 - 24FHarmMin16</v>
      </c>
      <c r="AC169" s="5" t="str">
        <f t="shared" si="96"/>
        <v>Inst 4 - 24Phry16</v>
      </c>
      <c r="AD169" s="5" t="str">
        <f t="shared" si="97"/>
        <v>Inst 4 - 24Dor16</v>
      </c>
      <c r="AE169" s="5" t="str">
        <f t="shared" si="98"/>
        <v>Inst 4 - 24HarmMin16</v>
      </c>
      <c r="AF169" s="5" t="str">
        <f t="shared" si="99"/>
        <v>Inst 4 - 24NatMin16</v>
      </c>
      <c r="AG169" s="5" t="str">
        <f t="shared" si="100"/>
        <v>Inst 4 - 24BLyd16</v>
      </c>
      <c r="AH169" s="5" t="str">
        <f t="shared" si="101"/>
        <v>Inst 4 - 24FHarmMin16</v>
      </c>
      <c r="AJ169" s="6" t="str">
        <f t="shared" si="102"/>
        <v>Inst 5 - 24Phry16</v>
      </c>
      <c r="AK169" s="6" t="str">
        <f t="shared" si="103"/>
        <v>Inst 5 - 24Dor16</v>
      </c>
      <c r="AL169" s="6" t="str">
        <f t="shared" si="104"/>
        <v>Inst 5 - 24HarmMin16</v>
      </c>
      <c r="AM169" s="6" t="str">
        <f t="shared" si="105"/>
        <v>Inst 5 - 24NatMin16</v>
      </c>
      <c r="AN169" s="6" t="str">
        <f t="shared" si="106"/>
        <v>Inst 5 - 24BLyd16</v>
      </c>
      <c r="AO169" s="6" t="str">
        <f t="shared" si="107"/>
        <v>Inst 5 - 24FHarmMin16</v>
      </c>
      <c r="AQ169" s="7" t="str">
        <f t="shared" si="108"/>
        <v>Inst 6 - 24Phry16</v>
      </c>
      <c r="AR169" s="7" t="str">
        <f t="shared" si="109"/>
        <v>Inst 6 - 24Dor16</v>
      </c>
      <c r="AS169" s="7" t="str">
        <f t="shared" si="110"/>
        <v>Inst 6 - 24HarmMin16</v>
      </c>
      <c r="AT169" s="7" t="str">
        <f t="shared" si="111"/>
        <v>Inst 6 - 24NatMin16</v>
      </c>
      <c r="AU169" s="7" t="str">
        <f t="shared" si="112"/>
        <v>Inst 6 - 24BLyd16</v>
      </c>
      <c r="AV169" s="7" t="str">
        <f t="shared" si="113"/>
        <v>Inst 6 - 24FHarmMin16</v>
      </c>
    </row>
    <row r="170" spans="1:48" x14ac:dyDescent="0.3">
      <c r="A170" s="1" t="s">
        <v>336</v>
      </c>
      <c r="B170" s="1" t="s">
        <v>679</v>
      </c>
      <c r="C170" s="1" t="s">
        <v>1189</v>
      </c>
      <c r="D170" s="1" t="s">
        <v>1699</v>
      </c>
      <c r="E170" s="1" t="s">
        <v>2209</v>
      </c>
      <c r="F170" s="1" t="s">
        <v>2719</v>
      </c>
      <c r="H170" s="2" t="str">
        <f t="shared" ref="H170:H233" si="114">"Inst 1 - "&amp;A170</f>
        <v>Inst 1 - 24Phry17</v>
      </c>
      <c r="I170" s="2" t="str">
        <f t="shared" ref="I170:I233" si="115">"Inst 1 - "&amp;B170</f>
        <v>Inst 1 - 24Dor17</v>
      </c>
      <c r="J170" s="2" t="str">
        <f t="shared" ref="J170:J233" si="116">"Inst 1 - "&amp;C170</f>
        <v>Inst 1 - 24HarmMin17</v>
      </c>
      <c r="K170" s="2" t="str">
        <f t="shared" ref="K170:K233" si="117">"Inst 1 - "&amp;D170</f>
        <v>Inst 1 - 24NatMin17</v>
      </c>
      <c r="L170" s="2" t="str">
        <f t="shared" ref="L170:L233" si="118">"Inst 1 - "&amp;E170</f>
        <v>Inst 1 - 24BLyd17</v>
      </c>
      <c r="M170" s="2" t="str">
        <f t="shared" ref="M170:M233" si="119">"Inst 1 - "&amp;F170</f>
        <v>Inst 1 - 24FHarmMin17</v>
      </c>
      <c r="O170" s="3" t="str">
        <f t="shared" si="84"/>
        <v>Inst 2 - 24Phry17</v>
      </c>
      <c r="P170" s="3" t="str">
        <f t="shared" si="85"/>
        <v>Inst 2 - 24Dor17</v>
      </c>
      <c r="Q170" s="3" t="str">
        <f t="shared" si="86"/>
        <v>Inst 2 - 24HarmMin17</v>
      </c>
      <c r="R170" s="3" t="str">
        <f t="shared" si="87"/>
        <v>Inst 2 - 24NatMin17</v>
      </c>
      <c r="S170" s="3" t="str">
        <f t="shared" si="88"/>
        <v>Inst 2 - 24BLyd17</v>
      </c>
      <c r="T170" s="3" t="str">
        <f t="shared" si="89"/>
        <v>Inst 2 - 24FHarmMin17</v>
      </c>
      <c r="V170" s="4" t="str">
        <f t="shared" si="90"/>
        <v>Inst 3 - 24Phry17</v>
      </c>
      <c r="W170" s="4" t="str">
        <f t="shared" si="91"/>
        <v>Inst 3 - 24Dor17</v>
      </c>
      <c r="X170" s="4" t="str">
        <f t="shared" si="92"/>
        <v>Inst 3 - 24HarmMin17</v>
      </c>
      <c r="Y170" s="4" t="str">
        <f t="shared" si="93"/>
        <v>Inst 3 - 24NatMin17</v>
      </c>
      <c r="Z170" s="4" t="str">
        <f t="shared" si="94"/>
        <v>Inst 3 - 24BLyd17</v>
      </c>
      <c r="AA170" s="4" t="str">
        <f t="shared" si="95"/>
        <v>Inst 3 - 24FHarmMin17</v>
      </c>
      <c r="AC170" s="5" t="str">
        <f t="shared" si="96"/>
        <v>Inst 4 - 24Phry17</v>
      </c>
      <c r="AD170" s="5" t="str">
        <f t="shared" si="97"/>
        <v>Inst 4 - 24Dor17</v>
      </c>
      <c r="AE170" s="5" t="str">
        <f t="shared" si="98"/>
        <v>Inst 4 - 24HarmMin17</v>
      </c>
      <c r="AF170" s="5" t="str">
        <f t="shared" si="99"/>
        <v>Inst 4 - 24NatMin17</v>
      </c>
      <c r="AG170" s="5" t="str">
        <f t="shared" si="100"/>
        <v>Inst 4 - 24BLyd17</v>
      </c>
      <c r="AH170" s="5" t="str">
        <f t="shared" si="101"/>
        <v>Inst 4 - 24FHarmMin17</v>
      </c>
      <c r="AJ170" s="6" t="str">
        <f t="shared" si="102"/>
        <v>Inst 5 - 24Phry17</v>
      </c>
      <c r="AK170" s="6" t="str">
        <f t="shared" si="103"/>
        <v>Inst 5 - 24Dor17</v>
      </c>
      <c r="AL170" s="6" t="str">
        <f t="shared" si="104"/>
        <v>Inst 5 - 24HarmMin17</v>
      </c>
      <c r="AM170" s="6" t="str">
        <f t="shared" si="105"/>
        <v>Inst 5 - 24NatMin17</v>
      </c>
      <c r="AN170" s="6" t="str">
        <f t="shared" si="106"/>
        <v>Inst 5 - 24BLyd17</v>
      </c>
      <c r="AO170" s="6" t="str">
        <f t="shared" si="107"/>
        <v>Inst 5 - 24FHarmMin17</v>
      </c>
      <c r="AQ170" s="7" t="str">
        <f t="shared" si="108"/>
        <v>Inst 6 - 24Phry17</v>
      </c>
      <c r="AR170" s="7" t="str">
        <f t="shared" si="109"/>
        <v>Inst 6 - 24Dor17</v>
      </c>
      <c r="AS170" s="7" t="str">
        <f t="shared" si="110"/>
        <v>Inst 6 - 24HarmMin17</v>
      </c>
      <c r="AT170" s="7" t="str">
        <f t="shared" si="111"/>
        <v>Inst 6 - 24NatMin17</v>
      </c>
      <c r="AU170" s="7" t="str">
        <f t="shared" si="112"/>
        <v>Inst 6 - 24BLyd17</v>
      </c>
      <c r="AV170" s="7" t="str">
        <f t="shared" si="113"/>
        <v>Inst 6 - 24FHarmMin17</v>
      </c>
    </row>
    <row r="171" spans="1:48" x14ac:dyDescent="0.3">
      <c r="A171" s="1" t="s">
        <v>341</v>
      </c>
      <c r="B171" s="1" t="s">
        <v>680</v>
      </c>
      <c r="C171" s="1" t="s">
        <v>1190</v>
      </c>
      <c r="D171" s="1" t="s">
        <v>1700</v>
      </c>
      <c r="E171" s="1" t="s">
        <v>2210</v>
      </c>
      <c r="F171" s="1" t="s">
        <v>2720</v>
      </c>
      <c r="H171" s="2" t="str">
        <f t="shared" si="114"/>
        <v>Inst 1 - 25Phry1</v>
      </c>
      <c r="I171" s="2" t="str">
        <f t="shared" si="115"/>
        <v>Inst 1 - 25Dor1</v>
      </c>
      <c r="J171" s="2" t="str">
        <f t="shared" si="116"/>
        <v>Inst 1 - 25HarmMin1</v>
      </c>
      <c r="K171" s="2" t="str">
        <f t="shared" si="117"/>
        <v>Inst 1 - 25NatMin1</v>
      </c>
      <c r="L171" s="2" t="str">
        <f t="shared" si="118"/>
        <v>Inst 1 - 25BLyd1</v>
      </c>
      <c r="M171" s="2" t="str">
        <f t="shared" si="119"/>
        <v>Inst 1 - 25FHarmMin1</v>
      </c>
      <c r="O171" s="3" t="str">
        <f t="shared" si="84"/>
        <v>Inst 2 - 25Phry1</v>
      </c>
      <c r="P171" s="3" t="str">
        <f t="shared" si="85"/>
        <v>Inst 2 - 25Dor1</v>
      </c>
      <c r="Q171" s="3" t="str">
        <f t="shared" si="86"/>
        <v>Inst 2 - 25HarmMin1</v>
      </c>
      <c r="R171" s="3" t="str">
        <f t="shared" si="87"/>
        <v>Inst 2 - 25NatMin1</v>
      </c>
      <c r="S171" s="3" t="str">
        <f t="shared" si="88"/>
        <v>Inst 2 - 25BLyd1</v>
      </c>
      <c r="T171" s="3" t="str">
        <f t="shared" si="89"/>
        <v>Inst 2 - 25FHarmMin1</v>
      </c>
      <c r="V171" s="4" t="str">
        <f t="shared" si="90"/>
        <v>Inst 3 - 25Phry1</v>
      </c>
      <c r="W171" s="4" t="str">
        <f t="shared" si="91"/>
        <v>Inst 3 - 25Dor1</v>
      </c>
      <c r="X171" s="4" t="str">
        <f t="shared" si="92"/>
        <v>Inst 3 - 25HarmMin1</v>
      </c>
      <c r="Y171" s="4" t="str">
        <f t="shared" si="93"/>
        <v>Inst 3 - 25NatMin1</v>
      </c>
      <c r="Z171" s="4" t="str">
        <f t="shared" si="94"/>
        <v>Inst 3 - 25BLyd1</v>
      </c>
      <c r="AA171" s="4" t="str">
        <f t="shared" si="95"/>
        <v>Inst 3 - 25FHarmMin1</v>
      </c>
      <c r="AC171" s="5" t="str">
        <f t="shared" si="96"/>
        <v>Inst 4 - 25Phry1</v>
      </c>
      <c r="AD171" s="5" t="str">
        <f t="shared" si="97"/>
        <v>Inst 4 - 25Dor1</v>
      </c>
      <c r="AE171" s="5" t="str">
        <f t="shared" si="98"/>
        <v>Inst 4 - 25HarmMin1</v>
      </c>
      <c r="AF171" s="5" t="str">
        <f t="shared" si="99"/>
        <v>Inst 4 - 25NatMin1</v>
      </c>
      <c r="AG171" s="5" t="str">
        <f t="shared" si="100"/>
        <v>Inst 4 - 25BLyd1</v>
      </c>
      <c r="AH171" s="5" t="str">
        <f t="shared" si="101"/>
        <v>Inst 4 - 25FHarmMin1</v>
      </c>
      <c r="AJ171" s="6" t="str">
        <f t="shared" si="102"/>
        <v>Inst 5 - 25Phry1</v>
      </c>
      <c r="AK171" s="6" t="str">
        <f t="shared" si="103"/>
        <v>Inst 5 - 25Dor1</v>
      </c>
      <c r="AL171" s="6" t="str">
        <f t="shared" si="104"/>
        <v>Inst 5 - 25HarmMin1</v>
      </c>
      <c r="AM171" s="6" t="str">
        <f t="shared" si="105"/>
        <v>Inst 5 - 25NatMin1</v>
      </c>
      <c r="AN171" s="6" t="str">
        <f t="shared" si="106"/>
        <v>Inst 5 - 25BLyd1</v>
      </c>
      <c r="AO171" s="6" t="str">
        <f t="shared" si="107"/>
        <v>Inst 5 - 25FHarmMin1</v>
      </c>
      <c r="AQ171" s="7" t="str">
        <f t="shared" si="108"/>
        <v>Inst 6 - 25Phry1</v>
      </c>
      <c r="AR171" s="7" t="str">
        <f t="shared" si="109"/>
        <v>Inst 6 - 25Dor1</v>
      </c>
      <c r="AS171" s="7" t="str">
        <f t="shared" si="110"/>
        <v>Inst 6 - 25HarmMin1</v>
      </c>
      <c r="AT171" s="7" t="str">
        <f t="shared" si="111"/>
        <v>Inst 6 - 25NatMin1</v>
      </c>
      <c r="AU171" s="7" t="str">
        <f t="shared" si="112"/>
        <v>Inst 6 - 25BLyd1</v>
      </c>
      <c r="AV171" s="7" t="str">
        <f t="shared" si="113"/>
        <v>Inst 6 - 25FHarmMin1</v>
      </c>
    </row>
    <row r="172" spans="1:48" x14ac:dyDescent="0.3">
      <c r="A172" s="1" t="s">
        <v>346</v>
      </c>
      <c r="B172" s="1" t="s">
        <v>681</v>
      </c>
      <c r="C172" s="1" t="s">
        <v>1191</v>
      </c>
      <c r="D172" s="1" t="s">
        <v>1701</v>
      </c>
      <c r="E172" s="1" t="s">
        <v>2211</v>
      </c>
      <c r="F172" s="1" t="s">
        <v>2721</v>
      </c>
      <c r="H172" s="2" t="str">
        <f t="shared" si="114"/>
        <v>Inst 1 - 25Phry2</v>
      </c>
      <c r="I172" s="2" t="str">
        <f t="shared" si="115"/>
        <v>Inst 1 - 25Dor2</v>
      </c>
      <c r="J172" s="2" t="str">
        <f t="shared" si="116"/>
        <v>Inst 1 - 25HarmMin2</v>
      </c>
      <c r="K172" s="2" t="str">
        <f t="shared" si="117"/>
        <v>Inst 1 - 25NatMin2</v>
      </c>
      <c r="L172" s="2" t="str">
        <f t="shared" si="118"/>
        <v>Inst 1 - 25BLyd2</v>
      </c>
      <c r="M172" s="2" t="str">
        <f t="shared" si="119"/>
        <v>Inst 1 - 25FHarmMin2</v>
      </c>
      <c r="O172" s="3" t="str">
        <f t="shared" si="84"/>
        <v>Inst 2 - 25Phry2</v>
      </c>
      <c r="P172" s="3" t="str">
        <f t="shared" si="85"/>
        <v>Inst 2 - 25Dor2</v>
      </c>
      <c r="Q172" s="3" t="str">
        <f t="shared" si="86"/>
        <v>Inst 2 - 25HarmMin2</v>
      </c>
      <c r="R172" s="3" t="str">
        <f t="shared" si="87"/>
        <v>Inst 2 - 25NatMin2</v>
      </c>
      <c r="S172" s="3" t="str">
        <f t="shared" si="88"/>
        <v>Inst 2 - 25BLyd2</v>
      </c>
      <c r="T172" s="3" t="str">
        <f t="shared" si="89"/>
        <v>Inst 2 - 25FHarmMin2</v>
      </c>
      <c r="V172" s="4" t="str">
        <f t="shared" si="90"/>
        <v>Inst 3 - 25Phry2</v>
      </c>
      <c r="W172" s="4" t="str">
        <f t="shared" si="91"/>
        <v>Inst 3 - 25Dor2</v>
      </c>
      <c r="X172" s="4" t="str">
        <f t="shared" si="92"/>
        <v>Inst 3 - 25HarmMin2</v>
      </c>
      <c r="Y172" s="4" t="str">
        <f t="shared" si="93"/>
        <v>Inst 3 - 25NatMin2</v>
      </c>
      <c r="Z172" s="4" t="str">
        <f t="shared" si="94"/>
        <v>Inst 3 - 25BLyd2</v>
      </c>
      <c r="AA172" s="4" t="str">
        <f t="shared" si="95"/>
        <v>Inst 3 - 25FHarmMin2</v>
      </c>
      <c r="AC172" s="5" t="str">
        <f t="shared" si="96"/>
        <v>Inst 4 - 25Phry2</v>
      </c>
      <c r="AD172" s="5" t="str">
        <f t="shared" si="97"/>
        <v>Inst 4 - 25Dor2</v>
      </c>
      <c r="AE172" s="5" t="str">
        <f t="shared" si="98"/>
        <v>Inst 4 - 25HarmMin2</v>
      </c>
      <c r="AF172" s="5" t="str">
        <f t="shared" si="99"/>
        <v>Inst 4 - 25NatMin2</v>
      </c>
      <c r="AG172" s="5" t="str">
        <f t="shared" si="100"/>
        <v>Inst 4 - 25BLyd2</v>
      </c>
      <c r="AH172" s="5" t="str">
        <f t="shared" si="101"/>
        <v>Inst 4 - 25FHarmMin2</v>
      </c>
      <c r="AJ172" s="6" t="str">
        <f t="shared" si="102"/>
        <v>Inst 5 - 25Phry2</v>
      </c>
      <c r="AK172" s="6" t="str">
        <f t="shared" si="103"/>
        <v>Inst 5 - 25Dor2</v>
      </c>
      <c r="AL172" s="6" t="str">
        <f t="shared" si="104"/>
        <v>Inst 5 - 25HarmMin2</v>
      </c>
      <c r="AM172" s="6" t="str">
        <f t="shared" si="105"/>
        <v>Inst 5 - 25NatMin2</v>
      </c>
      <c r="AN172" s="6" t="str">
        <f t="shared" si="106"/>
        <v>Inst 5 - 25BLyd2</v>
      </c>
      <c r="AO172" s="6" t="str">
        <f t="shared" si="107"/>
        <v>Inst 5 - 25FHarmMin2</v>
      </c>
      <c r="AQ172" s="7" t="str">
        <f t="shared" si="108"/>
        <v>Inst 6 - 25Phry2</v>
      </c>
      <c r="AR172" s="7" t="str">
        <f t="shared" si="109"/>
        <v>Inst 6 - 25Dor2</v>
      </c>
      <c r="AS172" s="7" t="str">
        <f t="shared" si="110"/>
        <v>Inst 6 - 25HarmMin2</v>
      </c>
      <c r="AT172" s="7" t="str">
        <f t="shared" si="111"/>
        <v>Inst 6 - 25NatMin2</v>
      </c>
      <c r="AU172" s="7" t="str">
        <f t="shared" si="112"/>
        <v>Inst 6 - 25BLyd2</v>
      </c>
      <c r="AV172" s="7" t="str">
        <f t="shared" si="113"/>
        <v>Inst 6 - 25FHarmMin2</v>
      </c>
    </row>
    <row r="173" spans="1:48" x14ac:dyDescent="0.3">
      <c r="A173" s="1" t="s">
        <v>351</v>
      </c>
      <c r="B173" s="1" t="s">
        <v>682</v>
      </c>
      <c r="C173" s="1" t="s">
        <v>1192</v>
      </c>
      <c r="D173" s="1" t="s">
        <v>1702</v>
      </c>
      <c r="E173" s="1" t="s">
        <v>2212</v>
      </c>
      <c r="F173" s="1" t="s">
        <v>2722</v>
      </c>
      <c r="H173" s="2" t="str">
        <f t="shared" si="114"/>
        <v>Inst 1 - 25Phry3</v>
      </c>
      <c r="I173" s="2" t="str">
        <f t="shared" si="115"/>
        <v>Inst 1 - 25Dor3</v>
      </c>
      <c r="J173" s="2" t="str">
        <f t="shared" si="116"/>
        <v>Inst 1 - 25HarmMin3</v>
      </c>
      <c r="K173" s="2" t="str">
        <f t="shared" si="117"/>
        <v>Inst 1 - 25NatMin3</v>
      </c>
      <c r="L173" s="2" t="str">
        <f t="shared" si="118"/>
        <v>Inst 1 - 25BLyd3</v>
      </c>
      <c r="M173" s="2" t="str">
        <f t="shared" si="119"/>
        <v>Inst 1 - 25FHarmMin3</v>
      </c>
      <c r="O173" s="3" t="str">
        <f t="shared" si="84"/>
        <v>Inst 2 - 25Phry3</v>
      </c>
      <c r="P173" s="3" t="str">
        <f t="shared" si="85"/>
        <v>Inst 2 - 25Dor3</v>
      </c>
      <c r="Q173" s="3" t="str">
        <f t="shared" si="86"/>
        <v>Inst 2 - 25HarmMin3</v>
      </c>
      <c r="R173" s="3" t="str">
        <f t="shared" si="87"/>
        <v>Inst 2 - 25NatMin3</v>
      </c>
      <c r="S173" s="3" t="str">
        <f t="shared" si="88"/>
        <v>Inst 2 - 25BLyd3</v>
      </c>
      <c r="T173" s="3" t="str">
        <f t="shared" si="89"/>
        <v>Inst 2 - 25FHarmMin3</v>
      </c>
      <c r="V173" s="4" t="str">
        <f t="shared" si="90"/>
        <v>Inst 3 - 25Phry3</v>
      </c>
      <c r="W173" s="4" t="str">
        <f t="shared" si="91"/>
        <v>Inst 3 - 25Dor3</v>
      </c>
      <c r="X173" s="4" t="str">
        <f t="shared" si="92"/>
        <v>Inst 3 - 25HarmMin3</v>
      </c>
      <c r="Y173" s="4" t="str">
        <f t="shared" si="93"/>
        <v>Inst 3 - 25NatMin3</v>
      </c>
      <c r="Z173" s="4" t="str">
        <f t="shared" si="94"/>
        <v>Inst 3 - 25BLyd3</v>
      </c>
      <c r="AA173" s="4" t="str">
        <f t="shared" si="95"/>
        <v>Inst 3 - 25FHarmMin3</v>
      </c>
      <c r="AC173" s="5" t="str">
        <f t="shared" si="96"/>
        <v>Inst 4 - 25Phry3</v>
      </c>
      <c r="AD173" s="5" t="str">
        <f t="shared" si="97"/>
        <v>Inst 4 - 25Dor3</v>
      </c>
      <c r="AE173" s="5" t="str">
        <f t="shared" si="98"/>
        <v>Inst 4 - 25HarmMin3</v>
      </c>
      <c r="AF173" s="5" t="str">
        <f t="shared" si="99"/>
        <v>Inst 4 - 25NatMin3</v>
      </c>
      <c r="AG173" s="5" t="str">
        <f t="shared" si="100"/>
        <v>Inst 4 - 25BLyd3</v>
      </c>
      <c r="AH173" s="5" t="str">
        <f t="shared" si="101"/>
        <v>Inst 4 - 25FHarmMin3</v>
      </c>
      <c r="AJ173" s="6" t="str">
        <f t="shared" si="102"/>
        <v>Inst 5 - 25Phry3</v>
      </c>
      <c r="AK173" s="6" t="str">
        <f t="shared" si="103"/>
        <v>Inst 5 - 25Dor3</v>
      </c>
      <c r="AL173" s="6" t="str">
        <f t="shared" si="104"/>
        <v>Inst 5 - 25HarmMin3</v>
      </c>
      <c r="AM173" s="6" t="str">
        <f t="shared" si="105"/>
        <v>Inst 5 - 25NatMin3</v>
      </c>
      <c r="AN173" s="6" t="str">
        <f t="shared" si="106"/>
        <v>Inst 5 - 25BLyd3</v>
      </c>
      <c r="AO173" s="6" t="str">
        <f t="shared" si="107"/>
        <v>Inst 5 - 25FHarmMin3</v>
      </c>
      <c r="AQ173" s="7" t="str">
        <f t="shared" si="108"/>
        <v>Inst 6 - 25Phry3</v>
      </c>
      <c r="AR173" s="7" t="str">
        <f t="shared" si="109"/>
        <v>Inst 6 - 25Dor3</v>
      </c>
      <c r="AS173" s="7" t="str">
        <f t="shared" si="110"/>
        <v>Inst 6 - 25HarmMin3</v>
      </c>
      <c r="AT173" s="7" t="str">
        <f t="shared" si="111"/>
        <v>Inst 6 - 25NatMin3</v>
      </c>
      <c r="AU173" s="7" t="str">
        <f t="shared" si="112"/>
        <v>Inst 6 - 25BLyd3</v>
      </c>
      <c r="AV173" s="7" t="str">
        <f t="shared" si="113"/>
        <v>Inst 6 - 25FHarmMin3</v>
      </c>
    </row>
    <row r="174" spans="1:48" x14ac:dyDescent="0.3">
      <c r="A174" s="1" t="s">
        <v>356</v>
      </c>
      <c r="B174" s="1" t="s">
        <v>683</v>
      </c>
      <c r="C174" s="1" t="s">
        <v>1193</v>
      </c>
      <c r="D174" s="1" t="s">
        <v>1703</v>
      </c>
      <c r="E174" s="1" t="s">
        <v>2213</v>
      </c>
      <c r="F174" s="1" t="s">
        <v>2723</v>
      </c>
      <c r="H174" s="2" t="str">
        <f t="shared" si="114"/>
        <v>Inst 1 - 25Phry4</v>
      </c>
      <c r="I174" s="2" t="str">
        <f t="shared" si="115"/>
        <v>Inst 1 - 25Dor4</v>
      </c>
      <c r="J174" s="2" t="str">
        <f t="shared" si="116"/>
        <v>Inst 1 - 25HarmMin4</v>
      </c>
      <c r="K174" s="2" t="str">
        <f t="shared" si="117"/>
        <v>Inst 1 - 25NatMin4</v>
      </c>
      <c r="L174" s="2" t="str">
        <f t="shared" si="118"/>
        <v>Inst 1 - 25BLyd4</v>
      </c>
      <c r="M174" s="2" t="str">
        <f t="shared" si="119"/>
        <v>Inst 1 - 25FHarmMin4</v>
      </c>
      <c r="O174" s="3" t="str">
        <f t="shared" si="84"/>
        <v>Inst 2 - 25Phry4</v>
      </c>
      <c r="P174" s="3" t="str">
        <f t="shared" si="85"/>
        <v>Inst 2 - 25Dor4</v>
      </c>
      <c r="Q174" s="3" t="str">
        <f t="shared" si="86"/>
        <v>Inst 2 - 25HarmMin4</v>
      </c>
      <c r="R174" s="3" t="str">
        <f t="shared" si="87"/>
        <v>Inst 2 - 25NatMin4</v>
      </c>
      <c r="S174" s="3" t="str">
        <f t="shared" si="88"/>
        <v>Inst 2 - 25BLyd4</v>
      </c>
      <c r="T174" s="3" t="str">
        <f t="shared" si="89"/>
        <v>Inst 2 - 25FHarmMin4</v>
      </c>
      <c r="V174" s="4" t="str">
        <f t="shared" si="90"/>
        <v>Inst 3 - 25Phry4</v>
      </c>
      <c r="W174" s="4" t="str">
        <f t="shared" si="91"/>
        <v>Inst 3 - 25Dor4</v>
      </c>
      <c r="X174" s="4" t="str">
        <f t="shared" si="92"/>
        <v>Inst 3 - 25HarmMin4</v>
      </c>
      <c r="Y174" s="4" t="str">
        <f t="shared" si="93"/>
        <v>Inst 3 - 25NatMin4</v>
      </c>
      <c r="Z174" s="4" t="str">
        <f t="shared" si="94"/>
        <v>Inst 3 - 25BLyd4</v>
      </c>
      <c r="AA174" s="4" t="str">
        <f t="shared" si="95"/>
        <v>Inst 3 - 25FHarmMin4</v>
      </c>
      <c r="AC174" s="5" t="str">
        <f t="shared" si="96"/>
        <v>Inst 4 - 25Phry4</v>
      </c>
      <c r="AD174" s="5" t="str">
        <f t="shared" si="97"/>
        <v>Inst 4 - 25Dor4</v>
      </c>
      <c r="AE174" s="5" t="str">
        <f t="shared" si="98"/>
        <v>Inst 4 - 25HarmMin4</v>
      </c>
      <c r="AF174" s="5" t="str">
        <f t="shared" si="99"/>
        <v>Inst 4 - 25NatMin4</v>
      </c>
      <c r="AG174" s="5" t="str">
        <f t="shared" si="100"/>
        <v>Inst 4 - 25BLyd4</v>
      </c>
      <c r="AH174" s="5" t="str">
        <f t="shared" si="101"/>
        <v>Inst 4 - 25FHarmMin4</v>
      </c>
      <c r="AJ174" s="6" t="str">
        <f t="shared" si="102"/>
        <v>Inst 5 - 25Phry4</v>
      </c>
      <c r="AK174" s="6" t="str">
        <f t="shared" si="103"/>
        <v>Inst 5 - 25Dor4</v>
      </c>
      <c r="AL174" s="6" t="str">
        <f t="shared" si="104"/>
        <v>Inst 5 - 25HarmMin4</v>
      </c>
      <c r="AM174" s="6" t="str">
        <f t="shared" si="105"/>
        <v>Inst 5 - 25NatMin4</v>
      </c>
      <c r="AN174" s="6" t="str">
        <f t="shared" si="106"/>
        <v>Inst 5 - 25BLyd4</v>
      </c>
      <c r="AO174" s="6" t="str">
        <f t="shared" si="107"/>
        <v>Inst 5 - 25FHarmMin4</v>
      </c>
      <c r="AQ174" s="7" t="str">
        <f t="shared" si="108"/>
        <v>Inst 6 - 25Phry4</v>
      </c>
      <c r="AR174" s="7" t="str">
        <f t="shared" si="109"/>
        <v>Inst 6 - 25Dor4</v>
      </c>
      <c r="AS174" s="7" t="str">
        <f t="shared" si="110"/>
        <v>Inst 6 - 25HarmMin4</v>
      </c>
      <c r="AT174" s="7" t="str">
        <f t="shared" si="111"/>
        <v>Inst 6 - 25NatMin4</v>
      </c>
      <c r="AU174" s="7" t="str">
        <f t="shared" si="112"/>
        <v>Inst 6 - 25BLyd4</v>
      </c>
      <c r="AV174" s="7" t="str">
        <f t="shared" si="113"/>
        <v>Inst 6 - 25FHarmMin4</v>
      </c>
    </row>
    <row r="175" spans="1:48" x14ac:dyDescent="0.3">
      <c r="A175" s="1" t="s">
        <v>361</v>
      </c>
      <c r="B175" s="1" t="s">
        <v>684</v>
      </c>
      <c r="C175" s="1" t="s">
        <v>1194</v>
      </c>
      <c r="D175" s="1" t="s">
        <v>1704</v>
      </c>
      <c r="E175" s="1" t="s">
        <v>2214</v>
      </c>
      <c r="F175" s="1" t="s">
        <v>2724</v>
      </c>
      <c r="H175" s="2" t="str">
        <f t="shared" si="114"/>
        <v>Inst 1 - 25Phry5</v>
      </c>
      <c r="I175" s="2" t="str">
        <f t="shared" si="115"/>
        <v>Inst 1 - 25Dor5</v>
      </c>
      <c r="J175" s="2" t="str">
        <f t="shared" si="116"/>
        <v>Inst 1 - 25HarmMin5</v>
      </c>
      <c r="K175" s="2" t="str">
        <f t="shared" si="117"/>
        <v>Inst 1 - 25NatMin5</v>
      </c>
      <c r="L175" s="2" t="str">
        <f t="shared" si="118"/>
        <v>Inst 1 - 25BLyd5</v>
      </c>
      <c r="M175" s="2" t="str">
        <f t="shared" si="119"/>
        <v>Inst 1 - 25FHarmMin5</v>
      </c>
      <c r="O175" s="3" t="str">
        <f t="shared" si="84"/>
        <v>Inst 2 - 25Phry5</v>
      </c>
      <c r="P175" s="3" t="str">
        <f t="shared" si="85"/>
        <v>Inst 2 - 25Dor5</v>
      </c>
      <c r="Q175" s="3" t="str">
        <f t="shared" si="86"/>
        <v>Inst 2 - 25HarmMin5</v>
      </c>
      <c r="R175" s="3" t="str">
        <f t="shared" si="87"/>
        <v>Inst 2 - 25NatMin5</v>
      </c>
      <c r="S175" s="3" t="str">
        <f t="shared" si="88"/>
        <v>Inst 2 - 25BLyd5</v>
      </c>
      <c r="T175" s="3" t="str">
        <f t="shared" si="89"/>
        <v>Inst 2 - 25FHarmMin5</v>
      </c>
      <c r="V175" s="4" t="str">
        <f t="shared" si="90"/>
        <v>Inst 3 - 25Phry5</v>
      </c>
      <c r="W175" s="4" t="str">
        <f t="shared" si="91"/>
        <v>Inst 3 - 25Dor5</v>
      </c>
      <c r="X175" s="4" t="str">
        <f t="shared" si="92"/>
        <v>Inst 3 - 25HarmMin5</v>
      </c>
      <c r="Y175" s="4" t="str">
        <f t="shared" si="93"/>
        <v>Inst 3 - 25NatMin5</v>
      </c>
      <c r="Z175" s="4" t="str">
        <f t="shared" si="94"/>
        <v>Inst 3 - 25BLyd5</v>
      </c>
      <c r="AA175" s="4" t="str">
        <f t="shared" si="95"/>
        <v>Inst 3 - 25FHarmMin5</v>
      </c>
      <c r="AC175" s="5" t="str">
        <f t="shared" si="96"/>
        <v>Inst 4 - 25Phry5</v>
      </c>
      <c r="AD175" s="5" t="str">
        <f t="shared" si="97"/>
        <v>Inst 4 - 25Dor5</v>
      </c>
      <c r="AE175" s="5" t="str">
        <f t="shared" si="98"/>
        <v>Inst 4 - 25HarmMin5</v>
      </c>
      <c r="AF175" s="5" t="str">
        <f t="shared" si="99"/>
        <v>Inst 4 - 25NatMin5</v>
      </c>
      <c r="AG175" s="5" t="str">
        <f t="shared" si="100"/>
        <v>Inst 4 - 25BLyd5</v>
      </c>
      <c r="AH175" s="5" t="str">
        <f t="shared" si="101"/>
        <v>Inst 4 - 25FHarmMin5</v>
      </c>
      <c r="AJ175" s="6" t="str">
        <f t="shared" si="102"/>
        <v>Inst 5 - 25Phry5</v>
      </c>
      <c r="AK175" s="6" t="str">
        <f t="shared" si="103"/>
        <v>Inst 5 - 25Dor5</v>
      </c>
      <c r="AL175" s="6" t="str">
        <f t="shared" si="104"/>
        <v>Inst 5 - 25HarmMin5</v>
      </c>
      <c r="AM175" s="6" t="str">
        <f t="shared" si="105"/>
        <v>Inst 5 - 25NatMin5</v>
      </c>
      <c r="AN175" s="6" t="str">
        <f t="shared" si="106"/>
        <v>Inst 5 - 25BLyd5</v>
      </c>
      <c r="AO175" s="6" t="str">
        <f t="shared" si="107"/>
        <v>Inst 5 - 25FHarmMin5</v>
      </c>
      <c r="AQ175" s="7" t="str">
        <f t="shared" si="108"/>
        <v>Inst 6 - 25Phry5</v>
      </c>
      <c r="AR175" s="7" t="str">
        <f t="shared" si="109"/>
        <v>Inst 6 - 25Dor5</v>
      </c>
      <c r="AS175" s="7" t="str">
        <f t="shared" si="110"/>
        <v>Inst 6 - 25HarmMin5</v>
      </c>
      <c r="AT175" s="7" t="str">
        <f t="shared" si="111"/>
        <v>Inst 6 - 25NatMin5</v>
      </c>
      <c r="AU175" s="7" t="str">
        <f t="shared" si="112"/>
        <v>Inst 6 - 25BLyd5</v>
      </c>
      <c r="AV175" s="7" t="str">
        <f t="shared" si="113"/>
        <v>Inst 6 - 25FHarmMin5</v>
      </c>
    </row>
    <row r="176" spans="1:48" x14ac:dyDescent="0.3">
      <c r="A176" s="1" t="s">
        <v>366</v>
      </c>
      <c r="B176" s="1" t="s">
        <v>685</v>
      </c>
      <c r="C176" s="1" t="s">
        <v>1195</v>
      </c>
      <c r="D176" s="1" t="s">
        <v>1705</v>
      </c>
      <c r="E176" s="1" t="s">
        <v>2215</v>
      </c>
      <c r="F176" s="1" t="s">
        <v>2725</v>
      </c>
      <c r="H176" s="2" t="str">
        <f t="shared" si="114"/>
        <v>Inst 1 - 25Phry6</v>
      </c>
      <c r="I176" s="2" t="str">
        <f t="shared" si="115"/>
        <v>Inst 1 - 25Dor6</v>
      </c>
      <c r="J176" s="2" t="str">
        <f t="shared" si="116"/>
        <v>Inst 1 - 25HarmMin6</v>
      </c>
      <c r="K176" s="2" t="str">
        <f t="shared" si="117"/>
        <v>Inst 1 - 25NatMin6</v>
      </c>
      <c r="L176" s="2" t="str">
        <f t="shared" si="118"/>
        <v>Inst 1 - 25BLyd6</v>
      </c>
      <c r="M176" s="2" t="str">
        <f t="shared" si="119"/>
        <v>Inst 1 - 25FHarmMin6</v>
      </c>
      <c r="O176" s="3" t="str">
        <f t="shared" si="84"/>
        <v>Inst 2 - 25Phry6</v>
      </c>
      <c r="P176" s="3" t="str">
        <f t="shared" si="85"/>
        <v>Inst 2 - 25Dor6</v>
      </c>
      <c r="Q176" s="3" t="str">
        <f t="shared" si="86"/>
        <v>Inst 2 - 25HarmMin6</v>
      </c>
      <c r="R176" s="3" t="str">
        <f t="shared" si="87"/>
        <v>Inst 2 - 25NatMin6</v>
      </c>
      <c r="S176" s="3" t="str">
        <f t="shared" si="88"/>
        <v>Inst 2 - 25BLyd6</v>
      </c>
      <c r="T176" s="3" t="str">
        <f t="shared" si="89"/>
        <v>Inst 2 - 25FHarmMin6</v>
      </c>
      <c r="V176" s="4" t="str">
        <f t="shared" si="90"/>
        <v>Inst 3 - 25Phry6</v>
      </c>
      <c r="W176" s="4" t="str">
        <f t="shared" si="91"/>
        <v>Inst 3 - 25Dor6</v>
      </c>
      <c r="X176" s="4" t="str">
        <f t="shared" si="92"/>
        <v>Inst 3 - 25HarmMin6</v>
      </c>
      <c r="Y176" s="4" t="str">
        <f t="shared" si="93"/>
        <v>Inst 3 - 25NatMin6</v>
      </c>
      <c r="Z176" s="4" t="str">
        <f t="shared" si="94"/>
        <v>Inst 3 - 25BLyd6</v>
      </c>
      <c r="AA176" s="4" t="str">
        <f t="shared" si="95"/>
        <v>Inst 3 - 25FHarmMin6</v>
      </c>
      <c r="AC176" s="5" t="str">
        <f t="shared" si="96"/>
        <v>Inst 4 - 25Phry6</v>
      </c>
      <c r="AD176" s="5" t="str">
        <f t="shared" si="97"/>
        <v>Inst 4 - 25Dor6</v>
      </c>
      <c r="AE176" s="5" t="str">
        <f t="shared" si="98"/>
        <v>Inst 4 - 25HarmMin6</v>
      </c>
      <c r="AF176" s="5" t="str">
        <f t="shared" si="99"/>
        <v>Inst 4 - 25NatMin6</v>
      </c>
      <c r="AG176" s="5" t="str">
        <f t="shared" si="100"/>
        <v>Inst 4 - 25BLyd6</v>
      </c>
      <c r="AH176" s="5" t="str">
        <f t="shared" si="101"/>
        <v>Inst 4 - 25FHarmMin6</v>
      </c>
      <c r="AJ176" s="6" t="str">
        <f t="shared" si="102"/>
        <v>Inst 5 - 25Phry6</v>
      </c>
      <c r="AK176" s="6" t="str">
        <f t="shared" si="103"/>
        <v>Inst 5 - 25Dor6</v>
      </c>
      <c r="AL176" s="6" t="str">
        <f t="shared" si="104"/>
        <v>Inst 5 - 25HarmMin6</v>
      </c>
      <c r="AM176" s="6" t="str">
        <f t="shared" si="105"/>
        <v>Inst 5 - 25NatMin6</v>
      </c>
      <c r="AN176" s="6" t="str">
        <f t="shared" si="106"/>
        <v>Inst 5 - 25BLyd6</v>
      </c>
      <c r="AO176" s="6" t="str">
        <f t="shared" si="107"/>
        <v>Inst 5 - 25FHarmMin6</v>
      </c>
      <c r="AQ176" s="7" t="str">
        <f t="shared" si="108"/>
        <v>Inst 6 - 25Phry6</v>
      </c>
      <c r="AR176" s="7" t="str">
        <f t="shared" si="109"/>
        <v>Inst 6 - 25Dor6</v>
      </c>
      <c r="AS176" s="7" t="str">
        <f t="shared" si="110"/>
        <v>Inst 6 - 25HarmMin6</v>
      </c>
      <c r="AT176" s="7" t="str">
        <f t="shared" si="111"/>
        <v>Inst 6 - 25NatMin6</v>
      </c>
      <c r="AU176" s="7" t="str">
        <f t="shared" si="112"/>
        <v>Inst 6 - 25BLyd6</v>
      </c>
      <c r="AV176" s="7" t="str">
        <f t="shared" si="113"/>
        <v>Inst 6 - 25FHarmMin6</v>
      </c>
    </row>
    <row r="177" spans="1:48" x14ac:dyDescent="0.3">
      <c r="A177" s="1" t="s">
        <v>371</v>
      </c>
      <c r="B177" s="1" t="s">
        <v>686</v>
      </c>
      <c r="C177" s="1" t="s">
        <v>1196</v>
      </c>
      <c r="D177" s="1" t="s">
        <v>1706</v>
      </c>
      <c r="E177" s="1" t="s">
        <v>2216</v>
      </c>
      <c r="F177" s="1" t="s">
        <v>2726</v>
      </c>
      <c r="H177" s="2" t="str">
        <f t="shared" si="114"/>
        <v>Inst 1 - 25Phry7</v>
      </c>
      <c r="I177" s="2" t="str">
        <f t="shared" si="115"/>
        <v>Inst 1 - 25Dor7</v>
      </c>
      <c r="J177" s="2" t="str">
        <f t="shared" si="116"/>
        <v>Inst 1 - 25HarmMin7</v>
      </c>
      <c r="K177" s="2" t="str">
        <f t="shared" si="117"/>
        <v>Inst 1 - 25NatMin7</v>
      </c>
      <c r="L177" s="2" t="str">
        <f t="shared" si="118"/>
        <v>Inst 1 - 25BLyd7</v>
      </c>
      <c r="M177" s="2" t="str">
        <f t="shared" si="119"/>
        <v>Inst 1 - 25FHarmMin7</v>
      </c>
      <c r="O177" s="3" t="str">
        <f t="shared" si="84"/>
        <v>Inst 2 - 25Phry7</v>
      </c>
      <c r="P177" s="3" t="str">
        <f t="shared" si="85"/>
        <v>Inst 2 - 25Dor7</v>
      </c>
      <c r="Q177" s="3" t="str">
        <f t="shared" si="86"/>
        <v>Inst 2 - 25HarmMin7</v>
      </c>
      <c r="R177" s="3" t="str">
        <f t="shared" si="87"/>
        <v>Inst 2 - 25NatMin7</v>
      </c>
      <c r="S177" s="3" t="str">
        <f t="shared" si="88"/>
        <v>Inst 2 - 25BLyd7</v>
      </c>
      <c r="T177" s="3" t="str">
        <f t="shared" si="89"/>
        <v>Inst 2 - 25FHarmMin7</v>
      </c>
      <c r="V177" s="4" t="str">
        <f t="shared" si="90"/>
        <v>Inst 3 - 25Phry7</v>
      </c>
      <c r="W177" s="4" t="str">
        <f t="shared" si="91"/>
        <v>Inst 3 - 25Dor7</v>
      </c>
      <c r="X177" s="4" t="str">
        <f t="shared" si="92"/>
        <v>Inst 3 - 25HarmMin7</v>
      </c>
      <c r="Y177" s="4" t="str">
        <f t="shared" si="93"/>
        <v>Inst 3 - 25NatMin7</v>
      </c>
      <c r="Z177" s="4" t="str">
        <f t="shared" si="94"/>
        <v>Inst 3 - 25BLyd7</v>
      </c>
      <c r="AA177" s="4" t="str">
        <f t="shared" si="95"/>
        <v>Inst 3 - 25FHarmMin7</v>
      </c>
      <c r="AC177" s="5" t="str">
        <f t="shared" si="96"/>
        <v>Inst 4 - 25Phry7</v>
      </c>
      <c r="AD177" s="5" t="str">
        <f t="shared" si="97"/>
        <v>Inst 4 - 25Dor7</v>
      </c>
      <c r="AE177" s="5" t="str">
        <f t="shared" si="98"/>
        <v>Inst 4 - 25HarmMin7</v>
      </c>
      <c r="AF177" s="5" t="str">
        <f t="shared" si="99"/>
        <v>Inst 4 - 25NatMin7</v>
      </c>
      <c r="AG177" s="5" t="str">
        <f t="shared" si="100"/>
        <v>Inst 4 - 25BLyd7</v>
      </c>
      <c r="AH177" s="5" t="str">
        <f t="shared" si="101"/>
        <v>Inst 4 - 25FHarmMin7</v>
      </c>
      <c r="AJ177" s="6" t="str">
        <f t="shared" si="102"/>
        <v>Inst 5 - 25Phry7</v>
      </c>
      <c r="AK177" s="6" t="str">
        <f t="shared" si="103"/>
        <v>Inst 5 - 25Dor7</v>
      </c>
      <c r="AL177" s="6" t="str">
        <f t="shared" si="104"/>
        <v>Inst 5 - 25HarmMin7</v>
      </c>
      <c r="AM177" s="6" t="str">
        <f t="shared" si="105"/>
        <v>Inst 5 - 25NatMin7</v>
      </c>
      <c r="AN177" s="6" t="str">
        <f t="shared" si="106"/>
        <v>Inst 5 - 25BLyd7</v>
      </c>
      <c r="AO177" s="6" t="str">
        <f t="shared" si="107"/>
        <v>Inst 5 - 25FHarmMin7</v>
      </c>
      <c r="AQ177" s="7" t="str">
        <f t="shared" si="108"/>
        <v>Inst 6 - 25Phry7</v>
      </c>
      <c r="AR177" s="7" t="str">
        <f t="shared" si="109"/>
        <v>Inst 6 - 25Dor7</v>
      </c>
      <c r="AS177" s="7" t="str">
        <f t="shared" si="110"/>
        <v>Inst 6 - 25HarmMin7</v>
      </c>
      <c r="AT177" s="7" t="str">
        <f t="shared" si="111"/>
        <v>Inst 6 - 25NatMin7</v>
      </c>
      <c r="AU177" s="7" t="str">
        <f t="shared" si="112"/>
        <v>Inst 6 - 25BLyd7</v>
      </c>
      <c r="AV177" s="7" t="str">
        <f t="shared" si="113"/>
        <v>Inst 6 - 25FHarmMin7</v>
      </c>
    </row>
    <row r="178" spans="1:48" x14ac:dyDescent="0.3">
      <c r="A178" s="1" t="s">
        <v>376</v>
      </c>
      <c r="B178" s="1" t="s">
        <v>687</v>
      </c>
      <c r="C178" s="1" t="s">
        <v>1197</v>
      </c>
      <c r="D178" s="1" t="s">
        <v>1707</v>
      </c>
      <c r="E178" s="1" t="s">
        <v>2217</v>
      </c>
      <c r="F178" s="1" t="s">
        <v>2727</v>
      </c>
      <c r="H178" s="2" t="str">
        <f t="shared" si="114"/>
        <v>Inst 1 - 25Phry8</v>
      </c>
      <c r="I178" s="2" t="str">
        <f t="shared" si="115"/>
        <v>Inst 1 - 25Dor8</v>
      </c>
      <c r="J178" s="2" t="str">
        <f t="shared" si="116"/>
        <v>Inst 1 - 25HarmMin8</v>
      </c>
      <c r="K178" s="2" t="str">
        <f t="shared" si="117"/>
        <v>Inst 1 - 25NatMin8</v>
      </c>
      <c r="L178" s="2" t="str">
        <f t="shared" si="118"/>
        <v>Inst 1 - 25BLyd8</v>
      </c>
      <c r="M178" s="2" t="str">
        <f t="shared" si="119"/>
        <v>Inst 1 - 25FHarmMin8</v>
      </c>
      <c r="O178" s="3" t="str">
        <f t="shared" si="84"/>
        <v>Inst 2 - 25Phry8</v>
      </c>
      <c r="P178" s="3" t="str">
        <f t="shared" si="85"/>
        <v>Inst 2 - 25Dor8</v>
      </c>
      <c r="Q178" s="3" t="str">
        <f t="shared" si="86"/>
        <v>Inst 2 - 25HarmMin8</v>
      </c>
      <c r="R178" s="3" t="str">
        <f t="shared" si="87"/>
        <v>Inst 2 - 25NatMin8</v>
      </c>
      <c r="S178" s="3" t="str">
        <f t="shared" si="88"/>
        <v>Inst 2 - 25BLyd8</v>
      </c>
      <c r="T178" s="3" t="str">
        <f t="shared" si="89"/>
        <v>Inst 2 - 25FHarmMin8</v>
      </c>
      <c r="V178" s="4" t="str">
        <f t="shared" si="90"/>
        <v>Inst 3 - 25Phry8</v>
      </c>
      <c r="W178" s="4" t="str">
        <f t="shared" si="91"/>
        <v>Inst 3 - 25Dor8</v>
      </c>
      <c r="X178" s="4" t="str">
        <f t="shared" si="92"/>
        <v>Inst 3 - 25HarmMin8</v>
      </c>
      <c r="Y178" s="4" t="str">
        <f t="shared" si="93"/>
        <v>Inst 3 - 25NatMin8</v>
      </c>
      <c r="Z178" s="4" t="str">
        <f t="shared" si="94"/>
        <v>Inst 3 - 25BLyd8</v>
      </c>
      <c r="AA178" s="4" t="str">
        <f t="shared" si="95"/>
        <v>Inst 3 - 25FHarmMin8</v>
      </c>
      <c r="AC178" s="5" t="str">
        <f t="shared" si="96"/>
        <v>Inst 4 - 25Phry8</v>
      </c>
      <c r="AD178" s="5" t="str">
        <f t="shared" si="97"/>
        <v>Inst 4 - 25Dor8</v>
      </c>
      <c r="AE178" s="5" t="str">
        <f t="shared" si="98"/>
        <v>Inst 4 - 25HarmMin8</v>
      </c>
      <c r="AF178" s="5" t="str">
        <f t="shared" si="99"/>
        <v>Inst 4 - 25NatMin8</v>
      </c>
      <c r="AG178" s="5" t="str">
        <f t="shared" si="100"/>
        <v>Inst 4 - 25BLyd8</v>
      </c>
      <c r="AH178" s="5" t="str">
        <f t="shared" si="101"/>
        <v>Inst 4 - 25FHarmMin8</v>
      </c>
      <c r="AJ178" s="6" t="str">
        <f t="shared" si="102"/>
        <v>Inst 5 - 25Phry8</v>
      </c>
      <c r="AK178" s="6" t="str">
        <f t="shared" si="103"/>
        <v>Inst 5 - 25Dor8</v>
      </c>
      <c r="AL178" s="6" t="str">
        <f t="shared" si="104"/>
        <v>Inst 5 - 25HarmMin8</v>
      </c>
      <c r="AM178" s="6" t="str">
        <f t="shared" si="105"/>
        <v>Inst 5 - 25NatMin8</v>
      </c>
      <c r="AN178" s="6" t="str">
        <f t="shared" si="106"/>
        <v>Inst 5 - 25BLyd8</v>
      </c>
      <c r="AO178" s="6" t="str">
        <f t="shared" si="107"/>
        <v>Inst 5 - 25FHarmMin8</v>
      </c>
      <c r="AQ178" s="7" t="str">
        <f t="shared" si="108"/>
        <v>Inst 6 - 25Phry8</v>
      </c>
      <c r="AR178" s="7" t="str">
        <f t="shared" si="109"/>
        <v>Inst 6 - 25Dor8</v>
      </c>
      <c r="AS178" s="7" t="str">
        <f t="shared" si="110"/>
        <v>Inst 6 - 25HarmMin8</v>
      </c>
      <c r="AT178" s="7" t="str">
        <f t="shared" si="111"/>
        <v>Inst 6 - 25NatMin8</v>
      </c>
      <c r="AU178" s="7" t="str">
        <f t="shared" si="112"/>
        <v>Inst 6 - 25BLyd8</v>
      </c>
      <c r="AV178" s="7" t="str">
        <f t="shared" si="113"/>
        <v>Inst 6 - 25FHarmMin8</v>
      </c>
    </row>
    <row r="179" spans="1:48" x14ac:dyDescent="0.3">
      <c r="A179" s="1" t="s">
        <v>381</v>
      </c>
      <c r="B179" s="1" t="s">
        <v>688</v>
      </c>
      <c r="C179" s="1" t="s">
        <v>1198</v>
      </c>
      <c r="D179" s="1" t="s">
        <v>1708</v>
      </c>
      <c r="E179" s="1" t="s">
        <v>2218</v>
      </c>
      <c r="F179" s="1" t="s">
        <v>2728</v>
      </c>
      <c r="H179" s="2" t="str">
        <f t="shared" si="114"/>
        <v>Inst 1 - 25Phry9</v>
      </c>
      <c r="I179" s="2" t="str">
        <f t="shared" si="115"/>
        <v>Inst 1 - 25Dor9</v>
      </c>
      <c r="J179" s="2" t="str">
        <f t="shared" si="116"/>
        <v>Inst 1 - 25HarmMin9</v>
      </c>
      <c r="K179" s="2" t="str">
        <f t="shared" si="117"/>
        <v>Inst 1 - 25NatMin9</v>
      </c>
      <c r="L179" s="2" t="str">
        <f t="shared" si="118"/>
        <v>Inst 1 - 25BLyd9</v>
      </c>
      <c r="M179" s="2" t="str">
        <f t="shared" si="119"/>
        <v>Inst 1 - 25FHarmMin9</v>
      </c>
      <c r="O179" s="3" t="str">
        <f t="shared" si="84"/>
        <v>Inst 2 - 25Phry9</v>
      </c>
      <c r="P179" s="3" t="str">
        <f t="shared" si="85"/>
        <v>Inst 2 - 25Dor9</v>
      </c>
      <c r="Q179" s="3" t="str">
        <f t="shared" si="86"/>
        <v>Inst 2 - 25HarmMin9</v>
      </c>
      <c r="R179" s="3" t="str">
        <f t="shared" si="87"/>
        <v>Inst 2 - 25NatMin9</v>
      </c>
      <c r="S179" s="3" t="str">
        <f t="shared" si="88"/>
        <v>Inst 2 - 25BLyd9</v>
      </c>
      <c r="T179" s="3" t="str">
        <f t="shared" si="89"/>
        <v>Inst 2 - 25FHarmMin9</v>
      </c>
      <c r="V179" s="4" t="str">
        <f t="shared" si="90"/>
        <v>Inst 3 - 25Phry9</v>
      </c>
      <c r="W179" s="4" t="str">
        <f t="shared" si="91"/>
        <v>Inst 3 - 25Dor9</v>
      </c>
      <c r="X179" s="4" t="str">
        <f t="shared" si="92"/>
        <v>Inst 3 - 25HarmMin9</v>
      </c>
      <c r="Y179" s="4" t="str">
        <f t="shared" si="93"/>
        <v>Inst 3 - 25NatMin9</v>
      </c>
      <c r="Z179" s="4" t="str">
        <f t="shared" si="94"/>
        <v>Inst 3 - 25BLyd9</v>
      </c>
      <c r="AA179" s="4" t="str">
        <f t="shared" si="95"/>
        <v>Inst 3 - 25FHarmMin9</v>
      </c>
      <c r="AC179" s="5" t="str">
        <f t="shared" si="96"/>
        <v>Inst 4 - 25Phry9</v>
      </c>
      <c r="AD179" s="5" t="str">
        <f t="shared" si="97"/>
        <v>Inst 4 - 25Dor9</v>
      </c>
      <c r="AE179" s="5" t="str">
        <f t="shared" si="98"/>
        <v>Inst 4 - 25HarmMin9</v>
      </c>
      <c r="AF179" s="5" t="str">
        <f t="shared" si="99"/>
        <v>Inst 4 - 25NatMin9</v>
      </c>
      <c r="AG179" s="5" t="str">
        <f t="shared" si="100"/>
        <v>Inst 4 - 25BLyd9</v>
      </c>
      <c r="AH179" s="5" t="str">
        <f t="shared" si="101"/>
        <v>Inst 4 - 25FHarmMin9</v>
      </c>
      <c r="AJ179" s="6" t="str">
        <f t="shared" si="102"/>
        <v>Inst 5 - 25Phry9</v>
      </c>
      <c r="AK179" s="6" t="str">
        <f t="shared" si="103"/>
        <v>Inst 5 - 25Dor9</v>
      </c>
      <c r="AL179" s="6" t="str">
        <f t="shared" si="104"/>
        <v>Inst 5 - 25HarmMin9</v>
      </c>
      <c r="AM179" s="6" t="str">
        <f t="shared" si="105"/>
        <v>Inst 5 - 25NatMin9</v>
      </c>
      <c r="AN179" s="6" t="str">
        <f t="shared" si="106"/>
        <v>Inst 5 - 25BLyd9</v>
      </c>
      <c r="AO179" s="6" t="str">
        <f t="shared" si="107"/>
        <v>Inst 5 - 25FHarmMin9</v>
      </c>
      <c r="AQ179" s="7" t="str">
        <f t="shared" si="108"/>
        <v>Inst 6 - 25Phry9</v>
      </c>
      <c r="AR179" s="7" t="str">
        <f t="shared" si="109"/>
        <v>Inst 6 - 25Dor9</v>
      </c>
      <c r="AS179" s="7" t="str">
        <f t="shared" si="110"/>
        <v>Inst 6 - 25HarmMin9</v>
      </c>
      <c r="AT179" s="7" t="str">
        <f t="shared" si="111"/>
        <v>Inst 6 - 25NatMin9</v>
      </c>
      <c r="AU179" s="7" t="str">
        <f t="shared" si="112"/>
        <v>Inst 6 - 25BLyd9</v>
      </c>
      <c r="AV179" s="7" t="str">
        <f t="shared" si="113"/>
        <v>Inst 6 - 25FHarmMin9</v>
      </c>
    </row>
    <row r="180" spans="1:48" x14ac:dyDescent="0.3">
      <c r="A180" s="1" t="s">
        <v>386</v>
      </c>
      <c r="B180" s="1" t="s">
        <v>689</v>
      </c>
      <c r="C180" s="1" t="s">
        <v>1199</v>
      </c>
      <c r="D180" s="1" t="s">
        <v>1709</v>
      </c>
      <c r="E180" s="1" t="s">
        <v>2219</v>
      </c>
      <c r="F180" s="1" t="s">
        <v>2729</v>
      </c>
      <c r="H180" s="2" t="str">
        <f t="shared" si="114"/>
        <v>Inst 1 - 25Phry10</v>
      </c>
      <c r="I180" s="2" t="str">
        <f t="shared" si="115"/>
        <v>Inst 1 - 25Dor10</v>
      </c>
      <c r="J180" s="2" t="str">
        <f t="shared" si="116"/>
        <v>Inst 1 - 25HarmMin10</v>
      </c>
      <c r="K180" s="2" t="str">
        <f t="shared" si="117"/>
        <v>Inst 1 - 25NatMin10</v>
      </c>
      <c r="L180" s="2" t="str">
        <f t="shared" si="118"/>
        <v>Inst 1 - 25BLyd10</v>
      </c>
      <c r="M180" s="2" t="str">
        <f t="shared" si="119"/>
        <v>Inst 1 - 25FHarmMin10</v>
      </c>
      <c r="O180" s="3" t="str">
        <f t="shared" si="84"/>
        <v>Inst 2 - 25Phry10</v>
      </c>
      <c r="P180" s="3" t="str">
        <f t="shared" si="85"/>
        <v>Inst 2 - 25Dor10</v>
      </c>
      <c r="Q180" s="3" t="str">
        <f t="shared" si="86"/>
        <v>Inst 2 - 25HarmMin10</v>
      </c>
      <c r="R180" s="3" t="str">
        <f t="shared" si="87"/>
        <v>Inst 2 - 25NatMin10</v>
      </c>
      <c r="S180" s="3" t="str">
        <f t="shared" si="88"/>
        <v>Inst 2 - 25BLyd10</v>
      </c>
      <c r="T180" s="3" t="str">
        <f t="shared" si="89"/>
        <v>Inst 2 - 25FHarmMin10</v>
      </c>
      <c r="V180" s="4" t="str">
        <f t="shared" si="90"/>
        <v>Inst 3 - 25Phry10</v>
      </c>
      <c r="W180" s="4" t="str">
        <f t="shared" si="91"/>
        <v>Inst 3 - 25Dor10</v>
      </c>
      <c r="X180" s="4" t="str">
        <f t="shared" si="92"/>
        <v>Inst 3 - 25HarmMin10</v>
      </c>
      <c r="Y180" s="4" t="str">
        <f t="shared" si="93"/>
        <v>Inst 3 - 25NatMin10</v>
      </c>
      <c r="Z180" s="4" t="str">
        <f t="shared" si="94"/>
        <v>Inst 3 - 25BLyd10</v>
      </c>
      <c r="AA180" s="4" t="str">
        <f t="shared" si="95"/>
        <v>Inst 3 - 25FHarmMin10</v>
      </c>
      <c r="AC180" s="5" t="str">
        <f t="shared" si="96"/>
        <v>Inst 4 - 25Phry10</v>
      </c>
      <c r="AD180" s="5" t="str">
        <f t="shared" si="97"/>
        <v>Inst 4 - 25Dor10</v>
      </c>
      <c r="AE180" s="5" t="str">
        <f t="shared" si="98"/>
        <v>Inst 4 - 25HarmMin10</v>
      </c>
      <c r="AF180" s="5" t="str">
        <f t="shared" si="99"/>
        <v>Inst 4 - 25NatMin10</v>
      </c>
      <c r="AG180" s="5" t="str">
        <f t="shared" si="100"/>
        <v>Inst 4 - 25BLyd10</v>
      </c>
      <c r="AH180" s="5" t="str">
        <f t="shared" si="101"/>
        <v>Inst 4 - 25FHarmMin10</v>
      </c>
      <c r="AJ180" s="6" t="str">
        <f t="shared" si="102"/>
        <v>Inst 5 - 25Phry10</v>
      </c>
      <c r="AK180" s="6" t="str">
        <f t="shared" si="103"/>
        <v>Inst 5 - 25Dor10</v>
      </c>
      <c r="AL180" s="6" t="str">
        <f t="shared" si="104"/>
        <v>Inst 5 - 25HarmMin10</v>
      </c>
      <c r="AM180" s="6" t="str">
        <f t="shared" si="105"/>
        <v>Inst 5 - 25NatMin10</v>
      </c>
      <c r="AN180" s="6" t="str">
        <f t="shared" si="106"/>
        <v>Inst 5 - 25BLyd10</v>
      </c>
      <c r="AO180" s="6" t="str">
        <f t="shared" si="107"/>
        <v>Inst 5 - 25FHarmMin10</v>
      </c>
      <c r="AQ180" s="7" t="str">
        <f t="shared" si="108"/>
        <v>Inst 6 - 25Phry10</v>
      </c>
      <c r="AR180" s="7" t="str">
        <f t="shared" si="109"/>
        <v>Inst 6 - 25Dor10</v>
      </c>
      <c r="AS180" s="7" t="str">
        <f t="shared" si="110"/>
        <v>Inst 6 - 25HarmMin10</v>
      </c>
      <c r="AT180" s="7" t="str">
        <f t="shared" si="111"/>
        <v>Inst 6 - 25NatMin10</v>
      </c>
      <c r="AU180" s="7" t="str">
        <f t="shared" si="112"/>
        <v>Inst 6 - 25BLyd10</v>
      </c>
      <c r="AV180" s="7" t="str">
        <f t="shared" si="113"/>
        <v>Inst 6 - 25FHarmMin10</v>
      </c>
    </row>
    <row r="181" spans="1:48" x14ac:dyDescent="0.3">
      <c r="A181" s="1" t="s">
        <v>391</v>
      </c>
      <c r="B181" s="1" t="s">
        <v>690</v>
      </c>
      <c r="C181" s="1" t="s">
        <v>1200</v>
      </c>
      <c r="D181" s="1" t="s">
        <v>1710</v>
      </c>
      <c r="E181" s="1" t="s">
        <v>2220</v>
      </c>
      <c r="F181" s="1" t="s">
        <v>2730</v>
      </c>
      <c r="H181" s="2" t="str">
        <f t="shared" si="114"/>
        <v>Inst 1 - 25Phry11</v>
      </c>
      <c r="I181" s="2" t="str">
        <f t="shared" si="115"/>
        <v>Inst 1 - 25Dor11</v>
      </c>
      <c r="J181" s="2" t="str">
        <f t="shared" si="116"/>
        <v>Inst 1 - 25HarmMin11</v>
      </c>
      <c r="K181" s="2" t="str">
        <f t="shared" si="117"/>
        <v>Inst 1 - 25NatMin11</v>
      </c>
      <c r="L181" s="2" t="str">
        <f t="shared" si="118"/>
        <v>Inst 1 - 25BLyd11</v>
      </c>
      <c r="M181" s="2" t="str">
        <f t="shared" si="119"/>
        <v>Inst 1 - 25FHarmMin11</v>
      </c>
      <c r="O181" s="3" t="str">
        <f t="shared" si="84"/>
        <v>Inst 2 - 25Phry11</v>
      </c>
      <c r="P181" s="3" t="str">
        <f t="shared" si="85"/>
        <v>Inst 2 - 25Dor11</v>
      </c>
      <c r="Q181" s="3" t="str">
        <f t="shared" si="86"/>
        <v>Inst 2 - 25HarmMin11</v>
      </c>
      <c r="R181" s="3" t="str">
        <f t="shared" si="87"/>
        <v>Inst 2 - 25NatMin11</v>
      </c>
      <c r="S181" s="3" t="str">
        <f t="shared" si="88"/>
        <v>Inst 2 - 25BLyd11</v>
      </c>
      <c r="T181" s="3" t="str">
        <f t="shared" si="89"/>
        <v>Inst 2 - 25FHarmMin11</v>
      </c>
      <c r="V181" s="4" t="str">
        <f t="shared" si="90"/>
        <v>Inst 3 - 25Phry11</v>
      </c>
      <c r="W181" s="4" t="str">
        <f t="shared" si="91"/>
        <v>Inst 3 - 25Dor11</v>
      </c>
      <c r="X181" s="4" t="str">
        <f t="shared" si="92"/>
        <v>Inst 3 - 25HarmMin11</v>
      </c>
      <c r="Y181" s="4" t="str">
        <f t="shared" si="93"/>
        <v>Inst 3 - 25NatMin11</v>
      </c>
      <c r="Z181" s="4" t="str">
        <f t="shared" si="94"/>
        <v>Inst 3 - 25BLyd11</v>
      </c>
      <c r="AA181" s="4" t="str">
        <f t="shared" si="95"/>
        <v>Inst 3 - 25FHarmMin11</v>
      </c>
      <c r="AC181" s="5" t="str">
        <f t="shared" si="96"/>
        <v>Inst 4 - 25Phry11</v>
      </c>
      <c r="AD181" s="5" t="str">
        <f t="shared" si="97"/>
        <v>Inst 4 - 25Dor11</v>
      </c>
      <c r="AE181" s="5" t="str">
        <f t="shared" si="98"/>
        <v>Inst 4 - 25HarmMin11</v>
      </c>
      <c r="AF181" s="5" t="str">
        <f t="shared" si="99"/>
        <v>Inst 4 - 25NatMin11</v>
      </c>
      <c r="AG181" s="5" t="str">
        <f t="shared" si="100"/>
        <v>Inst 4 - 25BLyd11</v>
      </c>
      <c r="AH181" s="5" t="str">
        <f t="shared" si="101"/>
        <v>Inst 4 - 25FHarmMin11</v>
      </c>
      <c r="AJ181" s="6" t="str">
        <f t="shared" si="102"/>
        <v>Inst 5 - 25Phry11</v>
      </c>
      <c r="AK181" s="6" t="str">
        <f t="shared" si="103"/>
        <v>Inst 5 - 25Dor11</v>
      </c>
      <c r="AL181" s="6" t="str">
        <f t="shared" si="104"/>
        <v>Inst 5 - 25HarmMin11</v>
      </c>
      <c r="AM181" s="6" t="str">
        <f t="shared" si="105"/>
        <v>Inst 5 - 25NatMin11</v>
      </c>
      <c r="AN181" s="6" t="str">
        <f t="shared" si="106"/>
        <v>Inst 5 - 25BLyd11</v>
      </c>
      <c r="AO181" s="6" t="str">
        <f t="shared" si="107"/>
        <v>Inst 5 - 25FHarmMin11</v>
      </c>
      <c r="AQ181" s="7" t="str">
        <f t="shared" si="108"/>
        <v>Inst 6 - 25Phry11</v>
      </c>
      <c r="AR181" s="7" t="str">
        <f t="shared" si="109"/>
        <v>Inst 6 - 25Dor11</v>
      </c>
      <c r="AS181" s="7" t="str">
        <f t="shared" si="110"/>
        <v>Inst 6 - 25HarmMin11</v>
      </c>
      <c r="AT181" s="7" t="str">
        <f t="shared" si="111"/>
        <v>Inst 6 - 25NatMin11</v>
      </c>
      <c r="AU181" s="7" t="str">
        <f t="shared" si="112"/>
        <v>Inst 6 - 25BLyd11</v>
      </c>
      <c r="AV181" s="7" t="str">
        <f t="shared" si="113"/>
        <v>Inst 6 - 25FHarmMin11</v>
      </c>
    </row>
    <row r="182" spans="1:48" x14ac:dyDescent="0.3">
      <c r="A182" s="1" t="s">
        <v>396</v>
      </c>
      <c r="B182" s="1" t="s">
        <v>691</v>
      </c>
      <c r="C182" s="1" t="s">
        <v>1201</v>
      </c>
      <c r="D182" s="1" t="s">
        <v>1711</v>
      </c>
      <c r="E182" s="1" t="s">
        <v>2221</v>
      </c>
      <c r="F182" s="1" t="s">
        <v>2731</v>
      </c>
      <c r="H182" s="2" t="str">
        <f t="shared" si="114"/>
        <v>Inst 1 - 25Phry12</v>
      </c>
      <c r="I182" s="2" t="str">
        <f t="shared" si="115"/>
        <v>Inst 1 - 25Dor12</v>
      </c>
      <c r="J182" s="2" t="str">
        <f t="shared" si="116"/>
        <v>Inst 1 - 25HarmMin12</v>
      </c>
      <c r="K182" s="2" t="str">
        <f t="shared" si="117"/>
        <v>Inst 1 - 25NatMin12</v>
      </c>
      <c r="L182" s="2" t="str">
        <f t="shared" si="118"/>
        <v>Inst 1 - 25BLyd12</v>
      </c>
      <c r="M182" s="2" t="str">
        <f t="shared" si="119"/>
        <v>Inst 1 - 25FHarmMin12</v>
      </c>
      <c r="O182" s="3" t="str">
        <f t="shared" si="84"/>
        <v>Inst 2 - 25Phry12</v>
      </c>
      <c r="P182" s="3" t="str">
        <f t="shared" si="85"/>
        <v>Inst 2 - 25Dor12</v>
      </c>
      <c r="Q182" s="3" t="str">
        <f t="shared" si="86"/>
        <v>Inst 2 - 25HarmMin12</v>
      </c>
      <c r="R182" s="3" t="str">
        <f t="shared" si="87"/>
        <v>Inst 2 - 25NatMin12</v>
      </c>
      <c r="S182" s="3" t="str">
        <f t="shared" si="88"/>
        <v>Inst 2 - 25BLyd12</v>
      </c>
      <c r="T182" s="3" t="str">
        <f t="shared" si="89"/>
        <v>Inst 2 - 25FHarmMin12</v>
      </c>
      <c r="V182" s="4" t="str">
        <f t="shared" si="90"/>
        <v>Inst 3 - 25Phry12</v>
      </c>
      <c r="W182" s="4" t="str">
        <f t="shared" si="91"/>
        <v>Inst 3 - 25Dor12</v>
      </c>
      <c r="X182" s="4" t="str">
        <f t="shared" si="92"/>
        <v>Inst 3 - 25HarmMin12</v>
      </c>
      <c r="Y182" s="4" t="str">
        <f t="shared" si="93"/>
        <v>Inst 3 - 25NatMin12</v>
      </c>
      <c r="Z182" s="4" t="str">
        <f t="shared" si="94"/>
        <v>Inst 3 - 25BLyd12</v>
      </c>
      <c r="AA182" s="4" t="str">
        <f t="shared" si="95"/>
        <v>Inst 3 - 25FHarmMin12</v>
      </c>
      <c r="AC182" s="5" t="str">
        <f t="shared" si="96"/>
        <v>Inst 4 - 25Phry12</v>
      </c>
      <c r="AD182" s="5" t="str">
        <f t="shared" si="97"/>
        <v>Inst 4 - 25Dor12</v>
      </c>
      <c r="AE182" s="5" t="str">
        <f t="shared" si="98"/>
        <v>Inst 4 - 25HarmMin12</v>
      </c>
      <c r="AF182" s="5" t="str">
        <f t="shared" si="99"/>
        <v>Inst 4 - 25NatMin12</v>
      </c>
      <c r="AG182" s="5" t="str">
        <f t="shared" si="100"/>
        <v>Inst 4 - 25BLyd12</v>
      </c>
      <c r="AH182" s="5" t="str">
        <f t="shared" si="101"/>
        <v>Inst 4 - 25FHarmMin12</v>
      </c>
      <c r="AJ182" s="6" t="str">
        <f t="shared" si="102"/>
        <v>Inst 5 - 25Phry12</v>
      </c>
      <c r="AK182" s="6" t="str">
        <f t="shared" si="103"/>
        <v>Inst 5 - 25Dor12</v>
      </c>
      <c r="AL182" s="6" t="str">
        <f t="shared" si="104"/>
        <v>Inst 5 - 25HarmMin12</v>
      </c>
      <c r="AM182" s="6" t="str">
        <f t="shared" si="105"/>
        <v>Inst 5 - 25NatMin12</v>
      </c>
      <c r="AN182" s="6" t="str">
        <f t="shared" si="106"/>
        <v>Inst 5 - 25BLyd12</v>
      </c>
      <c r="AO182" s="6" t="str">
        <f t="shared" si="107"/>
        <v>Inst 5 - 25FHarmMin12</v>
      </c>
      <c r="AQ182" s="7" t="str">
        <f t="shared" si="108"/>
        <v>Inst 6 - 25Phry12</v>
      </c>
      <c r="AR182" s="7" t="str">
        <f t="shared" si="109"/>
        <v>Inst 6 - 25Dor12</v>
      </c>
      <c r="AS182" s="7" t="str">
        <f t="shared" si="110"/>
        <v>Inst 6 - 25HarmMin12</v>
      </c>
      <c r="AT182" s="7" t="str">
        <f t="shared" si="111"/>
        <v>Inst 6 - 25NatMin12</v>
      </c>
      <c r="AU182" s="7" t="str">
        <f t="shared" si="112"/>
        <v>Inst 6 - 25BLyd12</v>
      </c>
      <c r="AV182" s="7" t="str">
        <f t="shared" si="113"/>
        <v>Inst 6 - 25FHarmMin12</v>
      </c>
    </row>
    <row r="183" spans="1:48" x14ac:dyDescent="0.3">
      <c r="A183" s="1" t="s">
        <v>401</v>
      </c>
      <c r="B183" s="1" t="s">
        <v>692</v>
      </c>
      <c r="C183" s="1" t="s">
        <v>1202</v>
      </c>
      <c r="D183" s="1" t="s">
        <v>1712</v>
      </c>
      <c r="E183" s="1" t="s">
        <v>2222</v>
      </c>
      <c r="F183" s="1" t="s">
        <v>2732</v>
      </c>
      <c r="H183" s="2" t="str">
        <f t="shared" si="114"/>
        <v>Inst 1 - 25Phry13</v>
      </c>
      <c r="I183" s="2" t="str">
        <f t="shared" si="115"/>
        <v>Inst 1 - 25Dor13</v>
      </c>
      <c r="J183" s="2" t="str">
        <f t="shared" si="116"/>
        <v>Inst 1 - 25HarmMin13</v>
      </c>
      <c r="K183" s="2" t="str">
        <f t="shared" si="117"/>
        <v>Inst 1 - 25NatMin13</v>
      </c>
      <c r="L183" s="2" t="str">
        <f t="shared" si="118"/>
        <v>Inst 1 - 25BLyd13</v>
      </c>
      <c r="M183" s="2" t="str">
        <f t="shared" si="119"/>
        <v>Inst 1 - 25FHarmMin13</v>
      </c>
      <c r="O183" s="3" t="str">
        <f t="shared" si="84"/>
        <v>Inst 2 - 25Phry13</v>
      </c>
      <c r="P183" s="3" t="str">
        <f t="shared" si="85"/>
        <v>Inst 2 - 25Dor13</v>
      </c>
      <c r="Q183" s="3" t="str">
        <f t="shared" si="86"/>
        <v>Inst 2 - 25HarmMin13</v>
      </c>
      <c r="R183" s="3" t="str">
        <f t="shared" si="87"/>
        <v>Inst 2 - 25NatMin13</v>
      </c>
      <c r="S183" s="3" t="str">
        <f t="shared" si="88"/>
        <v>Inst 2 - 25BLyd13</v>
      </c>
      <c r="T183" s="3" t="str">
        <f t="shared" si="89"/>
        <v>Inst 2 - 25FHarmMin13</v>
      </c>
      <c r="V183" s="4" t="str">
        <f t="shared" si="90"/>
        <v>Inst 3 - 25Phry13</v>
      </c>
      <c r="W183" s="4" t="str">
        <f t="shared" si="91"/>
        <v>Inst 3 - 25Dor13</v>
      </c>
      <c r="X183" s="4" t="str">
        <f t="shared" si="92"/>
        <v>Inst 3 - 25HarmMin13</v>
      </c>
      <c r="Y183" s="4" t="str">
        <f t="shared" si="93"/>
        <v>Inst 3 - 25NatMin13</v>
      </c>
      <c r="Z183" s="4" t="str">
        <f t="shared" si="94"/>
        <v>Inst 3 - 25BLyd13</v>
      </c>
      <c r="AA183" s="4" t="str">
        <f t="shared" si="95"/>
        <v>Inst 3 - 25FHarmMin13</v>
      </c>
      <c r="AC183" s="5" t="str">
        <f t="shared" si="96"/>
        <v>Inst 4 - 25Phry13</v>
      </c>
      <c r="AD183" s="5" t="str">
        <f t="shared" si="97"/>
        <v>Inst 4 - 25Dor13</v>
      </c>
      <c r="AE183" s="5" t="str">
        <f t="shared" si="98"/>
        <v>Inst 4 - 25HarmMin13</v>
      </c>
      <c r="AF183" s="5" t="str">
        <f t="shared" si="99"/>
        <v>Inst 4 - 25NatMin13</v>
      </c>
      <c r="AG183" s="5" t="str">
        <f t="shared" si="100"/>
        <v>Inst 4 - 25BLyd13</v>
      </c>
      <c r="AH183" s="5" t="str">
        <f t="shared" si="101"/>
        <v>Inst 4 - 25FHarmMin13</v>
      </c>
      <c r="AJ183" s="6" t="str">
        <f t="shared" si="102"/>
        <v>Inst 5 - 25Phry13</v>
      </c>
      <c r="AK183" s="6" t="str">
        <f t="shared" si="103"/>
        <v>Inst 5 - 25Dor13</v>
      </c>
      <c r="AL183" s="6" t="str">
        <f t="shared" si="104"/>
        <v>Inst 5 - 25HarmMin13</v>
      </c>
      <c r="AM183" s="6" t="str">
        <f t="shared" si="105"/>
        <v>Inst 5 - 25NatMin13</v>
      </c>
      <c r="AN183" s="6" t="str">
        <f t="shared" si="106"/>
        <v>Inst 5 - 25BLyd13</v>
      </c>
      <c r="AO183" s="6" t="str">
        <f t="shared" si="107"/>
        <v>Inst 5 - 25FHarmMin13</v>
      </c>
      <c r="AQ183" s="7" t="str">
        <f t="shared" si="108"/>
        <v>Inst 6 - 25Phry13</v>
      </c>
      <c r="AR183" s="7" t="str">
        <f t="shared" si="109"/>
        <v>Inst 6 - 25Dor13</v>
      </c>
      <c r="AS183" s="7" t="str">
        <f t="shared" si="110"/>
        <v>Inst 6 - 25HarmMin13</v>
      </c>
      <c r="AT183" s="7" t="str">
        <f t="shared" si="111"/>
        <v>Inst 6 - 25NatMin13</v>
      </c>
      <c r="AU183" s="7" t="str">
        <f t="shared" si="112"/>
        <v>Inst 6 - 25BLyd13</v>
      </c>
      <c r="AV183" s="7" t="str">
        <f t="shared" si="113"/>
        <v>Inst 6 - 25FHarmMin13</v>
      </c>
    </row>
    <row r="184" spans="1:48" x14ac:dyDescent="0.3">
      <c r="A184" s="1" t="s">
        <v>406</v>
      </c>
      <c r="B184" s="1" t="s">
        <v>693</v>
      </c>
      <c r="C184" s="1" t="s">
        <v>1203</v>
      </c>
      <c r="D184" s="1" t="s">
        <v>1713</v>
      </c>
      <c r="E184" s="1" t="s">
        <v>2223</v>
      </c>
      <c r="F184" s="1" t="s">
        <v>2733</v>
      </c>
      <c r="H184" s="2" t="str">
        <f t="shared" si="114"/>
        <v>Inst 1 - 25Phry14</v>
      </c>
      <c r="I184" s="2" t="str">
        <f t="shared" si="115"/>
        <v>Inst 1 - 25Dor14</v>
      </c>
      <c r="J184" s="2" t="str">
        <f t="shared" si="116"/>
        <v>Inst 1 - 25HarmMin14</v>
      </c>
      <c r="K184" s="2" t="str">
        <f t="shared" si="117"/>
        <v>Inst 1 - 25NatMin14</v>
      </c>
      <c r="L184" s="2" t="str">
        <f t="shared" si="118"/>
        <v>Inst 1 - 25BLyd14</v>
      </c>
      <c r="M184" s="2" t="str">
        <f t="shared" si="119"/>
        <v>Inst 1 - 25FHarmMin14</v>
      </c>
      <c r="O184" s="3" t="str">
        <f t="shared" si="84"/>
        <v>Inst 2 - 25Phry14</v>
      </c>
      <c r="P184" s="3" t="str">
        <f t="shared" si="85"/>
        <v>Inst 2 - 25Dor14</v>
      </c>
      <c r="Q184" s="3" t="str">
        <f t="shared" si="86"/>
        <v>Inst 2 - 25HarmMin14</v>
      </c>
      <c r="R184" s="3" t="str">
        <f t="shared" si="87"/>
        <v>Inst 2 - 25NatMin14</v>
      </c>
      <c r="S184" s="3" t="str">
        <f t="shared" si="88"/>
        <v>Inst 2 - 25BLyd14</v>
      </c>
      <c r="T184" s="3" t="str">
        <f t="shared" si="89"/>
        <v>Inst 2 - 25FHarmMin14</v>
      </c>
      <c r="V184" s="4" t="str">
        <f t="shared" si="90"/>
        <v>Inst 3 - 25Phry14</v>
      </c>
      <c r="W184" s="4" t="str">
        <f t="shared" si="91"/>
        <v>Inst 3 - 25Dor14</v>
      </c>
      <c r="X184" s="4" t="str">
        <f t="shared" si="92"/>
        <v>Inst 3 - 25HarmMin14</v>
      </c>
      <c r="Y184" s="4" t="str">
        <f t="shared" si="93"/>
        <v>Inst 3 - 25NatMin14</v>
      </c>
      <c r="Z184" s="4" t="str">
        <f t="shared" si="94"/>
        <v>Inst 3 - 25BLyd14</v>
      </c>
      <c r="AA184" s="4" t="str">
        <f t="shared" si="95"/>
        <v>Inst 3 - 25FHarmMin14</v>
      </c>
      <c r="AC184" s="5" t="str">
        <f t="shared" si="96"/>
        <v>Inst 4 - 25Phry14</v>
      </c>
      <c r="AD184" s="5" t="str">
        <f t="shared" si="97"/>
        <v>Inst 4 - 25Dor14</v>
      </c>
      <c r="AE184" s="5" t="str">
        <f t="shared" si="98"/>
        <v>Inst 4 - 25HarmMin14</v>
      </c>
      <c r="AF184" s="5" t="str">
        <f t="shared" si="99"/>
        <v>Inst 4 - 25NatMin14</v>
      </c>
      <c r="AG184" s="5" t="str">
        <f t="shared" si="100"/>
        <v>Inst 4 - 25BLyd14</v>
      </c>
      <c r="AH184" s="5" t="str">
        <f t="shared" si="101"/>
        <v>Inst 4 - 25FHarmMin14</v>
      </c>
      <c r="AJ184" s="6" t="str">
        <f t="shared" si="102"/>
        <v>Inst 5 - 25Phry14</v>
      </c>
      <c r="AK184" s="6" t="str">
        <f t="shared" si="103"/>
        <v>Inst 5 - 25Dor14</v>
      </c>
      <c r="AL184" s="6" t="str">
        <f t="shared" si="104"/>
        <v>Inst 5 - 25HarmMin14</v>
      </c>
      <c r="AM184" s="6" t="str">
        <f t="shared" si="105"/>
        <v>Inst 5 - 25NatMin14</v>
      </c>
      <c r="AN184" s="6" t="str">
        <f t="shared" si="106"/>
        <v>Inst 5 - 25BLyd14</v>
      </c>
      <c r="AO184" s="6" t="str">
        <f t="shared" si="107"/>
        <v>Inst 5 - 25FHarmMin14</v>
      </c>
      <c r="AQ184" s="7" t="str">
        <f t="shared" si="108"/>
        <v>Inst 6 - 25Phry14</v>
      </c>
      <c r="AR184" s="7" t="str">
        <f t="shared" si="109"/>
        <v>Inst 6 - 25Dor14</v>
      </c>
      <c r="AS184" s="7" t="str">
        <f t="shared" si="110"/>
        <v>Inst 6 - 25HarmMin14</v>
      </c>
      <c r="AT184" s="7" t="str">
        <f t="shared" si="111"/>
        <v>Inst 6 - 25NatMin14</v>
      </c>
      <c r="AU184" s="7" t="str">
        <f t="shared" si="112"/>
        <v>Inst 6 - 25BLyd14</v>
      </c>
      <c r="AV184" s="7" t="str">
        <f t="shared" si="113"/>
        <v>Inst 6 - 25FHarmMin14</v>
      </c>
    </row>
    <row r="185" spans="1:48" x14ac:dyDescent="0.3">
      <c r="A185" s="1" t="s">
        <v>411</v>
      </c>
      <c r="B185" s="1" t="s">
        <v>694</v>
      </c>
      <c r="C185" s="1" t="s">
        <v>1204</v>
      </c>
      <c r="D185" s="1" t="s">
        <v>1714</v>
      </c>
      <c r="E185" s="1" t="s">
        <v>2224</v>
      </c>
      <c r="F185" s="1" t="s">
        <v>2734</v>
      </c>
      <c r="H185" s="2" t="str">
        <f t="shared" si="114"/>
        <v>Inst 1 - 25Phry15</v>
      </c>
      <c r="I185" s="2" t="str">
        <f t="shared" si="115"/>
        <v>Inst 1 - 25Dor15</v>
      </c>
      <c r="J185" s="2" t="str">
        <f t="shared" si="116"/>
        <v>Inst 1 - 25HarmMin15</v>
      </c>
      <c r="K185" s="2" t="str">
        <f t="shared" si="117"/>
        <v>Inst 1 - 25NatMin15</v>
      </c>
      <c r="L185" s="2" t="str">
        <f t="shared" si="118"/>
        <v>Inst 1 - 25BLyd15</v>
      </c>
      <c r="M185" s="2" t="str">
        <f t="shared" si="119"/>
        <v>Inst 1 - 25FHarmMin15</v>
      </c>
      <c r="O185" s="3" t="str">
        <f t="shared" si="84"/>
        <v>Inst 2 - 25Phry15</v>
      </c>
      <c r="P185" s="3" t="str">
        <f t="shared" si="85"/>
        <v>Inst 2 - 25Dor15</v>
      </c>
      <c r="Q185" s="3" t="str">
        <f t="shared" si="86"/>
        <v>Inst 2 - 25HarmMin15</v>
      </c>
      <c r="R185" s="3" t="str">
        <f t="shared" si="87"/>
        <v>Inst 2 - 25NatMin15</v>
      </c>
      <c r="S185" s="3" t="str">
        <f t="shared" si="88"/>
        <v>Inst 2 - 25BLyd15</v>
      </c>
      <c r="T185" s="3" t="str">
        <f t="shared" si="89"/>
        <v>Inst 2 - 25FHarmMin15</v>
      </c>
      <c r="V185" s="4" t="str">
        <f t="shared" si="90"/>
        <v>Inst 3 - 25Phry15</v>
      </c>
      <c r="W185" s="4" t="str">
        <f t="shared" si="91"/>
        <v>Inst 3 - 25Dor15</v>
      </c>
      <c r="X185" s="4" t="str">
        <f t="shared" si="92"/>
        <v>Inst 3 - 25HarmMin15</v>
      </c>
      <c r="Y185" s="4" t="str">
        <f t="shared" si="93"/>
        <v>Inst 3 - 25NatMin15</v>
      </c>
      <c r="Z185" s="4" t="str">
        <f t="shared" si="94"/>
        <v>Inst 3 - 25BLyd15</v>
      </c>
      <c r="AA185" s="4" t="str">
        <f t="shared" si="95"/>
        <v>Inst 3 - 25FHarmMin15</v>
      </c>
      <c r="AC185" s="5" t="str">
        <f t="shared" si="96"/>
        <v>Inst 4 - 25Phry15</v>
      </c>
      <c r="AD185" s="5" t="str">
        <f t="shared" si="97"/>
        <v>Inst 4 - 25Dor15</v>
      </c>
      <c r="AE185" s="5" t="str">
        <f t="shared" si="98"/>
        <v>Inst 4 - 25HarmMin15</v>
      </c>
      <c r="AF185" s="5" t="str">
        <f t="shared" si="99"/>
        <v>Inst 4 - 25NatMin15</v>
      </c>
      <c r="AG185" s="5" t="str">
        <f t="shared" si="100"/>
        <v>Inst 4 - 25BLyd15</v>
      </c>
      <c r="AH185" s="5" t="str">
        <f t="shared" si="101"/>
        <v>Inst 4 - 25FHarmMin15</v>
      </c>
      <c r="AJ185" s="6" t="str">
        <f t="shared" si="102"/>
        <v>Inst 5 - 25Phry15</v>
      </c>
      <c r="AK185" s="6" t="str">
        <f t="shared" si="103"/>
        <v>Inst 5 - 25Dor15</v>
      </c>
      <c r="AL185" s="6" t="str">
        <f t="shared" si="104"/>
        <v>Inst 5 - 25HarmMin15</v>
      </c>
      <c r="AM185" s="6" t="str">
        <f t="shared" si="105"/>
        <v>Inst 5 - 25NatMin15</v>
      </c>
      <c r="AN185" s="6" t="str">
        <f t="shared" si="106"/>
        <v>Inst 5 - 25BLyd15</v>
      </c>
      <c r="AO185" s="6" t="str">
        <f t="shared" si="107"/>
        <v>Inst 5 - 25FHarmMin15</v>
      </c>
      <c r="AQ185" s="7" t="str">
        <f t="shared" si="108"/>
        <v>Inst 6 - 25Phry15</v>
      </c>
      <c r="AR185" s="7" t="str">
        <f t="shared" si="109"/>
        <v>Inst 6 - 25Dor15</v>
      </c>
      <c r="AS185" s="7" t="str">
        <f t="shared" si="110"/>
        <v>Inst 6 - 25HarmMin15</v>
      </c>
      <c r="AT185" s="7" t="str">
        <f t="shared" si="111"/>
        <v>Inst 6 - 25NatMin15</v>
      </c>
      <c r="AU185" s="7" t="str">
        <f t="shared" si="112"/>
        <v>Inst 6 - 25BLyd15</v>
      </c>
      <c r="AV185" s="7" t="str">
        <f t="shared" si="113"/>
        <v>Inst 6 - 25FHarmMin15</v>
      </c>
    </row>
    <row r="186" spans="1:48" x14ac:dyDescent="0.3">
      <c r="A186" s="1" t="s">
        <v>416</v>
      </c>
      <c r="B186" s="1" t="s">
        <v>695</v>
      </c>
      <c r="C186" s="1" t="s">
        <v>1205</v>
      </c>
      <c r="D186" s="1" t="s">
        <v>1715</v>
      </c>
      <c r="E186" s="1" t="s">
        <v>2225</v>
      </c>
      <c r="F186" s="1" t="s">
        <v>2735</v>
      </c>
      <c r="H186" s="2" t="str">
        <f t="shared" si="114"/>
        <v>Inst 1 - 25Phry16</v>
      </c>
      <c r="I186" s="2" t="str">
        <f t="shared" si="115"/>
        <v>Inst 1 - 25Dor16</v>
      </c>
      <c r="J186" s="2" t="str">
        <f t="shared" si="116"/>
        <v>Inst 1 - 25HarmMin16</v>
      </c>
      <c r="K186" s="2" t="str">
        <f t="shared" si="117"/>
        <v>Inst 1 - 25NatMin16</v>
      </c>
      <c r="L186" s="2" t="str">
        <f t="shared" si="118"/>
        <v>Inst 1 - 25BLyd16</v>
      </c>
      <c r="M186" s="2" t="str">
        <f t="shared" si="119"/>
        <v>Inst 1 - 25FHarmMin16</v>
      </c>
      <c r="O186" s="3" t="str">
        <f t="shared" si="84"/>
        <v>Inst 2 - 25Phry16</v>
      </c>
      <c r="P186" s="3" t="str">
        <f t="shared" si="85"/>
        <v>Inst 2 - 25Dor16</v>
      </c>
      <c r="Q186" s="3" t="str">
        <f t="shared" si="86"/>
        <v>Inst 2 - 25HarmMin16</v>
      </c>
      <c r="R186" s="3" t="str">
        <f t="shared" si="87"/>
        <v>Inst 2 - 25NatMin16</v>
      </c>
      <c r="S186" s="3" t="str">
        <f t="shared" si="88"/>
        <v>Inst 2 - 25BLyd16</v>
      </c>
      <c r="T186" s="3" t="str">
        <f t="shared" si="89"/>
        <v>Inst 2 - 25FHarmMin16</v>
      </c>
      <c r="V186" s="4" t="str">
        <f t="shared" si="90"/>
        <v>Inst 3 - 25Phry16</v>
      </c>
      <c r="W186" s="4" t="str">
        <f t="shared" si="91"/>
        <v>Inst 3 - 25Dor16</v>
      </c>
      <c r="X186" s="4" t="str">
        <f t="shared" si="92"/>
        <v>Inst 3 - 25HarmMin16</v>
      </c>
      <c r="Y186" s="4" t="str">
        <f t="shared" si="93"/>
        <v>Inst 3 - 25NatMin16</v>
      </c>
      <c r="Z186" s="4" t="str">
        <f t="shared" si="94"/>
        <v>Inst 3 - 25BLyd16</v>
      </c>
      <c r="AA186" s="4" t="str">
        <f t="shared" si="95"/>
        <v>Inst 3 - 25FHarmMin16</v>
      </c>
      <c r="AC186" s="5" t="str">
        <f t="shared" si="96"/>
        <v>Inst 4 - 25Phry16</v>
      </c>
      <c r="AD186" s="5" t="str">
        <f t="shared" si="97"/>
        <v>Inst 4 - 25Dor16</v>
      </c>
      <c r="AE186" s="5" t="str">
        <f t="shared" si="98"/>
        <v>Inst 4 - 25HarmMin16</v>
      </c>
      <c r="AF186" s="5" t="str">
        <f t="shared" si="99"/>
        <v>Inst 4 - 25NatMin16</v>
      </c>
      <c r="AG186" s="5" t="str">
        <f t="shared" si="100"/>
        <v>Inst 4 - 25BLyd16</v>
      </c>
      <c r="AH186" s="5" t="str">
        <f t="shared" si="101"/>
        <v>Inst 4 - 25FHarmMin16</v>
      </c>
      <c r="AJ186" s="6" t="str">
        <f t="shared" si="102"/>
        <v>Inst 5 - 25Phry16</v>
      </c>
      <c r="AK186" s="6" t="str">
        <f t="shared" si="103"/>
        <v>Inst 5 - 25Dor16</v>
      </c>
      <c r="AL186" s="6" t="str">
        <f t="shared" si="104"/>
        <v>Inst 5 - 25HarmMin16</v>
      </c>
      <c r="AM186" s="6" t="str">
        <f t="shared" si="105"/>
        <v>Inst 5 - 25NatMin16</v>
      </c>
      <c r="AN186" s="6" t="str">
        <f t="shared" si="106"/>
        <v>Inst 5 - 25BLyd16</v>
      </c>
      <c r="AO186" s="6" t="str">
        <f t="shared" si="107"/>
        <v>Inst 5 - 25FHarmMin16</v>
      </c>
      <c r="AQ186" s="7" t="str">
        <f t="shared" si="108"/>
        <v>Inst 6 - 25Phry16</v>
      </c>
      <c r="AR186" s="7" t="str">
        <f t="shared" si="109"/>
        <v>Inst 6 - 25Dor16</v>
      </c>
      <c r="AS186" s="7" t="str">
        <f t="shared" si="110"/>
        <v>Inst 6 - 25HarmMin16</v>
      </c>
      <c r="AT186" s="7" t="str">
        <f t="shared" si="111"/>
        <v>Inst 6 - 25NatMin16</v>
      </c>
      <c r="AU186" s="7" t="str">
        <f t="shared" si="112"/>
        <v>Inst 6 - 25BLyd16</v>
      </c>
      <c r="AV186" s="7" t="str">
        <f t="shared" si="113"/>
        <v>Inst 6 - 25FHarmMin16</v>
      </c>
    </row>
    <row r="187" spans="1:48" x14ac:dyDescent="0.3">
      <c r="A187" s="1" t="s">
        <v>421</v>
      </c>
      <c r="B187" s="1" t="s">
        <v>696</v>
      </c>
      <c r="C187" s="1" t="s">
        <v>1206</v>
      </c>
      <c r="D187" s="1" t="s">
        <v>1716</v>
      </c>
      <c r="E187" s="1" t="s">
        <v>2226</v>
      </c>
      <c r="F187" s="1" t="s">
        <v>2736</v>
      </c>
      <c r="H187" s="2" t="str">
        <f t="shared" si="114"/>
        <v>Inst 1 - 25Phry17</v>
      </c>
      <c r="I187" s="2" t="str">
        <f t="shared" si="115"/>
        <v>Inst 1 - 25Dor17</v>
      </c>
      <c r="J187" s="2" t="str">
        <f t="shared" si="116"/>
        <v>Inst 1 - 25HarmMin17</v>
      </c>
      <c r="K187" s="2" t="str">
        <f t="shared" si="117"/>
        <v>Inst 1 - 25NatMin17</v>
      </c>
      <c r="L187" s="2" t="str">
        <f t="shared" si="118"/>
        <v>Inst 1 - 25BLyd17</v>
      </c>
      <c r="M187" s="2" t="str">
        <f t="shared" si="119"/>
        <v>Inst 1 - 25FHarmMin17</v>
      </c>
      <c r="O187" s="3" t="str">
        <f t="shared" si="84"/>
        <v>Inst 2 - 25Phry17</v>
      </c>
      <c r="P187" s="3" t="str">
        <f t="shared" si="85"/>
        <v>Inst 2 - 25Dor17</v>
      </c>
      <c r="Q187" s="3" t="str">
        <f t="shared" si="86"/>
        <v>Inst 2 - 25HarmMin17</v>
      </c>
      <c r="R187" s="3" t="str">
        <f t="shared" si="87"/>
        <v>Inst 2 - 25NatMin17</v>
      </c>
      <c r="S187" s="3" t="str">
        <f t="shared" si="88"/>
        <v>Inst 2 - 25BLyd17</v>
      </c>
      <c r="T187" s="3" t="str">
        <f t="shared" si="89"/>
        <v>Inst 2 - 25FHarmMin17</v>
      </c>
      <c r="V187" s="4" t="str">
        <f t="shared" si="90"/>
        <v>Inst 3 - 25Phry17</v>
      </c>
      <c r="W187" s="4" t="str">
        <f t="shared" si="91"/>
        <v>Inst 3 - 25Dor17</v>
      </c>
      <c r="X187" s="4" t="str">
        <f t="shared" si="92"/>
        <v>Inst 3 - 25HarmMin17</v>
      </c>
      <c r="Y187" s="4" t="str">
        <f t="shared" si="93"/>
        <v>Inst 3 - 25NatMin17</v>
      </c>
      <c r="Z187" s="4" t="str">
        <f t="shared" si="94"/>
        <v>Inst 3 - 25BLyd17</v>
      </c>
      <c r="AA187" s="4" t="str">
        <f t="shared" si="95"/>
        <v>Inst 3 - 25FHarmMin17</v>
      </c>
      <c r="AC187" s="5" t="str">
        <f t="shared" si="96"/>
        <v>Inst 4 - 25Phry17</v>
      </c>
      <c r="AD187" s="5" t="str">
        <f t="shared" si="97"/>
        <v>Inst 4 - 25Dor17</v>
      </c>
      <c r="AE187" s="5" t="str">
        <f t="shared" si="98"/>
        <v>Inst 4 - 25HarmMin17</v>
      </c>
      <c r="AF187" s="5" t="str">
        <f t="shared" si="99"/>
        <v>Inst 4 - 25NatMin17</v>
      </c>
      <c r="AG187" s="5" t="str">
        <f t="shared" si="100"/>
        <v>Inst 4 - 25BLyd17</v>
      </c>
      <c r="AH187" s="5" t="str">
        <f t="shared" si="101"/>
        <v>Inst 4 - 25FHarmMin17</v>
      </c>
      <c r="AJ187" s="6" t="str">
        <f t="shared" si="102"/>
        <v>Inst 5 - 25Phry17</v>
      </c>
      <c r="AK187" s="6" t="str">
        <f t="shared" si="103"/>
        <v>Inst 5 - 25Dor17</v>
      </c>
      <c r="AL187" s="6" t="str">
        <f t="shared" si="104"/>
        <v>Inst 5 - 25HarmMin17</v>
      </c>
      <c r="AM187" s="6" t="str">
        <f t="shared" si="105"/>
        <v>Inst 5 - 25NatMin17</v>
      </c>
      <c r="AN187" s="6" t="str">
        <f t="shared" si="106"/>
        <v>Inst 5 - 25BLyd17</v>
      </c>
      <c r="AO187" s="6" t="str">
        <f t="shared" si="107"/>
        <v>Inst 5 - 25FHarmMin17</v>
      </c>
      <c r="AQ187" s="7" t="str">
        <f t="shared" si="108"/>
        <v>Inst 6 - 25Phry17</v>
      </c>
      <c r="AR187" s="7" t="str">
        <f t="shared" si="109"/>
        <v>Inst 6 - 25Dor17</v>
      </c>
      <c r="AS187" s="7" t="str">
        <f t="shared" si="110"/>
        <v>Inst 6 - 25HarmMin17</v>
      </c>
      <c r="AT187" s="7" t="str">
        <f t="shared" si="111"/>
        <v>Inst 6 - 25NatMin17</v>
      </c>
      <c r="AU187" s="7" t="str">
        <f t="shared" si="112"/>
        <v>Inst 6 - 25BLyd17</v>
      </c>
      <c r="AV187" s="7" t="str">
        <f t="shared" si="113"/>
        <v>Inst 6 - 25FHarmMin17</v>
      </c>
    </row>
    <row r="188" spans="1:48" x14ac:dyDescent="0.3">
      <c r="A188" s="1" t="s">
        <v>426</v>
      </c>
      <c r="B188" s="1" t="s">
        <v>697</v>
      </c>
      <c r="C188" s="1" t="s">
        <v>1207</v>
      </c>
      <c r="D188" s="1" t="s">
        <v>1717</v>
      </c>
      <c r="E188" s="1" t="s">
        <v>2227</v>
      </c>
      <c r="F188" s="1" t="s">
        <v>2737</v>
      </c>
      <c r="H188" s="2" t="str">
        <f t="shared" si="114"/>
        <v>Inst 1 - 26Phry1</v>
      </c>
      <c r="I188" s="2" t="str">
        <f t="shared" si="115"/>
        <v>Inst 1 - 26Dor1</v>
      </c>
      <c r="J188" s="2" t="str">
        <f t="shared" si="116"/>
        <v>Inst 1 - 26HarmMin1</v>
      </c>
      <c r="K188" s="2" t="str">
        <f t="shared" si="117"/>
        <v>Inst 1 - 26NatMin1</v>
      </c>
      <c r="L188" s="2" t="str">
        <f t="shared" si="118"/>
        <v>Inst 1 - 26BLyd1</v>
      </c>
      <c r="M188" s="2" t="str">
        <f t="shared" si="119"/>
        <v>Inst 1 - 26FHarmMin1</v>
      </c>
      <c r="O188" s="3" t="str">
        <f t="shared" si="84"/>
        <v>Inst 2 - 26Phry1</v>
      </c>
      <c r="P188" s="3" t="str">
        <f t="shared" si="85"/>
        <v>Inst 2 - 26Dor1</v>
      </c>
      <c r="Q188" s="3" t="str">
        <f t="shared" si="86"/>
        <v>Inst 2 - 26HarmMin1</v>
      </c>
      <c r="R188" s="3" t="str">
        <f t="shared" si="87"/>
        <v>Inst 2 - 26NatMin1</v>
      </c>
      <c r="S188" s="3" t="str">
        <f t="shared" si="88"/>
        <v>Inst 2 - 26BLyd1</v>
      </c>
      <c r="T188" s="3" t="str">
        <f t="shared" si="89"/>
        <v>Inst 2 - 26FHarmMin1</v>
      </c>
      <c r="V188" s="4" t="str">
        <f t="shared" si="90"/>
        <v>Inst 3 - 26Phry1</v>
      </c>
      <c r="W188" s="4" t="str">
        <f t="shared" si="91"/>
        <v>Inst 3 - 26Dor1</v>
      </c>
      <c r="X188" s="4" t="str">
        <f t="shared" si="92"/>
        <v>Inst 3 - 26HarmMin1</v>
      </c>
      <c r="Y188" s="4" t="str">
        <f t="shared" si="93"/>
        <v>Inst 3 - 26NatMin1</v>
      </c>
      <c r="Z188" s="4" t="str">
        <f t="shared" si="94"/>
        <v>Inst 3 - 26BLyd1</v>
      </c>
      <c r="AA188" s="4" t="str">
        <f t="shared" si="95"/>
        <v>Inst 3 - 26FHarmMin1</v>
      </c>
      <c r="AC188" s="5" t="str">
        <f t="shared" si="96"/>
        <v>Inst 4 - 26Phry1</v>
      </c>
      <c r="AD188" s="5" t="str">
        <f t="shared" si="97"/>
        <v>Inst 4 - 26Dor1</v>
      </c>
      <c r="AE188" s="5" t="str">
        <f t="shared" si="98"/>
        <v>Inst 4 - 26HarmMin1</v>
      </c>
      <c r="AF188" s="5" t="str">
        <f t="shared" si="99"/>
        <v>Inst 4 - 26NatMin1</v>
      </c>
      <c r="AG188" s="5" t="str">
        <f t="shared" si="100"/>
        <v>Inst 4 - 26BLyd1</v>
      </c>
      <c r="AH188" s="5" t="str">
        <f t="shared" si="101"/>
        <v>Inst 4 - 26FHarmMin1</v>
      </c>
      <c r="AJ188" s="6" t="str">
        <f t="shared" si="102"/>
        <v>Inst 5 - 26Phry1</v>
      </c>
      <c r="AK188" s="6" t="str">
        <f t="shared" si="103"/>
        <v>Inst 5 - 26Dor1</v>
      </c>
      <c r="AL188" s="6" t="str">
        <f t="shared" si="104"/>
        <v>Inst 5 - 26HarmMin1</v>
      </c>
      <c r="AM188" s="6" t="str">
        <f t="shared" si="105"/>
        <v>Inst 5 - 26NatMin1</v>
      </c>
      <c r="AN188" s="6" t="str">
        <f t="shared" si="106"/>
        <v>Inst 5 - 26BLyd1</v>
      </c>
      <c r="AO188" s="6" t="str">
        <f t="shared" si="107"/>
        <v>Inst 5 - 26FHarmMin1</v>
      </c>
      <c r="AQ188" s="7" t="str">
        <f t="shared" si="108"/>
        <v>Inst 6 - 26Phry1</v>
      </c>
      <c r="AR188" s="7" t="str">
        <f t="shared" si="109"/>
        <v>Inst 6 - 26Dor1</v>
      </c>
      <c r="AS188" s="7" t="str">
        <f t="shared" si="110"/>
        <v>Inst 6 - 26HarmMin1</v>
      </c>
      <c r="AT188" s="7" t="str">
        <f t="shared" si="111"/>
        <v>Inst 6 - 26NatMin1</v>
      </c>
      <c r="AU188" s="7" t="str">
        <f t="shared" si="112"/>
        <v>Inst 6 - 26BLyd1</v>
      </c>
      <c r="AV188" s="7" t="str">
        <f t="shared" si="113"/>
        <v>Inst 6 - 26FHarmMin1</v>
      </c>
    </row>
    <row r="189" spans="1:48" x14ac:dyDescent="0.3">
      <c r="A189" s="1" t="s">
        <v>431</v>
      </c>
      <c r="B189" s="1" t="s">
        <v>698</v>
      </c>
      <c r="C189" s="1" t="s">
        <v>1208</v>
      </c>
      <c r="D189" s="1" t="s">
        <v>1718</v>
      </c>
      <c r="E189" s="1" t="s">
        <v>2228</v>
      </c>
      <c r="F189" s="1" t="s">
        <v>2738</v>
      </c>
      <c r="H189" s="2" t="str">
        <f t="shared" si="114"/>
        <v>Inst 1 - 26Phry2</v>
      </c>
      <c r="I189" s="2" t="str">
        <f t="shared" si="115"/>
        <v>Inst 1 - 26Dor2</v>
      </c>
      <c r="J189" s="2" t="str">
        <f t="shared" si="116"/>
        <v>Inst 1 - 26HarmMin2</v>
      </c>
      <c r="K189" s="2" t="str">
        <f t="shared" si="117"/>
        <v>Inst 1 - 26NatMin2</v>
      </c>
      <c r="L189" s="2" t="str">
        <f t="shared" si="118"/>
        <v>Inst 1 - 26BLyd2</v>
      </c>
      <c r="M189" s="2" t="str">
        <f t="shared" si="119"/>
        <v>Inst 1 - 26FHarmMin2</v>
      </c>
      <c r="O189" s="3" t="str">
        <f t="shared" si="84"/>
        <v>Inst 2 - 26Phry2</v>
      </c>
      <c r="P189" s="3" t="str">
        <f t="shared" si="85"/>
        <v>Inst 2 - 26Dor2</v>
      </c>
      <c r="Q189" s="3" t="str">
        <f t="shared" si="86"/>
        <v>Inst 2 - 26HarmMin2</v>
      </c>
      <c r="R189" s="3" t="str">
        <f t="shared" si="87"/>
        <v>Inst 2 - 26NatMin2</v>
      </c>
      <c r="S189" s="3" t="str">
        <f t="shared" si="88"/>
        <v>Inst 2 - 26BLyd2</v>
      </c>
      <c r="T189" s="3" t="str">
        <f t="shared" si="89"/>
        <v>Inst 2 - 26FHarmMin2</v>
      </c>
      <c r="V189" s="4" t="str">
        <f t="shared" si="90"/>
        <v>Inst 3 - 26Phry2</v>
      </c>
      <c r="W189" s="4" t="str">
        <f t="shared" si="91"/>
        <v>Inst 3 - 26Dor2</v>
      </c>
      <c r="X189" s="4" t="str">
        <f t="shared" si="92"/>
        <v>Inst 3 - 26HarmMin2</v>
      </c>
      <c r="Y189" s="4" t="str">
        <f t="shared" si="93"/>
        <v>Inst 3 - 26NatMin2</v>
      </c>
      <c r="Z189" s="4" t="str">
        <f t="shared" si="94"/>
        <v>Inst 3 - 26BLyd2</v>
      </c>
      <c r="AA189" s="4" t="str">
        <f t="shared" si="95"/>
        <v>Inst 3 - 26FHarmMin2</v>
      </c>
      <c r="AC189" s="5" t="str">
        <f t="shared" si="96"/>
        <v>Inst 4 - 26Phry2</v>
      </c>
      <c r="AD189" s="5" t="str">
        <f t="shared" si="97"/>
        <v>Inst 4 - 26Dor2</v>
      </c>
      <c r="AE189" s="5" t="str">
        <f t="shared" si="98"/>
        <v>Inst 4 - 26HarmMin2</v>
      </c>
      <c r="AF189" s="5" t="str">
        <f t="shared" si="99"/>
        <v>Inst 4 - 26NatMin2</v>
      </c>
      <c r="AG189" s="5" t="str">
        <f t="shared" si="100"/>
        <v>Inst 4 - 26BLyd2</v>
      </c>
      <c r="AH189" s="5" t="str">
        <f t="shared" si="101"/>
        <v>Inst 4 - 26FHarmMin2</v>
      </c>
      <c r="AJ189" s="6" t="str">
        <f t="shared" si="102"/>
        <v>Inst 5 - 26Phry2</v>
      </c>
      <c r="AK189" s="6" t="str">
        <f t="shared" si="103"/>
        <v>Inst 5 - 26Dor2</v>
      </c>
      <c r="AL189" s="6" t="str">
        <f t="shared" si="104"/>
        <v>Inst 5 - 26HarmMin2</v>
      </c>
      <c r="AM189" s="6" t="str">
        <f t="shared" si="105"/>
        <v>Inst 5 - 26NatMin2</v>
      </c>
      <c r="AN189" s="6" t="str">
        <f t="shared" si="106"/>
        <v>Inst 5 - 26BLyd2</v>
      </c>
      <c r="AO189" s="6" t="str">
        <f t="shared" si="107"/>
        <v>Inst 5 - 26FHarmMin2</v>
      </c>
      <c r="AQ189" s="7" t="str">
        <f t="shared" si="108"/>
        <v>Inst 6 - 26Phry2</v>
      </c>
      <c r="AR189" s="7" t="str">
        <f t="shared" si="109"/>
        <v>Inst 6 - 26Dor2</v>
      </c>
      <c r="AS189" s="7" t="str">
        <f t="shared" si="110"/>
        <v>Inst 6 - 26HarmMin2</v>
      </c>
      <c r="AT189" s="7" t="str">
        <f t="shared" si="111"/>
        <v>Inst 6 - 26NatMin2</v>
      </c>
      <c r="AU189" s="7" t="str">
        <f t="shared" si="112"/>
        <v>Inst 6 - 26BLyd2</v>
      </c>
      <c r="AV189" s="7" t="str">
        <f t="shared" si="113"/>
        <v>Inst 6 - 26FHarmMin2</v>
      </c>
    </row>
    <row r="190" spans="1:48" x14ac:dyDescent="0.3">
      <c r="A190" s="1" t="s">
        <v>436</v>
      </c>
      <c r="B190" s="1" t="s">
        <v>699</v>
      </c>
      <c r="C190" s="1" t="s">
        <v>1209</v>
      </c>
      <c r="D190" s="1" t="s">
        <v>1719</v>
      </c>
      <c r="E190" s="1" t="s">
        <v>2229</v>
      </c>
      <c r="F190" s="1" t="s">
        <v>2739</v>
      </c>
      <c r="H190" s="2" t="str">
        <f t="shared" si="114"/>
        <v>Inst 1 - 26Phry3</v>
      </c>
      <c r="I190" s="2" t="str">
        <f t="shared" si="115"/>
        <v>Inst 1 - 26Dor3</v>
      </c>
      <c r="J190" s="2" t="str">
        <f t="shared" si="116"/>
        <v>Inst 1 - 26HarmMin3</v>
      </c>
      <c r="K190" s="2" t="str">
        <f t="shared" si="117"/>
        <v>Inst 1 - 26NatMin3</v>
      </c>
      <c r="L190" s="2" t="str">
        <f t="shared" si="118"/>
        <v>Inst 1 - 26BLyd3</v>
      </c>
      <c r="M190" s="2" t="str">
        <f t="shared" si="119"/>
        <v>Inst 1 - 26FHarmMin3</v>
      </c>
      <c r="O190" s="3" t="str">
        <f t="shared" si="84"/>
        <v>Inst 2 - 26Phry3</v>
      </c>
      <c r="P190" s="3" t="str">
        <f t="shared" si="85"/>
        <v>Inst 2 - 26Dor3</v>
      </c>
      <c r="Q190" s="3" t="str">
        <f t="shared" si="86"/>
        <v>Inst 2 - 26HarmMin3</v>
      </c>
      <c r="R190" s="3" t="str">
        <f t="shared" si="87"/>
        <v>Inst 2 - 26NatMin3</v>
      </c>
      <c r="S190" s="3" t="str">
        <f t="shared" si="88"/>
        <v>Inst 2 - 26BLyd3</v>
      </c>
      <c r="T190" s="3" t="str">
        <f t="shared" si="89"/>
        <v>Inst 2 - 26FHarmMin3</v>
      </c>
      <c r="V190" s="4" t="str">
        <f t="shared" si="90"/>
        <v>Inst 3 - 26Phry3</v>
      </c>
      <c r="W190" s="4" t="str">
        <f t="shared" si="91"/>
        <v>Inst 3 - 26Dor3</v>
      </c>
      <c r="X190" s="4" t="str">
        <f t="shared" si="92"/>
        <v>Inst 3 - 26HarmMin3</v>
      </c>
      <c r="Y190" s="4" t="str">
        <f t="shared" si="93"/>
        <v>Inst 3 - 26NatMin3</v>
      </c>
      <c r="Z190" s="4" t="str">
        <f t="shared" si="94"/>
        <v>Inst 3 - 26BLyd3</v>
      </c>
      <c r="AA190" s="4" t="str">
        <f t="shared" si="95"/>
        <v>Inst 3 - 26FHarmMin3</v>
      </c>
      <c r="AC190" s="5" t="str">
        <f t="shared" si="96"/>
        <v>Inst 4 - 26Phry3</v>
      </c>
      <c r="AD190" s="5" t="str">
        <f t="shared" si="97"/>
        <v>Inst 4 - 26Dor3</v>
      </c>
      <c r="AE190" s="5" t="str">
        <f t="shared" si="98"/>
        <v>Inst 4 - 26HarmMin3</v>
      </c>
      <c r="AF190" s="5" t="str">
        <f t="shared" si="99"/>
        <v>Inst 4 - 26NatMin3</v>
      </c>
      <c r="AG190" s="5" t="str">
        <f t="shared" si="100"/>
        <v>Inst 4 - 26BLyd3</v>
      </c>
      <c r="AH190" s="5" t="str">
        <f t="shared" si="101"/>
        <v>Inst 4 - 26FHarmMin3</v>
      </c>
      <c r="AJ190" s="6" t="str">
        <f t="shared" si="102"/>
        <v>Inst 5 - 26Phry3</v>
      </c>
      <c r="AK190" s="6" t="str">
        <f t="shared" si="103"/>
        <v>Inst 5 - 26Dor3</v>
      </c>
      <c r="AL190" s="6" t="str">
        <f t="shared" si="104"/>
        <v>Inst 5 - 26HarmMin3</v>
      </c>
      <c r="AM190" s="6" t="str">
        <f t="shared" si="105"/>
        <v>Inst 5 - 26NatMin3</v>
      </c>
      <c r="AN190" s="6" t="str">
        <f t="shared" si="106"/>
        <v>Inst 5 - 26BLyd3</v>
      </c>
      <c r="AO190" s="6" t="str">
        <f t="shared" si="107"/>
        <v>Inst 5 - 26FHarmMin3</v>
      </c>
      <c r="AQ190" s="7" t="str">
        <f t="shared" si="108"/>
        <v>Inst 6 - 26Phry3</v>
      </c>
      <c r="AR190" s="7" t="str">
        <f t="shared" si="109"/>
        <v>Inst 6 - 26Dor3</v>
      </c>
      <c r="AS190" s="7" t="str">
        <f t="shared" si="110"/>
        <v>Inst 6 - 26HarmMin3</v>
      </c>
      <c r="AT190" s="7" t="str">
        <f t="shared" si="111"/>
        <v>Inst 6 - 26NatMin3</v>
      </c>
      <c r="AU190" s="7" t="str">
        <f t="shared" si="112"/>
        <v>Inst 6 - 26BLyd3</v>
      </c>
      <c r="AV190" s="7" t="str">
        <f t="shared" si="113"/>
        <v>Inst 6 - 26FHarmMin3</v>
      </c>
    </row>
    <row r="191" spans="1:48" x14ac:dyDescent="0.3">
      <c r="A191" s="1" t="s">
        <v>441</v>
      </c>
      <c r="B191" s="1" t="s">
        <v>700</v>
      </c>
      <c r="C191" s="1" t="s">
        <v>1210</v>
      </c>
      <c r="D191" s="1" t="s">
        <v>1720</v>
      </c>
      <c r="E191" s="1" t="s">
        <v>2230</v>
      </c>
      <c r="F191" s="1" t="s">
        <v>2740</v>
      </c>
      <c r="H191" s="2" t="str">
        <f t="shared" si="114"/>
        <v>Inst 1 - 26Phry4</v>
      </c>
      <c r="I191" s="2" t="str">
        <f t="shared" si="115"/>
        <v>Inst 1 - 26Dor4</v>
      </c>
      <c r="J191" s="2" t="str">
        <f t="shared" si="116"/>
        <v>Inst 1 - 26HarmMin4</v>
      </c>
      <c r="K191" s="2" t="str">
        <f t="shared" si="117"/>
        <v>Inst 1 - 26NatMin4</v>
      </c>
      <c r="L191" s="2" t="str">
        <f t="shared" si="118"/>
        <v>Inst 1 - 26BLyd4</v>
      </c>
      <c r="M191" s="2" t="str">
        <f t="shared" si="119"/>
        <v>Inst 1 - 26FHarmMin4</v>
      </c>
      <c r="O191" s="3" t="str">
        <f t="shared" si="84"/>
        <v>Inst 2 - 26Phry4</v>
      </c>
      <c r="P191" s="3" t="str">
        <f t="shared" si="85"/>
        <v>Inst 2 - 26Dor4</v>
      </c>
      <c r="Q191" s="3" t="str">
        <f t="shared" si="86"/>
        <v>Inst 2 - 26HarmMin4</v>
      </c>
      <c r="R191" s="3" t="str">
        <f t="shared" si="87"/>
        <v>Inst 2 - 26NatMin4</v>
      </c>
      <c r="S191" s="3" t="str">
        <f t="shared" si="88"/>
        <v>Inst 2 - 26BLyd4</v>
      </c>
      <c r="T191" s="3" t="str">
        <f t="shared" si="89"/>
        <v>Inst 2 - 26FHarmMin4</v>
      </c>
      <c r="V191" s="4" t="str">
        <f t="shared" si="90"/>
        <v>Inst 3 - 26Phry4</v>
      </c>
      <c r="W191" s="4" t="str">
        <f t="shared" si="91"/>
        <v>Inst 3 - 26Dor4</v>
      </c>
      <c r="X191" s="4" t="str">
        <f t="shared" si="92"/>
        <v>Inst 3 - 26HarmMin4</v>
      </c>
      <c r="Y191" s="4" t="str">
        <f t="shared" si="93"/>
        <v>Inst 3 - 26NatMin4</v>
      </c>
      <c r="Z191" s="4" t="str">
        <f t="shared" si="94"/>
        <v>Inst 3 - 26BLyd4</v>
      </c>
      <c r="AA191" s="4" t="str">
        <f t="shared" si="95"/>
        <v>Inst 3 - 26FHarmMin4</v>
      </c>
      <c r="AC191" s="5" t="str">
        <f t="shared" si="96"/>
        <v>Inst 4 - 26Phry4</v>
      </c>
      <c r="AD191" s="5" t="str">
        <f t="shared" si="97"/>
        <v>Inst 4 - 26Dor4</v>
      </c>
      <c r="AE191" s="5" t="str">
        <f t="shared" si="98"/>
        <v>Inst 4 - 26HarmMin4</v>
      </c>
      <c r="AF191" s="5" t="str">
        <f t="shared" si="99"/>
        <v>Inst 4 - 26NatMin4</v>
      </c>
      <c r="AG191" s="5" t="str">
        <f t="shared" si="100"/>
        <v>Inst 4 - 26BLyd4</v>
      </c>
      <c r="AH191" s="5" t="str">
        <f t="shared" si="101"/>
        <v>Inst 4 - 26FHarmMin4</v>
      </c>
      <c r="AJ191" s="6" t="str">
        <f t="shared" si="102"/>
        <v>Inst 5 - 26Phry4</v>
      </c>
      <c r="AK191" s="6" t="str">
        <f t="shared" si="103"/>
        <v>Inst 5 - 26Dor4</v>
      </c>
      <c r="AL191" s="6" t="str">
        <f t="shared" si="104"/>
        <v>Inst 5 - 26HarmMin4</v>
      </c>
      <c r="AM191" s="6" t="str">
        <f t="shared" si="105"/>
        <v>Inst 5 - 26NatMin4</v>
      </c>
      <c r="AN191" s="6" t="str">
        <f t="shared" si="106"/>
        <v>Inst 5 - 26BLyd4</v>
      </c>
      <c r="AO191" s="6" t="str">
        <f t="shared" si="107"/>
        <v>Inst 5 - 26FHarmMin4</v>
      </c>
      <c r="AQ191" s="7" t="str">
        <f t="shared" si="108"/>
        <v>Inst 6 - 26Phry4</v>
      </c>
      <c r="AR191" s="7" t="str">
        <f t="shared" si="109"/>
        <v>Inst 6 - 26Dor4</v>
      </c>
      <c r="AS191" s="7" t="str">
        <f t="shared" si="110"/>
        <v>Inst 6 - 26HarmMin4</v>
      </c>
      <c r="AT191" s="7" t="str">
        <f t="shared" si="111"/>
        <v>Inst 6 - 26NatMin4</v>
      </c>
      <c r="AU191" s="7" t="str">
        <f t="shared" si="112"/>
        <v>Inst 6 - 26BLyd4</v>
      </c>
      <c r="AV191" s="7" t="str">
        <f t="shared" si="113"/>
        <v>Inst 6 - 26FHarmMin4</v>
      </c>
    </row>
    <row r="192" spans="1:48" x14ac:dyDescent="0.3">
      <c r="A192" s="1" t="s">
        <v>446</v>
      </c>
      <c r="B192" s="1" t="s">
        <v>701</v>
      </c>
      <c r="C192" s="1" t="s">
        <v>1211</v>
      </c>
      <c r="D192" s="1" t="s">
        <v>1721</v>
      </c>
      <c r="E192" s="1" t="s">
        <v>2231</v>
      </c>
      <c r="F192" s="1" t="s">
        <v>2741</v>
      </c>
      <c r="H192" s="2" t="str">
        <f t="shared" si="114"/>
        <v>Inst 1 - 26Phry5</v>
      </c>
      <c r="I192" s="2" t="str">
        <f t="shared" si="115"/>
        <v>Inst 1 - 26Dor5</v>
      </c>
      <c r="J192" s="2" t="str">
        <f t="shared" si="116"/>
        <v>Inst 1 - 26HarmMin5</v>
      </c>
      <c r="K192" s="2" t="str">
        <f t="shared" si="117"/>
        <v>Inst 1 - 26NatMin5</v>
      </c>
      <c r="L192" s="2" t="str">
        <f t="shared" si="118"/>
        <v>Inst 1 - 26BLyd5</v>
      </c>
      <c r="M192" s="2" t="str">
        <f t="shared" si="119"/>
        <v>Inst 1 - 26FHarmMin5</v>
      </c>
      <c r="O192" s="3" t="str">
        <f t="shared" si="84"/>
        <v>Inst 2 - 26Phry5</v>
      </c>
      <c r="P192" s="3" t="str">
        <f t="shared" si="85"/>
        <v>Inst 2 - 26Dor5</v>
      </c>
      <c r="Q192" s="3" t="str">
        <f t="shared" si="86"/>
        <v>Inst 2 - 26HarmMin5</v>
      </c>
      <c r="R192" s="3" t="str">
        <f t="shared" si="87"/>
        <v>Inst 2 - 26NatMin5</v>
      </c>
      <c r="S192" s="3" t="str">
        <f t="shared" si="88"/>
        <v>Inst 2 - 26BLyd5</v>
      </c>
      <c r="T192" s="3" t="str">
        <f t="shared" si="89"/>
        <v>Inst 2 - 26FHarmMin5</v>
      </c>
      <c r="V192" s="4" t="str">
        <f t="shared" si="90"/>
        <v>Inst 3 - 26Phry5</v>
      </c>
      <c r="W192" s="4" t="str">
        <f t="shared" si="91"/>
        <v>Inst 3 - 26Dor5</v>
      </c>
      <c r="X192" s="4" t="str">
        <f t="shared" si="92"/>
        <v>Inst 3 - 26HarmMin5</v>
      </c>
      <c r="Y192" s="4" t="str">
        <f t="shared" si="93"/>
        <v>Inst 3 - 26NatMin5</v>
      </c>
      <c r="Z192" s="4" t="str">
        <f t="shared" si="94"/>
        <v>Inst 3 - 26BLyd5</v>
      </c>
      <c r="AA192" s="4" t="str">
        <f t="shared" si="95"/>
        <v>Inst 3 - 26FHarmMin5</v>
      </c>
      <c r="AC192" s="5" t="str">
        <f t="shared" si="96"/>
        <v>Inst 4 - 26Phry5</v>
      </c>
      <c r="AD192" s="5" t="str">
        <f t="shared" si="97"/>
        <v>Inst 4 - 26Dor5</v>
      </c>
      <c r="AE192" s="5" t="str">
        <f t="shared" si="98"/>
        <v>Inst 4 - 26HarmMin5</v>
      </c>
      <c r="AF192" s="5" t="str">
        <f t="shared" si="99"/>
        <v>Inst 4 - 26NatMin5</v>
      </c>
      <c r="AG192" s="5" t="str">
        <f t="shared" si="100"/>
        <v>Inst 4 - 26BLyd5</v>
      </c>
      <c r="AH192" s="5" t="str">
        <f t="shared" si="101"/>
        <v>Inst 4 - 26FHarmMin5</v>
      </c>
      <c r="AJ192" s="6" t="str">
        <f t="shared" si="102"/>
        <v>Inst 5 - 26Phry5</v>
      </c>
      <c r="AK192" s="6" t="str">
        <f t="shared" si="103"/>
        <v>Inst 5 - 26Dor5</v>
      </c>
      <c r="AL192" s="6" t="str">
        <f t="shared" si="104"/>
        <v>Inst 5 - 26HarmMin5</v>
      </c>
      <c r="AM192" s="6" t="str">
        <f t="shared" si="105"/>
        <v>Inst 5 - 26NatMin5</v>
      </c>
      <c r="AN192" s="6" t="str">
        <f t="shared" si="106"/>
        <v>Inst 5 - 26BLyd5</v>
      </c>
      <c r="AO192" s="6" t="str">
        <f t="shared" si="107"/>
        <v>Inst 5 - 26FHarmMin5</v>
      </c>
      <c r="AQ192" s="7" t="str">
        <f t="shared" si="108"/>
        <v>Inst 6 - 26Phry5</v>
      </c>
      <c r="AR192" s="7" t="str">
        <f t="shared" si="109"/>
        <v>Inst 6 - 26Dor5</v>
      </c>
      <c r="AS192" s="7" t="str">
        <f t="shared" si="110"/>
        <v>Inst 6 - 26HarmMin5</v>
      </c>
      <c r="AT192" s="7" t="str">
        <f t="shared" si="111"/>
        <v>Inst 6 - 26NatMin5</v>
      </c>
      <c r="AU192" s="7" t="str">
        <f t="shared" si="112"/>
        <v>Inst 6 - 26BLyd5</v>
      </c>
      <c r="AV192" s="7" t="str">
        <f t="shared" si="113"/>
        <v>Inst 6 - 26FHarmMin5</v>
      </c>
    </row>
    <row r="193" spans="1:48" x14ac:dyDescent="0.3">
      <c r="A193" s="1" t="s">
        <v>451</v>
      </c>
      <c r="B193" s="1" t="s">
        <v>702</v>
      </c>
      <c r="C193" s="1" t="s">
        <v>1212</v>
      </c>
      <c r="D193" s="1" t="s">
        <v>1722</v>
      </c>
      <c r="E193" s="1" t="s">
        <v>2232</v>
      </c>
      <c r="F193" s="1" t="s">
        <v>2742</v>
      </c>
      <c r="H193" s="2" t="str">
        <f t="shared" si="114"/>
        <v>Inst 1 - 26Phry6</v>
      </c>
      <c r="I193" s="2" t="str">
        <f t="shared" si="115"/>
        <v>Inst 1 - 26Dor6</v>
      </c>
      <c r="J193" s="2" t="str">
        <f t="shared" si="116"/>
        <v>Inst 1 - 26HarmMin6</v>
      </c>
      <c r="K193" s="2" t="str">
        <f t="shared" si="117"/>
        <v>Inst 1 - 26NatMin6</v>
      </c>
      <c r="L193" s="2" t="str">
        <f t="shared" si="118"/>
        <v>Inst 1 - 26BLyd6</v>
      </c>
      <c r="M193" s="2" t="str">
        <f t="shared" si="119"/>
        <v>Inst 1 - 26FHarmMin6</v>
      </c>
      <c r="O193" s="3" t="str">
        <f t="shared" si="84"/>
        <v>Inst 2 - 26Phry6</v>
      </c>
      <c r="P193" s="3" t="str">
        <f t="shared" si="85"/>
        <v>Inst 2 - 26Dor6</v>
      </c>
      <c r="Q193" s="3" t="str">
        <f t="shared" si="86"/>
        <v>Inst 2 - 26HarmMin6</v>
      </c>
      <c r="R193" s="3" t="str">
        <f t="shared" si="87"/>
        <v>Inst 2 - 26NatMin6</v>
      </c>
      <c r="S193" s="3" t="str">
        <f t="shared" si="88"/>
        <v>Inst 2 - 26BLyd6</v>
      </c>
      <c r="T193" s="3" t="str">
        <f t="shared" si="89"/>
        <v>Inst 2 - 26FHarmMin6</v>
      </c>
      <c r="V193" s="4" t="str">
        <f t="shared" si="90"/>
        <v>Inst 3 - 26Phry6</v>
      </c>
      <c r="W193" s="4" t="str">
        <f t="shared" si="91"/>
        <v>Inst 3 - 26Dor6</v>
      </c>
      <c r="X193" s="4" t="str">
        <f t="shared" si="92"/>
        <v>Inst 3 - 26HarmMin6</v>
      </c>
      <c r="Y193" s="4" t="str">
        <f t="shared" si="93"/>
        <v>Inst 3 - 26NatMin6</v>
      </c>
      <c r="Z193" s="4" t="str">
        <f t="shared" si="94"/>
        <v>Inst 3 - 26BLyd6</v>
      </c>
      <c r="AA193" s="4" t="str">
        <f t="shared" si="95"/>
        <v>Inst 3 - 26FHarmMin6</v>
      </c>
      <c r="AC193" s="5" t="str">
        <f t="shared" si="96"/>
        <v>Inst 4 - 26Phry6</v>
      </c>
      <c r="AD193" s="5" t="str">
        <f t="shared" si="97"/>
        <v>Inst 4 - 26Dor6</v>
      </c>
      <c r="AE193" s="5" t="str">
        <f t="shared" si="98"/>
        <v>Inst 4 - 26HarmMin6</v>
      </c>
      <c r="AF193" s="5" t="str">
        <f t="shared" si="99"/>
        <v>Inst 4 - 26NatMin6</v>
      </c>
      <c r="AG193" s="5" t="str">
        <f t="shared" si="100"/>
        <v>Inst 4 - 26BLyd6</v>
      </c>
      <c r="AH193" s="5" t="str">
        <f t="shared" si="101"/>
        <v>Inst 4 - 26FHarmMin6</v>
      </c>
      <c r="AJ193" s="6" t="str">
        <f t="shared" si="102"/>
        <v>Inst 5 - 26Phry6</v>
      </c>
      <c r="AK193" s="6" t="str">
        <f t="shared" si="103"/>
        <v>Inst 5 - 26Dor6</v>
      </c>
      <c r="AL193" s="6" t="str">
        <f t="shared" si="104"/>
        <v>Inst 5 - 26HarmMin6</v>
      </c>
      <c r="AM193" s="6" t="str">
        <f t="shared" si="105"/>
        <v>Inst 5 - 26NatMin6</v>
      </c>
      <c r="AN193" s="6" t="str">
        <f t="shared" si="106"/>
        <v>Inst 5 - 26BLyd6</v>
      </c>
      <c r="AO193" s="6" t="str">
        <f t="shared" si="107"/>
        <v>Inst 5 - 26FHarmMin6</v>
      </c>
      <c r="AQ193" s="7" t="str">
        <f t="shared" si="108"/>
        <v>Inst 6 - 26Phry6</v>
      </c>
      <c r="AR193" s="7" t="str">
        <f t="shared" si="109"/>
        <v>Inst 6 - 26Dor6</v>
      </c>
      <c r="AS193" s="7" t="str">
        <f t="shared" si="110"/>
        <v>Inst 6 - 26HarmMin6</v>
      </c>
      <c r="AT193" s="7" t="str">
        <f t="shared" si="111"/>
        <v>Inst 6 - 26NatMin6</v>
      </c>
      <c r="AU193" s="7" t="str">
        <f t="shared" si="112"/>
        <v>Inst 6 - 26BLyd6</v>
      </c>
      <c r="AV193" s="7" t="str">
        <f t="shared" si="113"/>
        <v>Inst 6 - 26FHarmMin6</v>
      </c>
    </row>
    <row r="194" spans="1:48" x14ac:dyDescent="0.3">
      <c r="A194" s="1" t="s">
        <v>456</v>
      </c>
      <c r="B194" s="1" t="s">
        <v>703</v>
      </c>
      <c r="C194" s="1" t="s">
        <v>1213</v>
      </c>
      <c r="D194" s="1" t="s">
        <v>1723</v>
      </c>
      <c r="E194" s="1" t="s">
        <v>2233</v>
      </c>
      <c r="F194" s="1" t="s">
        <v>2743</v>
      </c>
      <c r="H194" s="2" t="str">
        <f t="shared" si="114"/>
        <v>Inst 1 - 26Phry7</v>
      </c>
      <c r="I194" s="2" t="str">
        <f t="shared" si="115"/>
        <v>Inst 1 - 26Dor7</v>
      </c>
      <c r="J194" s="2" t="str">
        <f t="shared" si="116"/>
        <v>Inst 1 - 26HarmMin7</v>
      </c>
      <c r="K194" s="2" t="str">
        <f t="shared" si="117"/>
        <v>Inst 1 - 26NatMin7</v>
      </c>
      <c r="L194" s="2" t="str">
        <f t="shared" si="118"/>
        <v>Inst 1 - 26BLyd7</v>
      </c>
      <c r="M194" s="2" t="str">
        <f t="shared" si="119"/>
        <v>Inst 1 - 26FHarmMin7</v>
      </c>
      <c r="O194" s="3" t="str">
        <f t="shared" ref="O194:O257" si="120">"Inst 2 - "&amp;A194</f>
        <v>Inst 2 - 26Phry7</v>
      </c>
      <c r="P194" s="3" t="str">
        <f t="shared" ref="P194:P257" si="121">"Inst 2 - "&amp;B194</f>
        <v>Inst 2 - 26Dor7</v>
      </c>
      <c r="Q194" s="3" t="str">
        <f t="shared" ref="Q194:Q257" si="122">"Inst 2 - "&amp;C194</f>
        <v>Inst 2 - 26HarmMin7</v>
      </c>
      <c r="R194" s="3" t="str">
        <f t="shared" ref="R194:R257" si="123">"Inst 2 - "&amp;D194</f>
        <v>Inst 2 - 26NatMin7</v>
      </c>
      <c r="S194" s="3" t="str">
        <f t="shared" ref="S194:S257" si="124">"Inst 2 - "&amp;E194</f>
        <v>Inst 2 - 26BLyd7</v>
      </c>
      <c r="T194" s="3" t="str">
        <f t="shared" ref="T194:T257" si="125">"Inst 2 - "&amp;F194</f>
        <v>Inst 2 - 26FHarmMin7</v>
      </c>
      <c r="V194" s="4" t="str">
        <f t="shared" ref="V194:V257" si="126">"Inst 3 - "&amp;A194</f>
        <v>Inst 3 - 26Phry7</v>
      </c>
      <c r="W194" s="4" t="str">
        <f t="shared" ref="W194:W257" si="127">"Inst 3 - "&amp;B194</f>
        <v>Inst 3 - 26Dor7</v>
      </c>
      <c r="X194" s="4" t="str">
        <f t="shared" ref="X194:X257" si="128">"Inst 3 - "&amp;C194</f>
        <v>Inst 3 - 26HarmMin7</v>
      </c>
      <c r="Y194" s="4" t="str">
        <f t="shared" ref="Y194:Y257" si="129">"Inst 3 - "&amp;D194</f>
        <v>Inst 3 - 26NatMin7</v>
      </c>
      <c r="Z194" s="4" t="str">
        <f t="shared" ref="Z194:Z257" si="130">"Inst 3 - "&amp;E194</f>
        <v>Inst 3 - 26BLyd7</v>
      </c>
      <c r="AA194" s="4" t="str">
        <f t="shared" ref="AA194:AA257" si="131">"Inst 3 - "&amp;F194</f>
        <v>Inst 3 - 26FHarmMin7</v>
      </c>
      <c r="AC194" s="5" t="str">
        <f t="shared" ref="AC194:AC257" si="132">"Inst 4 - "&amp;A194</f>
        <v>Inst 4 - 26Phry7</v>
      </c>
      <c r="AD194" s="5" t="str">
        <f t="shared" ref="AD194:AD257" si="133">"Inst 4 - "&amp;B194</f>
        <v>Inst 4 - 26Dor7</v>
      </c>
      <c r="AE194" s="5" t="str">
        <f t="shared" ref="AE194:AE257" si="134">"Inst 4 - "&amp;C194</f>
        <v>Inst 4 - 26HarmMin7</v>
      </c>
      <c r="AF194" s="5" t="str">
        <f t="shared" ref="AF194:AF257" si="135">"Inst 4 - "&amp;D194</f>
        <v>Inst 4 - 26NatMin7</v>
      </c>
      <c r="AG194" s="5" t="str">
        <f t="shared" ref="AG194:AG257" si="136">"Inst 4 - "&amp;E194</f>
        <v>Inst 4 - 26BLyd7</v>
      </c>
      <c r="AH194" s="5" t="str">
        <f t="shared" ref="AH194:AH257" si="137">"Inst 4 - "&amp;F194</f>
        <v>Inst 4 - 26FHarmMin7</v>
      </c>
      <c r="AJ194" s="6" t="str">
        <f t="shared" ref="AJ194:AJ257" si="138">"Inst 5 - "&amp;A194</f>
        <v>Inst 5 - 26Phry7</v>
      </c>
      <c r="AK194" s="6" t="str">
        <f t="shared" ref="AK194:AK257" si="139">"Inst 5 - "&amp;B194</f>
        <v>Inst 5 - 26Dor7</v>
      </c>
      <c r="AL194" s="6" t="str">
        <f t="shared" ref="AL194:AL257" si="140">"Inst 5 - "&amp;C194</f>
        <v>Inst 5 - 26HarmMin7</v>
      </c>
      <c r="AM194" s="6" t="str">
        <f t="shared" ref="AM194:AM257" si="141">"Inst 5 - "&amp;D194</f>
        <v>Inst 5 - 26NatMin7</v>
      </c>
      <c r="AN194" s="6" t="str">
        <f t="shared" ref="AN194:AN257" si="142">"Inst 5 - "&amp;E194</f>
        <v>Inst 5 - 26BLyd7</v>
      </c>
      <c r="AO194" s="6" t="str">
        <f t="shared" ref="AO194:AO257" si="143">"Inst 5 - "&amp;F194</f>
        <v>Inst 5 - 26FHarmMin7</v>
      </c>
      <c r="AQ194" s="7" t="str">
        <f t="shared" ref="AQ194:AQ257" si="144">"Inst 6 - "&amp;A194</f>
        <v>Inst 6 - 26Phry7</v>
      </c>
      <c r="AR194" s="7" t="str">
        <f t="shared" ref="AR194:AR257" si="145">"Inst 6 - "&amp;B194</f>
        <v>Inst 6 - 26Dor7</v>
      </c>
      <c r="AS194" s="7" t="str">
        <f t="shared" ref="AS194:AS257" si="146">"Inst 6 - "&amp;C194</f>
        <v>Inst 6 - 26HarmMin7</v>
      </c>
      <c r="AT194" s="7" t="str">
        <f t="shared" ref="AT194:AT257" si="147">"Inst 6 - "&amp;D194</f>
        <v>Inst 6 - 26NatMin7</v>
      </c>
      <c r="AU194" s="7" t="str">
        <f t="shared" ref="AU194:AU257" si="148">"Inst 6 - "&amp;E194</f>
        <v>Inst 6 - 26BLyd7</v>
      </c>
      <c r="AV194" s="7" t="str">
        <f t="shared" ref="AV194:AV257" si="149">"Inst 6 - "&amp;F194</f>
        <v>Inst 6 - 26FHarmMin7</v>
      </c>
    </row>
    <row r="195" spans="1:48" x14ac:dyDescent="0.3">
      <c r="A195" s="1" t="s">
        <v>461</v>
      </c>
      <c r="B195" s="1" t="s">
        <v>704</v>
      </c>
      <c r="C195" s="1" t="s">
        <v>1214</v>
      </c>
      <c r="D195" s="1" t="s">
        <v>1724</v>
      </c>
      <c r="E195" s="1" t="s">
        <v>2234</v>
      </c>
      <c r="F195" s="1" t="s">
        <v>2744</v>
      </c>
      <c r="H195" s="2" t="str">
        <f t="shared" si="114"/>
        <v>Inst 1 - 26Phry8</v>
      </c>
      <c r="I195" s="2" t="str">
        <f t="shared" si="115"/>
        <v>Inst 1 - 26Dor8</v>
      </c>
      <c r="J195" s="2" t="str">
        <f t="shared" si="116"/>
        <v>Inst 1 - 26HarmMin8</v>
      </c>
      <c r="K195" s="2" t="str">
        <f t="shared" si="117"/>
        <v>Inst 1 - 26NatMin8</v>
      </c>
      <c r="L195" s="2" t="str">
        <f t="shared" si="118"/>
        <v>Inst 1 - 26BLyd8</v>
      </c>
      <c r="M195" s="2" t="str">
        <f t="shared" si="119"/>
        <v>Inst 1 - 26FHarmMin8</v>
      </c>
      <c r="O195" s="3" t="str">
        <f t="shared" si="120"/>
        <v>Inst 2 - 26Phry8</v>
      </c>
      <c r="P195" s="3" t="str">
        <f t="shared" si="121"/>
        <v>Inst 2 - 26Dor8</v>
      </c>
      <c r="Q195" s="3" t="str">
        <f t="shared" si="122"/>
        <v>Inst 2 - 26HarmMin8</v>
      </c>
      <c r="R195" s="3" t="str">
        <f t="shared" si="123"/>
        <v>Inst 2 - 26NatMin8</v>
      </c>
      <c r="S195" s="3" t="str">
        <f t="shared" si="124"/>
        <v>Inst 2 - 26BLyd8</v>
      </c>
      <c r="T195" s="3" t="str">
        <f t="shared" si="125"/>
        <v>Inst 2 - 26FHarmMin8</v>
      </c>
      <c r="V195" s="4" t="str">
        <f t="shared" si="126"/>
        <v>Inst 3 - 26Phry8</v>
      </c>
      <c r="W195" s="4" t="str">
        <f t="shared" si="127"/>
        <v>Inst 3 - 26Dor8</v>
      </c>
      <c r="X195" s="4" t="str">
        <f t="shared" si="128"/>
        <v>Inst 3 - 26HarmMin8</v>
      </c>
      <c r="Y195" s="4" t="str">
        <f t="shared" si="129"/>
        <v>Inst 3 - 26NatMin8</v>
      </c>
      <c r="Z195" s="4" t="str">
        <f t="shared" si="130"/>
        <v>Inst 3 - 26BLyd8</v>
      </c>
      <c r="AA195" s="4" t="str">
        <f t="shared" si="131"/>
        <v>Inst 3 - 26FHarmMin8</v>
      </c>
      <c r="AC195" s="5" t="str">
        <f t="shared" si="132"/>
        <v>Inst 4 - 26Phry8</v>
      </c>
      <c r="AD195" s="5" t="str">
        <f t="shared" si="133"/>
        <v>Inst 4 - 26Dor8</v>
      </c>
      <c r="AE195" s="5" t="str">
        <f t="shared" si="134"/>
        <v>Inst 4 - 26HarmMin8</v>
      </c>
      <c r="AF195" s="5" t="str">
        <f t="shared" si="135"/>
        <v>Inst 4 - 26NatMin8</v>
      </c>
      <c r="AG195" s="5" t="str">
        <f t="shared" si="136"/>
        <v>Inst 4 - 26BLyd8</v>
      </c>
      <c r="AH195" s="5" t="str">
        <f t="shared" si="137"/>
        <v>Inst 4 - 26FHarmMin8</v>
      </c>
      <c r="AJ195" s="6" t="str">
        <f t="shared" si="138"/>
        <v>Inst 5 - 26Phry8</v>
      </c>
      <c r="AK195" s="6" t="str">
        <f t="shared" si="139"/>
        <v>Inst 5 - 26Dor8</v>
      </c>
      <c r="AL195" s="6" t="str">
        <f t="shared" si="140"/>
        <v>Inst 5 - 26HarmMin8</v>
      </c>
      <c r="AM195" s="6" t="str">
        <f t="shared" si="141"/>
        <v>Inst 5 - 26NatMin8</v>
      </c>
      <c r="AN195" s="6" t="str">
        <f t="shared" si="142"/>
        <v>Inst 5 - 26BLyd8</v>
      </c>
      <c r="AO195" s="6" t="str">
        <f t="shared" si="143"/>
        <v>Inst 5 - 26FHarmMin8</v>
      </c>
      <c r="AQ195" s="7" t="str">
        <f t="shared" si="144"/>
        <v>Inst 6 - 26Phry8</v>
      </c>
      <c r="AR195" s="7" t="str">
        <f t="shared" si="145"/>
        <v>Inst 6 - 26Dor8</v>
      </c>
      <c r="AS195" s="7" t="str">
        <f t="shared" si="146"/>
        <v>Inst 6 - 26HarmMin8</v>
      </c>
      <c r="AT195" s="7" t="str">
        <f t="shared" si="147"/>
        <v>Inst 6 - 26NatMin8</v>
      </c>
      <c r="AU195" s="7" t="str">
        <f t="shared" si="148"/>
        <v>Inst 6 - 26BLyd8</v>
      </c>
      <c r="AV195" s="7" t="str">
        <f t="shared" si="149"/>
        <v>Inst 6 - 26FHarmMin8</v>
      </c>
    </row>
    <row r="196" spans="1:48" x14ac:dyDescent="0.3">
      <c r="A196" s="1" t="s">
        <v>466</v>
      </c>
      <c r="B196" s="1" t="s">
        <v>705</v>
      </c>
      <c r="C196" s="1" t="s">
        <v>1215</v>
      </c>
      <c r="D196" s="1" t="s">
        <v>1725</v>
      </c>
      <c r="E196" s="1" t="s">
        <v>2235</v>
      </c>
      <c r="F196" s="1" t="s">
        <v>2745</v>
      </c>
      <c r="H196" s="2" t="str">
        <f t="shared" si="114"/>
        <v>Inst 1 - 26Phry9</v>
      </c>
      <c r="I196" s="2" t="str">
        <f t="shared" si="115"/>
        <v>Inst 1 - 26Dor9</v>
      </c>
      <c r="J196" s="2" t="str">
        <f t="shared" si="116"/>
        <v>Inst 1 - 26HarmMin9</v>
      </c>
      <c r="K196" s="2" t="str">
        <f t="shared" si="117"/>
        <v>Inst 1 - 26NatMin9</v>
      </c>
      <c r="L196" s="2" t="str">
        <f t="shared" si="118"/>
        <v>Inst 1 - 26BLyd9</v>
      </c>
      <c r="M196" s="2" t="str">
        <f t="shared" si="119"/>
        <v>Inst 1 - 26FHarmMin9</v>
      </c>
      <c r="O196" s="3" t="str">
        <f t="shared" si="120"/>
        <v>Inst 2 - 26Phry9</v>
      </c>
      <c r="P196" s="3" t="str">
        <f t="shared" si="121"/>
        <v>Inst 2 - 26Dor9</v>
      </c>
      <c r="Q196" s="3" t="str">
        <f t="shared" si="122"/>
        <v>Inst 2 - 26HarmMin9</v>
      </c>
      <c r="R196" s="3" t="str">
        <f t="shared" si="123"/>
        <v>Inst 2 - 26NatMin9</v>
      </c>
      <c r="S196" s="3" t="str">
        <f t="shared" si="124"/>
        <v>Inst 2 - 26BLyd9</v>
      </c>
      <c r="T196" s="3" t="str">
        <f t="shared" si="125"/>
        <v>Inst 2 - 26FHarmMin9</v>
      </c>
      <c r="V196" s="4" t="str">
        <f t="shared" si="126"/>
        <v>Inst 3 - 26Phry9</v>
      </c>
      <c r="W196" s="4" t="str">
        <f t="shared" si="127"/>
        <v>Inst 3 - 26Dor9</v>
      </c>
      <c r="X196" s="4" t="str">
        <f t="shared" si="128"/>
        <v>Inst 3 - 26HarmMin9</v>
      </c>
      <c r="Y196" s="4" t="str">
        <f t="shared" si="129"/>
        <v>Inst 3 - 26NatMin9</v>
      </c>
      <c r="Z196" s="4" t="str">
        <f t="shared" si="130"/>
        <v>Inst 3 - 26BLyd9</v>
      </c>
      <c r="AA196" s="4" t="str">
        <f t="shared" si="131"/>
        <v>Inst 3 - 26FHarmMin9</v>
      </c>
      <c r="AC196" s="5" t="str">
        <f t="shared" si="132"/>
        <v>Inst 4 - 26Phry9</v>
      </c>
      <c r="AD196" s="5" t="str">
        <f t="shared" si="133"/>
        <v>Inst 4 - 26Dor9</v>
      </c>
      <c r="AE196" s="5" t="str">
        <f t="shared" si="134"/>
        <v>Inst 4 - 26HarmMin9</v>
      </c>
      <c r="AF196" s="5" t="str">
        <f t="shared" si="135"/>
        <v>Inst 4 - 26NatMin9</v>
      </c>
      <c r="AG196" s="5" t="str">
        <f t="shared" si="136"/>
        <v>Inst 4 - 26BLyd9</v>
      </c>
      <c r="AH196" s="5" t="str">
        <f t="shared" si="137"/>
        <v>Inst 4 - 26FHarmMin9</v>
      </c>
      <c r="AJ196" s="6" t="str">
        <f t="shared" si="138"/>
        <v>Inst 5 - 26Phry9</v>
      </c>
      <c r="AK196" s="6" t="str">
        <f t="shared" si="139"/>
        <v>Inst 5 - 26Dor9</v>
      </c>
      <c r="AL196" s="6" t="str">
        <f t="shared" si="140"/>
        <v>Inst 5 - 26HarmMin9</v>
      </c>
      <c r="AM196" s="6" t="str">
        <f t="shared" si="141"/>
        <v>Inst 5 - 26NatMin9</v>
      </c>
      <c r="AN196" s="6" t="str">
        <f t="shared" si="142"/>
        <v>Inst 5 - 26BLyd9</v>
      </c>
      <c r="AO196" s="6" t="str">
        <f t="shared" si="143"/>
        <v>Inst 5 - 26FHarmMin9</v>
      </c>
      <c r="AQ196" s="7" t="str">
        <f t="shared" si="144"/>
        <v>Inst 6 - 26Phry9</v>
      </c>
      <c r="AR196" s="7" t="str">
        <f t="shared" si="145"/>
        <v>Inst 6 - 26Dor9</v>
      </c>
      <c r="AS196" s="7" t="str">
        <f t="shared" si="146"/>
        <v>Inst 6 - 26HarmMin9</v>
      </c>
      <c r="AT196" s="7" t="str">
        <f t="shared" si="147"/>
        <v>Inst 6 - 26NatMin9</v>
      </c>
      <c r="AU196" s="7" t="str">
        <f t="shared" si="148"/>
        <v>Inst 6 - 26BLyd9</v>
      </c>
      <c r="AV196" s="7" t="str">
        <f t="shared" si="149"/>
        <v>Inst 6 - 26FHarmMin9</v>
      </c>
    </row>
    <row r="197" spans="1:48" x14ac:dyDescent="0.3">
      <c r="A197" s="1" t="s">
        <v>471</v>
      </c>
      <c r="B197" s="1" t="s">
        <v>706</v>
      </c>
      <c r="C197" s="1" t="s">
        <v>1216</v>
      </c>
      <c r="D197" s="1" t="s">
        <v>1726</v>
      </c>
      <c r="E197" s="1" t="s">
        <v>2236</v>
      </c>
      <c r="F197" s="1" t="s">
        <v>2746</v>
      </c>
      <c r="H197" s="2" t="str">
        <f t="shared" si="114"/>
        <v>Inst 1 - 26Phry10</v>
      </c>
      <c r="I197" s="2" t="str">
        <f t="shared" si="115"/>
        <v>Inst 1 - 26Dor10</v>
      </c>
      <c r="J197" s="2" t="str">
        <f t="shared" si="116"/>
        <v>Inst 1 - 26HarmMin10</v>
      </c>
      <c r="K197" s="2" t="str">
        <f t="shared" si="117"/>
        <v>Inst 1 - 26NatMin10</v>
      </c>
      <c r="L197" s="2" t="str">
        <f t="shared" si="118"/>
        <v>Inst 1 - 26BLyd10</v>
      </c>
      <c r="M197" s="2" t="str">
        <f t="shared" si="119"/>
        <v>Inst 1 - 26FHarmMin10</v>
      </c>
      <c r="O197" s="3" t="str">
        <f t="shared" si="120"/>
        <v>Inst 2 - 26Phry10</v>
      </c>
      <c r="P197" s="3" t="str">
        <f t="shared" si="121"/>
        <v>Inst 2 - 26Dor10</v>
      </c>
      <c r="Q197" s="3" t="str">
        <f t="shared" si="122"/>
        <v>Inst 2 - 26HarmMin10</v>
      </c>
      <c r="R197" s="3" t="str">
        <f t="shared" si="123"/>
        <v>Inst 2 - 26NatMin10</v>
      </c>
      <c r="S197" s="3" t="str">
        <f t="shared" si="124"/>
        <v>Inst 2 - 26BLyd10</v>
      </c>
      <c r="T197" s="3" t="str">
        <f t="shared" si="125"/>
        <v>Inst 2 - 26FHarmMin10</v>
      </c>
      <c r="V197" s="4" t="str">
        <f t="shared" si="126"/>
        <v>Inst 3 - 26Phry10</v>
      </c>
      <c r="W197" s="4" t="str">
        <f t="shared" si="127"/>
        <v>Inst 3 - 26Dor10</v>
      </c>
      <c r="X197" s="4" t="str">
        <f t="shared" si="128"/>
        <v>Inst 3 - 26HarmMin10</v>
      </c>
      <c r="Y197" s="4" t="str">
        <f t="shared" si="129"/>
        <v>Inst 3 - 26NatMin10</v>
      </c>
      <c r="Z197" s="4" t="str">
        <f t="shared" si="130"/>
        <v>Inst 3 - 26BLyd10</v>
      </c>
      <c r="AA197" s="4" t="str">
        <f t="shared" si="131"/>
        <v>Inst 3 - 26FHarmMin10</v>
      </c>
      <c r="AC197" s="5" t="str">
        <f t="shared" si="132"/>
        <v>Inst 4 - 26Phry10</v>
      </c>
      <c r="AD197" s="5" t="str">
        <f t="shared" si="133"/>
        <v>Inst 4 - 26Dor10</v>
      </c>
      <c r="AE197" s="5" t="str">
        <f t="shared" si="134"/>
        <v>Inst 4 - 26HarmMin10</v>
      </c>
      <c r="AF197" s="5" t="str">
        <f t="shared" si="135"/>
        <v>Inst 4 - 26NatMin10</v>
      </c>
      <c r="AG197" s="5" t="str">
        <f t="shared" si="136"/>
        <v>Inst 4 - 26BLyd10</v>
      </c>
      <c r="AH197" s="5" t="str">
        <f t="shared" si="137"/>
        <v>Inst 4 - 26FHarmMin10</v>
      </c>
      <c r="AJ197" s="6" t="str">
        <f t="shared" si="138"/>
        <v>Inst 5 - 26Phry10</v>
      </c>
      <c r="AK197" s="6" t="str">
        <f t="shared" si="139"/>
        <v>Inst 5 - 26Dor10</v>
      </c>
      <c r="AL197" s="6" t="str">
        <f t="shared" si="140"/>
        <v>Inst 5 - 26HarmMin10</v>
      </c>
      <c r="AM197" s="6" t="str">
        <f t="shared" si="141"/>
        <v>Inst 5 - 26NatMin10</v>
      </c>
      <c r="AN197" s="6" t="str">
        <f t="shared" si="142"/>
        <v>Inst 5 - 26BLyd10</v>
      </c>
      <c r="AO197" s="6" t="str">
        <f t="shared" si="143"/>
        <v>Inst 5 - 26FHarmMin10</v>
      </c>
      <c r="AQ197" s="7" t="str">
        <f t="shared" si="144"/>
        <v>Inst 6 - 26Phry10</v>
      </c>
      <c r="AR197" s="7" t="str">
        <f t="shared" si="145"/>
        <v>Inst 6 - 26Dor10</v>
      </c>
      <c r="AS197" s="7" t="str">
        <f t="shared" si="146"/>
        <v>Inst 6 - 26HarmMin10</v>
      </c>
      <c r="AT197" s="7" t="str">
        <f t="shared" si="147"/>
        <v>Inst 6 - 26NatMin10</v>
      </c>
      <c r="AU197" s="7" t="str">
        <f t="shared" si="148"/>
        <v>Inst 6 - 26BLyd10</v>
      </c>
      <c r="AV197" s="7" t="str">
        <f t="shared" si="149"/>
        <v>Inst 6 - 26FHarmMin10</v>
      </c>
    </row>
    <row r="198" spans="1:48" x14ac:dyDescent="0.3">
      <c r="A198" s="1" t="s">
        <v>476</v>
      </c>
      <c r="B198" s="1" t="s">
        <v>707</v>
      </c>
      <c r="C198" s="1" t="s">
        <v>1217</v>
      </c>
      <c r="D198" s="1" t="s">
        <v>1727</v>
      </c>
      <c r="E198" s="1" t="s">
        <v>2237</v>
      </c>
      <c r="F198" s="1" t="s">
        <v>2747</v>
      </c>
      <c r="H198" s="2" t="str">
        <f t="shared" si="114"/>
        <v>Inst 1 - 26Phry11</v>
      </c>
      <c r="I198" s="2" t="str">
        <f t="shared" si="115"/>
        <v>Inst 1 - 26Dor11</v>
      </c>
      <c r="J198" s="2" t="str">
        <f t="shared" si="116"/>
        <v>Inst 1 - 26HarmMin11</v>
      </c>
      <c r="K198" s="2" t="str">
        <f t="shared" si="117"/>
        <v>Inst 1 - 26NatMin11</v>
      </c>
      <c r="L198" s="2" t="str">
        <f t="shared" si="118"/>
        <v>Inst 1 - 26BLyd11</v>
      </c>
      <c r="M198" s="2" t="str">
        <f t="shared" si="119"/>
        <v>Inst 1 - 26FHarmMin11</v>
      </c>
      <c r="O198" s="3" t="str">
        <f t="shared" si="120"/>
        <v>Inst 2 - 26Phry11</v>
      </c>
      <c r="P198" s="3" t="str">
        <f t="shared" si="121"/>
        <v>Inst 2 - 26Dor11</v>
      </c>
      <c r="Q198" s="3" t="str">
        <f t="shared" si="122"/>
        <v>Inst 2 - 26HarmMin11</v>
      </c>
      <c r="R198" s="3" t="str">
        <f t="shared" si="123"/>
        <v>Inst 2 - 26NatMin11</v>
      </c>
      <c r="S198" s="3" t="str">
        <f t="shared" si="124"/>
        <v>Inst 2 - 26BLyd11</v>
      </c>
      <c r="T198" s="3" t="str">
        <f t="shared" si="125"/>
        <v>Inst 2 - 26FHarmMin11</v>
      </c>
      <c r="V198" s="4" t="str">
        <f t="shared" si="126"/>
        <v>Inst 3 - 26Phry11</v>
      </c>
      <c r="W198" s="4" t="str">
        <f t="shared" si="127"/>
        <v>Inst 3 - 26Dor11</v>
      </c>
      <c r="X198" s="4" t="str">
        <f t="shared" si="128"/>
        <v>Inst 3 - 26HarmMin11</v>
      </c>
      <c r="Y198" s="4" t="str">
        <f t="shared" si="129"/>
        <v>Inst 3 - 26NatMin11</v>
      </c>
      <c r="Z198" s="4" t="str">
        <f t="shared" si="130"/>
        <v>Inst 3 - 26BLyd11</v>
      </c>
      <c r="AA198" s="4" t="str">
        <f t="shared" si="131"/>
        <v>Inst 3 - 26FHarmMin11</v>
      </c>
      <c r="AC198" s="5" t="str">
        <f t="shared" si="132"/>
        <v>Inst 4 - 26Phry11</v>
      </c>
      <c r="AD198" s="5" t="str">
        <f t="shared" si="133"/>
        <v>Inst 4 - 26Dor11</v>
      </c>
      <c r="AE198" s="5" t="str">
        <f t="shared" si="134"/>
        <v>Inst 4 - 26HarmMin11</v>
      </c>
      <c r="AF198" s="5" t="str">
        <f t="shared" si="135"/>
        <v>Inst 4 - 26NatMin11</v>
      </c>
      <c r="AG198" s="5" t="str">
        <f t="shared" si="136"/>
        <v>Inst 4 - 26BLyd11</v>
      </c>
      <c r="AH198" s="5" t="str">
        <f t="shared" si="137"/>
        <v>Inst 4 - 26FHarmMin11</v>
      </c>
      <c r="AJ198" s="6" t="str">
        <f t="shared" si="138"/>
        <v>Inst 5 - 26Phry11</v>
      </c>
      <c r="AK198" s="6" t="str">
        <f t="shared" si="139"/>
        <v>Inst 5 - 26Dor11</v>
      </c>
      <c r="AL198" s="6" t="str">
        <f t="shared" si="140"/>
        <v>Inst 5 - 26HarmMin11</v>
      </c>
      <c r="AM198" s="6" t="str">
        <f t="shared" si="141"/>
        <v>Inst 5 - 26NatMin11</v>
      </c>
      <c r="AN198" s="6" t="str">
        <f t="shared" si="142"/>
        <v>Inst 5 - 26BLyd11</v>
      </c>
      <c r="AO198" s="6" t="str">
        <f t="shared" si="143"/>
        <v>Inst 5 - 26FHarmMin11</v>
      </c>
      <c r="AQ198" s="7" t="str">
        <f t="shared" si="144"/>
        <v>Inst 6 - 26Phry11</v>
      </c>
      <c r="AR198" s="7" t="str">
        <f t="shared" si="145"/>
        <v>Inst 6 - 26Dor11</v>
      </c>
      <c r="AS198" s="7" t="str">
        <f t="shared" si="146"/>
        <v>Inst 6 - 26HarmMin11</v>
      </c>
      <c r="AT198" s="7" t="str">
        <f t="shared" si="147"/>
        <v>Inst 6 - 26NatMin11</v>
      </c>
      <c r="AU198" s="7" t="str">
        <f t="shared" si="148"/>
        <v>Inst 6 - 26BLyd11</v>
      </c>
      <c r="AV198" s="7" t="str">
        <f t="shared" si="149"/>
        <v>Inst 6 - 26FHarmMin11</v>
      </c>
    </row>
    <row r="199" spans="1:48" x14ac:dyDescent="0.3">
      <c r="A199" s="1" t="s">
        <v>481</v>
      </c>
      <c r="B199" s="1" t="s">
        <v>708</v>
      </c>
      <c r="C199" s="1" t="s">
        <v>1218</v>
      </c>
      <c r="D199" s="1" t="s">
        <v>1728</v>
      </c>
      <c r="E199" s="1" t="s">
        <v>2238</v>
      </c>
      <c r="F199" s="1" t="s">
        <v>2748</v>
      </c>
      <c r="H199" s="2" t="str">
        <f t="shared" si="114"/>
        <v>Inst 1 - 26Phry12</v>
      </c>
      <c r="I199" s="2" t="str">
        <f t="shared" si="115"/>
        <v>Inst 1 - 26Dor12</v>
      </c>
      <c r="J199" s="2" t="str">
        <f t="shared" si="116"/>
        <v>Inst 1 - 26HarmMin12</v>
      </c>
      <c r="K199" s="2" t="str">
        <f t="shared" si="117"/>
        <v>Inst 1 - 26NatMin12</v>
      </c>
      <c r="L199" s="2" t="str">
        <f t="shared" si="118"/>
        <v>Inst 1 - 26BLyd12</v>
      </c>
      <c r="M199" s="2" t="str">
        <f t="shared" si="119"/>
        <v>Inst 1 - 26FHarmMin12</v>
      </c>
      <c r="O199" s="3" t="str">
        <f t="shared" si="120"/>
        <v>Inst 2 - 26Phry12</v>
      </c>
      <c r="P199" s="3" t="str">
        <f t="shared" si="121"/>
        <v>Inst 2 - 26Dor12</v>
      </c>
      <c r="Q199" s="3" t="str">
        <f t="shared" si="122"/>
        <v>Inst 2 - 26HarmMin12</v>
      </c>
      <c r="R199" s="3" t="str">
        <f t="shared" si="123"/>
        <v>Inst 2 - 26NatMin12</v>
      </c>
      <c r="S199" s="3" t="str">
        <f t="shared" si="124"/>
        <v>Inst 2 - 26BLyd12</v>
      </c>
      <c r="T199" s="3" t="str">
        <f t="shared" si="125"/>
        <v>Inst 2 - 26FHarmMin12</v>
      </c>
      <c r="V199" s="4" t="str">
        <f t="shared" si="126"/>
        <v>Inst 3 - 26Phry12</v>
      </c>
      <c r="W199" s="4" t="str">
        <f t="shared" si="127"/>
        <v>Inst 3 - 26Dor12</v>
      </c>
      <c r="X199" s="4" t="str">
        <f t="shared" si="128"/>
        <v>Inst 3 - 26HarmMin12</v>
      </c>
      <c r="Y199" s="4" t="str">
        <f t="shared" si="129"/>
        <v>Inst 3 - 26NatMin12</v>
      </c>
      <c r="Z199" s="4" t="str">
        <f t="shared" si="130"/>
        <v>Inst 3 - 26BLyd12</v>
      </c>
      <c r="AA199" s="4" t="str">
        <f t="shared" si="131"/>
        <v>Inst 3 - 26FHarmMin12</v>
      </c>
      <c r="AC199" s="5" t="str">
        <f t="shared" si="132"/>
        <v>Inst 4 - 26Phry12</v>
      </c>
      <c r="AD199" s="5" t="str">
        <f t="shared" si="133"/>
        <v>Inst 4 - 26Dor12</v>
      </c>
      <c r="AE199" s="5" t="str">
        <f t="shared" si="134"/>
        <v>Inst 4 - 26HarmMin12</v>
      </c>
      <c r="AF199" s="5" t="str">
        <f t="shared" si="135"/>
        <v>Inst 4 - 26NatMin12</v>
      </c>
      <c r="AG199" s="5" t="str">
        <f t="shared" si="136"/>
        <v>Inst 4 - 26BLyd12</v>
      </c>
      <c r="AH199" s="5" t="str">
        <f t="shared" si="137"/>
        <v>Inst 4 - 26FHarmMin12</v>
      </c>
      <c r="AJ199" s="6" t="str">
        <f t="shared" si="138"/>
        <v>Inst 5 - 26Phry12</v>
      </c>
      <c r="AK199" s="6" t="str">
        <f t="shared" si="139"/>
        <v>Inst 5 - 26Dor12</v>
      </c>
      <c r="AL199" s="6" t="str">
        <f t="shared" si="140"/>
        <v>Inst 5 - 26HarmMin12</v>
      </c>
      <c r="AM199" s="6" t="str">
        <f t="shared" si="141"/>
        <v>Inst 5 - 26NatMin12</v>
      </c>
      <c r="AN199" s="6" t="str">
        <f t="shared" si="142"/>
        <v>Inst 5 - 26BLyd12</v>
      </c>
      <c r="AO199" s="6" t="str">
        <f t="shared" si="143"/>
        <v>Inst 5 - 26FHarmMin12</v>
      </c>
      <c r="AQ199" s="7" t="str">
        <f t="shared" si="144"/>
        <v>Inst 6 - 26Phry12</v>
      </c>
      <c r="AR199" s="7" t="str">
        <f t="shared" si="145"/>
        <v>Inst 6 - 26Dor12</v>
      </c>
      <c r="AS199" s="7" t="str">
        <f t="shared" si="146"/>
        <v>Inst 6 - 26HarmMin12</v>
      </c>
      <c r="AT199" s="7" t="str">
        <f t="shared" si="147"/>
        <v>Inst 6 - 26NatMin12</v>
      </c>
      <c r="AU199" s="7" t="str">
        <f t="shared" si="148"/>
        <v>Inst 6 - 26BLyd12</v>
      </c>
      <c r="AV199" s="7" t="str">
        <f t="shared" si="149"/>
        <v>Inst 6 - 26FHarmMin12</v>
      </c>
    </row>
    <row r="200" spans="1:48" x14ac:dyDescent="0.3">
      <c r="A200" s="1" t="s">
        <v>486</v>
      </c>
      <c r="B200" s="1" t="s">
        <v>709</v>
      </c>
      <c r="C200" s="1" t="s">
        <v>1219</v>
      </c>
      <c r="D200" s="1" t="s">
        <v>1729</v>
      </c>
      <c r="E200" s="1" t="s">
        <v>2239</v>
      </c>
      <c r="F200" s="1" t="s">
        <v>2749</v>
      </c>
      <c r="H200" s="2" t="str">
        <f t="shared" si="114"/>
        <v>Inst 1 - 26Phry13</v>
      </c>
      <c r="I200" s="2" t="str">
        <f t="shared" si="115"/>
        <v>Inst 1 - 26Dor13</v>
      </c>
      <c r="J200" s="2" t="str">
        <f t="shared" si="116"/>
        <v>Inst 1 - 26HarmMin13</v>
      </c>
      <c r="K200" s="2" t="str">
        <f t="shared" si="117"/>
        <v>Inst 1 - 26NatMin13</v>
      </c>
      <c r="L200" s="2" t="str">
        <f t="shared" si="118"/>
        <v>Inst 1 - 26BLyd13</v>
      </c>
      <c r="M200" s="2" t="str">
        <f t="shared" si="119"/>
        <v>Inst 1 - 26FHarmMin13</v>
      </c>
      <c r="O200" s="3" t="str">
        <f t="shared" si="120"/>
        <v>Inst 2 - 26Phry13</v>
      </c>
      <c r="P200" s="3" t="str">
        <f t="shared" si="121"/>
        <v>Inst 2 - 26Dor13</v>
      </c>
      <c r="Q200" s="3" t="str">
        <f t="shared" si="122"/>
        <v>Inst 2 - 26HarmMin13</v>
      </c>
      <c r="R200" s="3" t="str">
        <f t="shared" si="123"/>
        <v>Inst 2 - 26NatMin13</v>
      </c>
      <c r="S200" s="3" t="str">
        <f t="shared" si="124"/>
        <v>Inst 2 - 26BLyd13</v>
      </c>
      <c r="T200" s="3" t="str">
        <f t="shared" si="125"/>
        <v>Inst 2 - 26FHarmMin13</v>
      </c>
      <c r="V200" s="4" t="str">
        <f t="shared" si="126"/>
        <v>Inst 3 - 26Phry13</v>
      </c>
      <c r="W200" s="4" t="str">
        <f t="shared" si="127"/>
        <v>Inst 3 - 26Dor13</v>
      </c>
      <c r="X200" s="4" t="str">
        <f t="shared" si="128"/>
        <v>Inst 3 - 26HarmMin13</v>
      </c>
      <c r="Y200" s="4" t="str">
        <f t="shared" si="129"/>
        <v>Inst 3 - 26NatMin13</v>
      </c>
      <c r="Z200" s="4" t="str">
        <f t="shared" si="130"/>
        <v>Inst 3 - 26BLyd13</v>
      </c>
      <c r="AA200" s="4" t="str">
        <f t="shared" si="131"/>
        <v>Inst 3 - 26FHarmMin13</v>
      </c>
      <c r="AC200" s="5" t="str">
        <f t="shared" si="132"/>
        <v>Inst 4 - 26Phry13</v>
      </c>
      <c r="AD200" s="5" t="str">
        <f t="shared" si="133"/>
        <v>Inst 4 - 26Dor13</v>
      </c>
      <c r="AE200" s="5" t="str">
        <f t="shared" si="134"/>
        <v>Inst 4 - 26HarmMin13</v>
      </c>
      <c r="AF200" s="5" t="str">
        <f t="shared" si="135"/>
        <v>Inst 4 - 26NatMin13</v>
      </c>
      <c r="AG200" s="5" t="str">
        <f t="shared" si="136"/>
        <v>Inst 4 - 26BLyd13</v>
      </c>
      <c r="AH200" s="5" t="str">
        <f t="shared" si="137"/>
        <v>Inst 4 - 26FHarmMin13</v>
      </c>
      <c r="AJ200" s="6" t="str">
        <f t="shared" si="138"/>
        <v>Inst 5 - 26Phry13</v>
      </c>
      <c r="AK200" s="6" t="str">
        <f t="shared" si="139"/>
        <v>Inst 5 - 26Dor13</v>
      </c>
      <c r="AL200" s="6" t="str">
        <f t="shared" si="140"/>
        <v>Inst 5 - 26HarmMin13</v>
      </c>
      <c r="AM200" s="6" t="str">
        <f t="shared" si="141"/>
        <v>Inst 5 - 26NatMin13</v>
      </c>
      <c r="AN200" s="6" t="str">
        <f t="shared" si="142"/>
        <v>Inst 5 - 26BLyd13</v>
      </c>
      <c r="AO200" s="6" t="str">
        <f t="shared" si="143"/>
        <v>Inst 5 - 26FHarmMin13</v>
      </c>
      <c r="AQ200" s="7" t="str">
        <f t="shared" si="144"/>
        <v>Inst 6 - 26Phry13</v>
      </c>
      <c r="AR200" s="7" t="str">
        <f t="shared" si="145"/>
        <v>Inst 6 - 26Dor13</v>
      </c>
      <c r="AS200" s="7" t="str">
        <f t="shared" si="146"/>
        <v>Inst 6 - 26HarmMin13</v>
      </c>
      <c r="AT200" s="7" t="str">
        <f t="shared" si="147"/>
        <v>Inst 6 - 26NatMin13</v>
      </c>
      <c r="AU200" s="7" t="str">
        <f t="shared" si="148"/>
        <v>Inst 6 - 26BLyd13</v>
      </c>
      <c r="AV200" s="7" t="str">
        <f t="shared" si="149"/>
        <v>Inst 6 - 26FHarmMin13</v>
      </c>
    </row>
    <row r="201" spans="1:48" x14ac:dyDescent="0.3">
      <c r="A201" s="1" t="s">
        <v>491</v>
      </c>
      <c r="B201" s="1" t="s">
        <v>710</v>
      </c>
      <c r="C201" s="1" t="s">
        <v>1220</v>
      </c>
      <c r="D201" s="1" t="s">
        <v>1730</v>
      </c>
      <c r="E201" s="1" t="s">
        <v>2240</v>
      </c>
      <c r="F201" s="1" t="s">
        <v>2750</v>
      </c>
      <c r="H201" s="2" t="str">
        <f t="shared" si="114"/>
        <v>Inst 1 - 26Phry14</v>
      </c>
      <c r="I201" s="2" t="str">
        <f t="shared" si="115"/>
        <v>Inst 1 - 26Dor14</v>
      </c>
      <c r="J201" s="2" t="str">
        <f t="shared" si="116"/>
        <v>Inst 1 - 26HarmMin14</v>
      </c>
      <c r="K201" s="2" t="str">
        <f t="shared" si="117"/>
        <v>Inst 1 - 26NatMin14</v>
      </c>
      <c r="L201" s="2" t="str">
        <f t="shared" si="118"/>
        <v>Inst 1 - 26BLyd14</v>
      </c>
      <c r="M201" s="2" t="str">
        <f t="shared" si="119"/>
        <v>Inst 1 - 26FHarmMin14</v>
      </c>
      <c r="O201" s="3" t="str">
        <f t="shared" si="120"/>
        <v>Inst 2 - 26Phry14</v>
      </c>
      <c r="P201" s="3" t="str">
        <f t="shared" si="121"/>
        <v>Inst 2 - 26Dor14</v>
      </c>
      <c r="Q201" s="3" t="str">
        <f t="shared" si="122"/>
        <v>Inst 2 - 26HarmMin14</v>
      </c>
      <c r="R201" s="3" t="str">
        <f t="shared" si="123"/>
        <v>Inst 2 - 26NatMin14</v>
      </c>
      <c r="S201" s="3" t="str">
        <f t="shared" si="124"/>
        <v>Inst 2 - 26BLyd14</v>
      </c>
      <c r="T201" s="3" t="str">
        <f t="shared" si="125"/>
        <v>Inst 2 - 26FHarmMin14</v>
      </c>
      <c r="V201" s="4" t="str">
        <f t="shared" si="126"/>
        <v>Inst 3 - 26Phry14</v>
      </c>
      <c r="W201" s="4" t="str">
        <f t="shared" si="127"/>
        <v>Inst 3 - 26Dor14</v>
      </c>
      <c r="X201" s="4" t="str">
        <f t="shared" si="128"/>
        <v>Inst 3 - 26HarmMin14</v>
      </c>
      <c r="Y201" s="4" t="str">
        <f t="shared" si="129"/>
        <v>Inst 3 - 26NatMin14</v>
      </c>
      <c r="Z201" s="4" t="str">
        <f t="shared" si="130"/>
        <v>Inst 3 - 26BLyd14</v>
      </c>
      <c r="AA201" s="4" t="str">
        <f t="shared" si="131"/>
        <v>Inst 3 - 26FHarmMin14</v>
      </c>
      <c r="AC201" s="5" t="str">
        <f t="shared" si="132"/>
        <v>Inst 4 - 26Phry14</v>
      </c>
      <c r="AD201" s="5" t="str">
        <f t="shared" si="133"/>
        <v>Inst 4 - 26Dor14</v>
      </c>
      <c r="AE201" s="5" t="str">
        <f t="shared" si="134"/>
        <v>Inst 4 - 26HarmMin14</v>
      </c>
      <c r="AF201" s="5" t="str">
        <f t="shared" si="135"/>
        <v>Inst 4 - 26NatMin14</v>
      </c>
      <c r="AG201" s="5" t="str">
        <f t="shared" si="136"/>
        <v>Inst 4 - 26BLyd14</v>
      </c>
      <c r="AH201" s="5" t="str">
        <f t="shared" si="137"/>
        <v>Inst 4 - 26FHarmMin14</v>
      </c>
      <c r="AJ201" s="6" t="str">
        <f t="shared" si="138"/>
        <v>Inst 5 - 26Phry14</v>
      </c>
      <c r="AK201" s="6" t="str">
        <f t="shared" si="139"/>
        <v>Inst 5 - 26Dor14</v>
      </c>
      <c r="AL201" s="6" t="str">
        <f t="shared" si="140"/>
        <v>Inst 5 - 26HarmMin14</v>
      </c>
      <c r="AM201" s="6" t="str">
        <f t="shared" si="141"/>
        <v>Inst 5 - 26NatMin14</v>
      </c>
      <c r="AN201" s="6" t="str">
        <f t="shared" si="142"/>
        <v>Inst 5 - 26BLyd14</v>
      </c>
      <c r="AO201" s="6" t="str">
        <f t="shared" si="143"/>
        <v>Inst 5 - 26FHarmMin14</v>
      </c>
      <c r="AQ201" s="7" t="str">
        <f t="shared" si="144"/>
        <v>Inst 6 - 26Phry14</v>
      </c>
      <c r="AR201" s="7" t="str">
        <f t="shared" si="145"/>
        <v>Inst 6 - 26Dor14</v>
      </c>
      <c r="AS201" s="7" t="str">
        <f t="shared" si="146"/>
        <v>Inst 6 - 26HarmMin14</v>
      </c>
      <c r="AT201" s="7" t="str">
        <f t="shared" si="147"/>
        <v>Inst 6 - 26NatMin14</v>
      </c>
      <c r="AU201" s="7" t="str">
        <f t="shared" si="148"/>
        <v>Inst 6 - 26BLyd14</v>
      </c>
      <c r="AV201" s="7" t="str">
        <f t="shared" si="149"/>
        <v>Inst 6 - 26FHarmMin14</v>
      </c>
    </row>
    <row r="202" spans="1:48" x14ac:dyDescent="0.3">
      <c r="A202" s="1" t="s">
        <v>496</v>
      </c>
      <c r="B202" s="1" t="s">
        <v>711</v>
      </c>
      <c r="C202" s="1" t="s">
        <v>1221</v>
      </c>
      <c r="D202" s="1" t="s">
        <v>1731</v>
      </c>
      <c r="E202" s="1" t="s">
        <v>2241</v>
      </c>
      <c r="F202" s="1" t="s">
        <v>2751</v>
      </c>
      <c r="H202" s="2" t="str">
        <f t="shared" si="114"/>
        <v>Inst 1 - 26Phry15</v>
      </c>
      <c r="I202" s="2" t="str">
        <f t="shared" si="115"/>
        <v>Inst 1 - 26Dor15</v>
      </c>
      <c r="J202" s="2" t="str">
        <f t="shared" si="116"/>
        <v>Inst 1 - 26HarmMin15</v>
      </c>
      <c r="K202" s="2" t="str">
        <f t="shared" si="117"/>
        <v>Inst 1 - 26NatMin15</v>
      </c>
      <c r="L202" s="2" t="str">
        <f t="shared" si="118"/>
        <v>Inst 1 - 26BLyd15</v>
      </c>
      <c r="M202" s="2" t="str">
        <f t="shared" si="119"/>
        <v>Inst 1 - 26FHarmMin15</v>
      </c>
      <c r="O202" s="3" t="str">
        <f t="shared" si="120"/>
        <v>Inst 2 - 26Phry15</v>
      </c>
      <c r="P202" s="3" t="str">
        <f t="shared" si="121"/>
        <v>Inst 2 - 26Dor15</v>
      </c>
      <c r="Q202" s="3" t="str">
        <f t="shared" si="122"/>
        <v>Inst 2 - 26HarmMin15</v>
      </c>
      <c r="R202" s="3" t="str">
        <f t="shared" si="123"/>
        <v>Inst 2 - 26NatMin15</v>
      </c>
      <c r="S202" s="3" t="str">
        <f t="shared" si="124"/>
        <v>Inst 2 - 26BLyd15</v>
      </c>
      <c r="T202" s="3" t="str">
        <f t="shared" si="125"/>
        <v>Inst 2 - 26FHarmMin15</v>
      </c>
      <c r="V202" s="4" t="str">
        <f t="shared" si="126"/>
        <v>Inst 3 - 26Phry15</v>
      </c>
      <c r="W202" s="4" t="str">
        <f t="shared" si="127"/>
        <v>Inst 3 - 26Dor15</v>
      </c>
      <c r="X202" s="4" t="str">
        <f t="shared" si="128"/>
        <v>Inst 3 - 26HarmMin15</v>
      </c>
      <c r="Y202" s="4" t="str">
        <f t="shared" si="129"/>
        <v>Inst 3 - 26NatMin15</v>
      </c>
      <c r="Z202" s="4" t="str">
        <f t="shared" si="130"/>
        <v>Inst 3 - 26BLyd15</v>
      </c>
      <c r="AA202" s="4" t="str">
        <f t="shared" si="131"/>
        <v>Inst 3 - 26FHarmMin15</v>
      </c>
      <c r="AC202" s="5" t="str">
        <f t="shared" si="132"/>
        <v>Inst 4 - 26Phry15</v>
      </c>
      <c r="AD202" s="5" t="str">
        <f t="shared" si="133"/>
        <v>Inst 4 - 26Dor15</v>
      </c>
      <c r="AE202" s="5" t="str">
        <f t="shared" si="134"/>
        <v>Inst 4 - 26HarmMin15</v>
      </c>
      <c r="AF202" s="5" t="str">
        <f t="shared" si="135"/>
        <v>Inst 4 - 26NatMin15</v>
      </c>
      <c r="AG202" s="5" t="str">
        <f t="shared" si="136"/>
        <v>Inst 4 - 26BLyd15</v>
      </c>
      <c r="AH202" s="5" t="str">
        <f t="shared" si="137"/>
        <v>Inst 4 - 26FHarmMin15</v>
      </c>
      <c r="AJ202" s="6" t="str">
        <f t="shared" si="138"/>
        <v>Inst 5 - 26Phry15</v>
      </c>
      <c r="AK202" s="6" t="str">
        <f t="shared" si="139"/>
        <v>Inst 5 - 26Dor15</v>
      </c>
      <c r="AL202" s="6" t="str">
        <f t="shared" si="140"/>
        <v>Inst 5 - 26HarmMin15</v>
      </c>
      <c r="AM202" s="6" t="str">
        <f t="shared" si="141"/>
        <v>Inst 5 - 26NatMin15</v>
      </c>
      <c r="AN202" s="6" t="str">
        <f t="shared" si="142"/>
        <v>Inst 5 - 26BLyd15</v>
      </c>
      <c r="AO202" s="6" t="str">
        <f t="shared" si="143"/>
        <v>Inst 5 - 26FHarmMin15</v>
      </c>
      <c r="AQ202" s="7" t="str">
        <f t="shared" si="144"/>
        <v>Inst 6 - 26Phry15</v>
      </c>
      <c r="AR202" s="7" t="str">
        <f t="shared" si="145"/>
        <v>Inst 6 - 26Dor15</v>
      </c>
      <c r="AS202" s="7" t="str">
        <f t="shared" si="146"/>
        <v>Inst 6 - 26HarmMin15</v>
      </c>
      <c r="AT202" s="7" t="str">
        <f t="shared" si="147"/>
        <v>Inst 6 - 26NatMin15</v>
      </c>
      <c r="AU202" s="7" t="str">
        <f t="shared" si="148"/>
        <v>Inst 6 - 26BLyd15</v>
      </c>
      <c r="AV202" s="7" t="str">
        <f t="shared" si="149"/>
        <v>Inst 6 - 26FHarmMin15</v>
      </c>
    </row>
    <row r="203" spans="1:48" x14ac:dyDescent="0.3">
      <c r="A203" s="1" t="s">
        <v>501</v>
      </c>
      <c r="B203" s="1" t="s">
        <v>712</v>
      </c>
      <c r="C203" s="1" t="s">
        <v>1222</v>
      </c>
      <c r="D203" s="1" t="s">
        <v>1732</v>
      </c>
      <c r="E203" s="1" t="s">
        <v>2242</v>
      </c>
      <c r="F203" s="1" t="s">
        <v>2752</v>
      </c>
      <c r="H203" s="2" t="str">
        <f t="shared" si="114"/>
        <v>Inst 1 - 26Phry16</v>
      </c>
      <c r="I203" s="2" t="str">
        <f t="shared" si="115"/>
        <v>Inst 1 - 26Dor16</v>
      </c>
      <c r="J203" s="2" t="str">
        <f t="shared" si="116"/>
        <v>Inst 1 - 26HarmMin16</v>
      </c>
      <c r="K203" s="2" t="str">
        <f t="shared" si="117"/>
        <v>Inst 1 - 26NatMin16</v>
      </c>
      <c r="L203" s="2" t="str">
        <f t="shared" si="118"/>
        <v>Inst 1 - 26BLyd16</v>
      </c>
      <c r="M203" s="2" t="str">
        <f t="shared" si="119"/>
        <v>Inst 1 - 26FHarmMin16</v>
      </c>
      <c r="O203" s="3" t="str">
        <f t="shared" si="120"/>
        <v>Inst 2 - 26Phry16</v>
      </c>
      <c r="P203" s="3" t="str">
        <f t="shared" si="121"/>
        <v>Inst 2 - 26Dor16</v>
      </c>
      <c r="Q203" s="3" t="str">
        <f t="shared" si="122"/>
        <v>Inst 2 - 26HarmMin16</v>
      </c>
      <c r="R203" s="3" t="str">
        <f t="shared" si="123"/>
        <v>Inst 2 - 26NatMin16</v>
      </c>
      <c r="S203" s="3" t="str">
        <f t="shared" si="124"/>
        <v>Inst 2 - 26BLyd16</v>
      </c>
      <c r="T203" s="3" t="str">
        <f t="shared" si="125"/>
        <v>Inst 2 - 26FHarmMin16</v>
      </c>
      <c r="V203" s="4" t="str">
        <f t="shared" si="126"/>
        <v>Inst 3 - 26Phry16</v>
      </c>
      <c r="W203" s="4" t="str">
        <f t="shared" si="127"/>
        <v>Inst 3 - 26Dor16</v>
      </c>
      <c r="X203" s="4" t="str">
        <f t="shared" si="128"/>
        <v>Inst 3 - 26HarmMin16</v>
      </c>
      <c r="Y203" s="4" t="str">
        <f t="shared" si="129"/>
        <v>Inst 3 - 26NatMin16</v>
      </c>
      <c r="Z203" s="4" t="str">
        <f t="shared" si="130"/>
        <v>Inst 3 - 26BLyd16</v>
      </c>
      <c r="AA203" s="4" t="str">
        <f t="shared" si="131"/>
        <v>Inst 3 - 26FHarmMin16</v>
      </c>
      <c r="AC203" s="5" t="str">
        <f t="shared" si="132"/>
        <v>Inst 4 - 26Phry16</v>
      </c>
      <c r="AD203" s="5" t="str">
        <f t="shared" si="133"/>
        <v>Inst 4 - 26Dor16</v>
      </c>
      <c r="AE203" s="5" t="str">
        <f t="shared" si="134"/>
        <v>Inst 4 - 26HarmMin16</v>
      </c>
      <c r="AF203" s="5" t="str">
        <f t="shared" si="135"/>
        <v>Inst 4 - 26NatMin16</v>
      </c>
      <c r="AG203" s="5" t="str">
        <f t="shared" si="136"/>
        <v>Inst 4 - 26BLyd16</v>
      </c>
      <c r="AH203" s="5" t="str">
        <f t="shared" si="137"/>
        <v>Inst 4 - 26FHarmMin16</v>
      </c>
      <c r="AJ203" s="6" t="str">
        <f t="shared" si="138"/>
        <v>Inst 5 - 26Phry16</v>
      </c>
      <c r="AK203" s="6" t="str">
        <f t="shared" si="139"/>
        <v>Inst 5 - 26Dor16</v>
      </c>
      <c r="AL203" s="6" t="str">
        <f t="shared" si="140"/>
        <v>Inst 5 - 26HarmMin16</v>
      </c>
      <c r="AM203" s="6" t="str">
        <f t="shared" si="141"/>
        <v>Inst 5 - 26NatMin16</v>
      </c>
      <c r="AN203" s="6" t="str">
        <f t="shared" si="142"/>
        <v>Inst 5 - 26BLyd16</v>
      </c>
      <c r="AO203" s="6" t="str">
        <f t="shared" si="143"/>
        <v>Inst 5 - 26FHarmMin16</v>
      </c>
      <c r="AQ203" s="7" t="str">
        <f t="shared" si="144"/>
        <v>Inst 6 - 26Phry16</v>
      </c>
      <c r="AR203" s="7" t="str">
        <f t="shared" si="145"/>
        <v>Inst 6 - 26Dor16</v>
      </c>
      <c r="AS203" s="7" t="str">
        <f t="shared" si="146"/>
        <v>Inst 6 - 26HarmMin16</v>
      </c>
      <c r="AT203" s="7" t="str">
        <f t="shared" si="147"/>
        <v>Inst 6 - 26NatMin16</v>
      </c>
      <c r="AU203" s="7" t="str">
        <f t="shared" si="148"/>
        <v>Inst 6 - 26BLyd16</v>
      </c>
      <c r="AV203" s="7" t="str">
        <f t="shared" si="149"/>
        <v>Inst 6 - 26FHarmMin16</v>
      </c>
    </row>
    <row r="204" spans="1:48" x14ac:dyDescent="0.3">
      <c r="A204" s="1" t="s">
        <v>506</v>
      </c>
      <c r="B204" s="1" t="s">
        <v>713</v>
      </c>
      <c r="C204" s="1" t="s">
        <v>1223</v>
      </c>
      <c r="D204" s="1" t="s">
        <v>1733</v>
      </c>
      <c r="E204" s="1" t="s">
        <v>2243</v>
      </c>
      <c r="F204" s="1" t="s">
        <v>2753</v>
      </c>
      <c r="H204" s="2" t="str">
        <f t="shared" si="114"/>
        <v>Inst 1 - 26Phry17</v>
      </c>
      <c r="I204" s="2" t="str">
        <f t="shared" si="115"/>
        <v>Inst 1 - 26Dor17</v>
      </c>
      <c r="J204" s="2" t="str">
        <f t="shared" si="116"/>
        <v>Inst 1 - 26HarmMin17</v>
      </c>
      <c r="K204" s="2" t="str">
        <f t="shared" si="117"/>
        <v>Inst 1 - 26NatMin17</v>
      </c>
      <c r="L204" s="2" t="str">
        <f t="shared" si="118"/>
        <v>Inst 1 - 26BLyd17</v>
      </c>
      <c r="M204" s="2" t="str">
        <f t="shared" si="119"/>
        <v>Inst 1 - 26FHarmMin17</v>
      </c>
      <c r="O204" s="3" t="str">
        <f t="shared" si="120"/>
        <v>Inst 2 - 26Phry17</v>
      </c>
      <c r="P204" s="3" t="str">
        <f t="shared" si="121"/>
        <v>Inst 2 - 26Dor17</v>
      </c>
      <c r="Q204" s="3" t="str">
        <f t="shared" si="122"/>
        <v>Inst 2 - 26HarmMin17</v>
      </c>
      <c r="R204" s="3" t="str">
        <f t="shared" si="123"/>
        <v>Inst 2 - 26NatMin17</v>
      </c>
      <c r="S204" s="3" t="str">
        <f t="shared" si="124"/>
        <v>Inst 2 - 26BLyd17</v>
      </c>
      <c r="T204" s="3" t="str">
        <f t="shared" si="125"/>
        <v>Inst 2 - 26FHarmMin17</v>
      </c>
      <c r="V204" s="4" t="str">
        <f t="shared" si="126"/>
        <v>Inst 3 - 26Phry17</v>
      </c>
      <c r="W204" s="4" t="str">
        <f t="shared" si="127"/>
        <v>Inst 3 - 26Dor17</v>
      </c>
      <c r="X204" s="4" t="str">
        <f t="shared" si="128"/>
        <v>Inst 3 - 26HarmMin17</v>
      </c>
      <c r="Y204" s="4" t="str">
        <f t="shared" si="129"/>
        <v>Inst 3 - 26NatMin17</v>
      </c>
      <c r="Z204" s="4" t="str">
        <f t="shared" si="130"/>
        <v>Inst 3 - 26BLyd17</v>
      </c>
      <c r="AA204" s="4" t="str">
        <f t="shared" si="131"/>
        <v>Inst 3 - 26FHarmMin17</v>
      </c>
      <c r="AC204" s="5" t="str">
        <f t="shared" si="132"/>
        <v>Inst 4 - 26Phry17</v>
      </c>
      <c r="AD204" s="5" t="str">
        <f t="shared" si="133"/>
        <v>Inst 4 - 26Dor17</v>
      </c>
      <c r="AE204" s="5" t="str">
        <f t="shared" si="134"/>
        <v>Inst 4 - 26HarmMin17</v>
      </c>
      <c r="AF204" s="5" t="str">
        <f t="shared" si="135"/>
        <v>Inst 4 - 26NatMin17</v>
      </c>
      <c r="AG204" s="5" t="str">
        <f t="shared" si="136"/>
        <v>Inst 4 - 26BLyd17</v>
      </c>
      <c r="AH204" s="5" t="str">
        <f t="shared" si="137"/>
        <v>Inst 4 - 26FHarmMin17</v>
      </c>
      <c r="AJ204" s="6" t="str">
        <f t="shared" si="138"/>
        <v>Inst 5 - 26Phry17</v>
      </c>
      <c r="AK204" s="6" t="str">
        <f t="shared" si="139"/>
        <v>Inst 5 - 26Dor17</v>
      </c>
      <c r="AL204" s="6" t="str">
        <f t="shared" si="140"/>
        <v>Inst 5 - 26HarmMin17</v>
      </c>
      <c r="AM204" s="6" t="str">
        <f t="shared" si="141"/>
        <v>Inst 5 - 26NatMin17</v>
      </c>
      <c r="AN204" s="6" t="str">
        <f t="shared" si="142"/>
        <v>Inst 5 - 26BLyd17</v>
      </c>
      <c r="AO204" s="6" t="str">
        <f t="shared" si="143"/>
        <v>Inst 5 - 26FHarmMin17</v>
      </c>
      <c r="AQ204" s="7" t="str">
        <f t="shared" si="144"/>
        <v>Inst 6 - 26Phry17</v>
      </c>
      <c r="AR204" s="7" t="str">
        <f t="shared" si="145"/>
        <v>Inst 6 - 26Dor17</v>
      </c>
      <c r="AS204" s="7" t="str">
        <f t="shared" si="146"/>
        <v>Inst 6 - 26HarmMin17</v>
      </c>
      <c r="AT204" s="7" t="str">
        <f t="shared" si="147"/>
        <v>Inst 6 - 26NatMin17</v>
      </c>
      <c r="AU204" s="7" t="str">
        <f t="shared" si="148"/>
        <v>Inst 6 - 26BLyd17</v>
      </c>
      <c r="AV204" s="7" t="str">
        <f t="shared" si="149"/>
        <v>Inst 6 - 26FHarmMin17</v>
      </c>
    </row>
    <row r="205" spans="1:48" x14ac:dyDescent="0.3">
      <c r="A205" s="1" t="s">
        <v>2</v>
      </c>
      <c r="B205" s="1" t="s">
        <v>714</v>
      </c>
      <c r="C205" s="1" t="s">
        <v>1224</v>
      </c>
      <c r="D205" s="1" t="s">
        <v>1734</v>
      </c>
      <c r="E205" s="1" t="s">
        <v>2244</v>
      </c>
      <c r="F205" s="1" t="s">
        <v>2754</v>
      </c>
      <c r="H205" s="2" t="str">
        <f t="shared" si="114"/>
        <v>Inst 1 - 31Phry1</v>
      </c>
      <c r="I205" s="2" t="str">
        <f t="shared" si="115"/>
        <v>Inst 1 - 31Dor1</v>
      </c>
      <c r="J205" s="2" t="str">
        <f t="shared" si="116"/>
        <v>Inst 1 - 31HarmMin1</v>
      </c>
      <c r="K205" s="2" t="str">
        <f t="shared" si="117"/>
        <v>Inst 1 - 31NatMin1</v>
      </c>
      <c r="L205" s="2" t="str">
        <f t="shared" si="118"/>
        <v>Inst 1 - 31BLyd1</v>
      </c>
      <c r="M205" s="2" t="str">
        <f t="shared" si="119"/>
        <v>Inst 1 - 31FHarmMin1</v>
      </c>
      <c r="O205" s="3" t="str">
        <f t="shared" si="120"/>
        <v>Inst 2 - 31Phry1</v>
      </c>
      <c r="P205" s="3" t="str">
        <f t="shared" si="121"/>
        <v>Inst 2 - 31Dor1</v>
      </c>
      <c r="Q205" s="3" t="str">
        <f t="shared" si="122"/>
        <v>Inst 2 - 31HarmMin1</v>
      </c>
      <c r="R205" s="3" t="str">
        <f t="shared" si="123"/>
        <v>Inst 2 - 31NatMin1</v>
      </c>
      <c r="S205" s="3" t="str">
        <f t="shared" si="124"/>
        <v>Inst 2 - 31BLyd1</v>
      </c>
      <c r="T205" s="3" t="str">
        <f t="shared" si="125"/>
        <v>Inst 2 - 31FHarmMin1</v>
      </c>
      <c r="V205" s="4" t="str">
        <f t="shared" si="126"/>
        <v>Inst 3 - 31Phry1</v>
      </c>
      <c r="W205" s="4" t="str">
        <f t="shared" si="127"/>
        <v>Inst 3 - 31Dor1</v>
      </c>
      <c r="X205" s="4" t="str">
        <f t="shared" si="128"/>
        <v>Inst 3 - 31HarmMin1</v>
      </c>
      <c r="Y205" s="4" t="str">
        <f t="shared" si="129"/>
        <v>Inst 3 - 31NatMin1</v>
      </c>
      <c r="Z205" s="4" t="str">
        <f t="shared" si="130"/>
        <v>Inst 3 - 31BLyd1</v>
      </c>
      <c r="AA205" s="4" t="str">
        <f t="shared" si="131"/>
        <v>Inst 3 - 31FHarmMin1</v>
      </c>
      <c r="AC205" s="5" t="str">
        <f t="shared" si="132"/>
        <v>Inst 4 - 31Phry1</v>
      </c>
      <c r="AD205" s="5" t="str">
        <f t="shared" si="133"/>
        <v>Inst 4 - 31Dor1</v>
      </c>
      <c r="AE205" s="5" t="str">
        <f t="shared" si="134"/>
        <v>Inst 4 - 31HarmMin1</v>
      </c>
      <c r="AF205" s="5" t="str">
        <f t="shared" si="135"/>
        <v>Inst 4 - 31NatMin1</v>
      </c>
      <c r="AG205" s="5" t="str">
        <f t="shared" si="136"/>
        <v>Inst 4 - 31BLyd1</v>
      </c>
      <c r="AH205" s="5" t="str">
        <f t="shared" si="137"/>
        <v>Inst 4 - 31FHarmMin1</v>
      </c>
      <c r="AJ205" s="6" t="str">
        <f t="shared" si="138"/>
        <v>Inst 5 - 31Phry1</v>
      </c>
      <c r="AK205" s="6" t="str">
        <f t="shared" si="139"/>
        <v>Inst 5 - 31Dor1</v>
      </c>
      <c r="AL205" s="6" t="str">
        <f t="shared" si="140"/>
        <v>Inst 5 - 31HarmMin1</v>
      </c>
      <c r="AM205" s="6" t="str">
        <f t="shared" si="141"/>
        <v>Inst 5 - 31NatMin1</v>
      </c>
      <c r="AN205" s="6" t="str">
        <f t="shared" si="142"/>
        <v>Inst 5 - 31BLyd1</v>
      </c>
      <c r="AO205" s="6" t="str">
        <f t="shared" si="143"/>
        <v>Inst 5 - 31FHarmMin1</v>
      </c>
      <c r="AQ205" s="7" t="str">
        <f t="shared" si="144"/>
        <v>Inst 6 - 31Phry1</v>
      </c>
      <c r="AR205" s="7" t="str">
        <f t="shared" si="145"/>
        <v>Inst 6 - 31Dor1</v>
      </c>
      <c r="AS205" s="7" t="str">
        <f t="shared" si="146"/>
        <v>Inst 6 - 31HarmMin1</v>
      </c>
      <c r="AT205" s="7" t="str">
        <f t="shared" si="147"/>
        <v>Inst 6 - 31NatMin1</v>
      </c>
      <c r="AU205" s="7" t="str">
        <f t="shared" si="148"/>
        <v>Inst 6 - 31BLyd1</v>
      </c>
      <c r="AV205" s="7" t="str">
        <f t="shared" si="149"/>
        <v>Inst 6 - 31FHarmMin1</v>
      </c>
    </row>
    <row r="206" spans="1:48" x14ac:dyDescent="0.3">
      <c r="A206" s="1" t="s">
        <v>7</v>
      </c>
      <c r="B206" s="1" t="s">
        <v>715</v>
      </c>
      <c r="C206" s="1" t="s">
        <v>1225</v>
      </c>
      <c r="D206" s="1" t="s">
        <v>1735</v>
      </c>
      <c r="E206" s="1" t="s">
        <v>2245</v>
      </c>
      <c r="F206" s="1" t="s">
        <v>2755</v>
      </c>
      <c r="H206" s="2" t="str">
        <f t="shared" si="114"/>
        <v>Inst 1 - 31Phry2</v>
      </c>
      <c r="I206" s="2" t="str">
        <f t="shared" si="115"/>
        <v>Inst 1 - 31Dor2</v>
      </c>
      <c r="J206" s="2" t="str">
        <f t="shared" si="116"/>
        <v>Inst 1 - 31HarmMin2</v>
      </c>
      <c r="K206" s="2" t="str">
        <f t="shared" si="117"/>
        <v>Inst 1 - 31NatMin2</v>
      </c>
      <c r="L206" s="2" t="str">
        <f t="shared" si="118"/>
        <v>Inst 1 - 31BLyd2</v>
      </c>
      <c r="M206" s="2" t="str">
        <f t="shared" si="119"/>
        <v>Inst 1 - 31FHarmMin2</v>
      </c>
      <c r="O206" s="3" t="str">
        <f t="shared" si="120"/>
        <v>Inst 2 - 31Phry2</v>
      </c>
      <c r="P206" s="3" t="str">
        <f t="shared" si="121"/>
        <v>Inst 2 - 31Dor2</v>
      </c>
      <c r="Q206" s="3" t="str">
        <f t="shared" si="122"/>
        <v>Inst 2 - 31HarmMin2</v>
      </c>
      <c r="R206" s="3" t="str">
        <f t="shared" si="123"/>
        <v>Inst 2 - 31NatMin2</v>
      </c>
      <c r="S206" s="3" t="str">
        <f t="shared" si="124"/>
        <v>Inst 2 - 31BLyd2</v>
      </c>
      <c r="T206" s="3" t="str">
        <f t="shared" si="125"/>
        <v>Inst 2 - 31FHarmMin2</v>
      </c>
      <c r="V206" s="4" t="str">
        <f t="shared" si="126"/>
        <v>Inst 3 - 31Phry2</v>
      </c>
      <c r="W206" s="4" t="str">
        <f t="shared" si="127"/>
        <v>Inst 3 - 31Dor2</v>
      </c>
      <c r="X206" s="4" t="str">
        <f t="shared" si="128"/>
        <v>Inst 3 - 31HarmMin2</v>
      </c>
      <c r="Y206" s="4" t="str">
        <f t="shared" si="129"/>
        <v>Inst 3 - 31NatMin2</v>
      </c>
      <c r="Z206" s="4" t="str">
        <f t="shared" si="130"/>
        <v>Inst 3 - 31BLyd2</v>
      </c>
      <c r="AA206" s="4" t="str">
        <f t="shared" si="131"/>
        <v>Inst 3 - 31FHarmMin2</v>
      </c>
      <c r="AC206" s="5" t="str">
        <f t="shared" si="132"/>
        <v>Inst 4 - 31Phry2</v>
      </c>
      <c r="AD206" s="5" t="str">
        <f t="shared" si="133"/>
        <v>Inst 4 - 31Dor2</v>
      </c>
      <c r="AE206" s="5" t="str">
        <f t="shared" si="134"/>
        <v>Inst 4 - 31HarmMin2</v>
      </c>
      <c r="AF206" s="5" t="str">
        <f t="shared" si="135"/>
        <v>Inst 4 - 31NatMin2</v>
      </c>
      <c r="AG206" s="5" t="str">
        <f t="shared" si="136"/>
        <v>Inst 4 - 31BLyd2</v>
      </c>
      <c r="AH206" s="5" t="str">
        <f t="shared" si="137"/>
        <v>Inst 4 - 31FHarmMin2</v>
      </c>
      <c r="AJ206" s="6" t="str">
        <f t="shared" si="138"/>
        <v>Inst 5 - 31Phry2</v>
      </c>
      <c r="AK206" s="6" t="str">
        <f t="shared" si="139"/>
        <v>Inst 5 - 31Dor2</v>
      </c>
      <c r="AL206" s="6" t="str">
        <f t="shared" si="140"/>
        <v>Inst 5 - 31HarmMin2</v>
      </c>
      <c r="AM206" s="6" t="str">
        <f t="shared" si="141"/>
        <v>Inst 5 - 31NatMin2</v>
      </c>
      <c r="AN206" s="6" t="str">
        <f t="shared" si="142"/>
        <v>Inst 5 - 31BLyd2</v>
      </c>
      <c r="AO206" s="6" t="str">
        <f t="shared" si="143"/>
        <v>Inst 5 - 31FHarmMin2</v>
      </c>
      <c r="AQ206" s="7" t="str">
        <f t="shared" si="144"/>
        <v>Inst 6 - 31Phry2</v>
      </c>
      <c r="AR206" s="7" t="str">
        <f t="shared" si="145"/>
        <v>Inst 6 - 31Dor2</v>
      </c>
      <c r="AS206" s="7" t="str">
        <f t="shared" si="146"/>
        <v>Inst 6 - 31HarmMin2</v>
      </c>
      <c r="AT206" s="7" t="str">
        <f t="shared" si="147"/>
        <v>Inst 6 - 31NatMin2</v>
      </c>
      <c r="AU206" s="7" t="str">
        <f t="shared" si="148"/>
        <v>Inst 6 - 31BLyd2</v>
      </c>
      <c r="AV206" s="7" t="str">
        <f t="shared" si="149"/>
        <v>Inst 6 - 31FHarmMin2</v>
      </c>
    </row>
    <row r="207" spans="1:48" x14ac:dyDescent="0.3">
      <c r="A207" s="1" t="s">
        <v>12</v>
      </c>
      <c r="B207" s="1" t="s">
        <v>716</v>
      </c>
      <c r="C207" s="1" t="s">
        <v>1226</v>
      </c>
      <c r="D207" s="1" t="s">
        <v>1736</v>
      </c>
      <c r="E207" s="1" t="s">
        <v>2246</v>
      </c>
      <c r="F207" s="1" t="s">
        <v>2756</v>
      </c>
      <c r="H207" s="2" t="str">
        <f t="shared" si="114"/>
        <v>Inst 1 - 31Phry3</v>
      </c>
      <c r="I207" s="2" t="str">
        <f t="shared" si="115"/>
        <v>Inst 1 - 31Dor3</v>
      </c>
      <c r="J207" s="2" t="str">
        <f t="shared" si="116"/>
        <v>Inst 1 - 31HarmMin3</v>
      </c>
      <c r="K207" s="2" t="str">
        <f t="shared" si="117"/>
        <v>Inst 1 - 31NatMin3</v>
      </c>
      <c r="L207" s="2" t="str">
        <f t="shared" si="118"/>
        <v>Inst 1 - 31BLyd3</v>
      </c>
      <c r="M207" s="2" t="str">
        <f t="shared" si="119"/>
        <v>Inst 1 - 31FHarmMin3</v>
      </c>
      <c r="O207" s="3" t="str">
        <f t="shared" si="120"/>
        <v>Inst 2 - 31Phry3</v>
      </c>
      <c r="P207" s="3" t="str">
        <f t="shared" si="121"/>
        <v>Inst 2 - 31Dor3</v>
      </c>
      <c r="Q207" s="3" t="str">
        <f t="shared" si="122"/>
        <v>Inst 2 - 31HarmMin3</v>
      </c>
      <c r="R207" s="3" t="str">
        <f t="shared" si="123"/>
        <v>Inst 2 - 31NatMin3</v>
      </c>
      <c r="S207" s="3" t="str">
        <f t="shared" si="124"/>
        <v>Inst 2 - 31BLyd3</v>
      </c>
      <c r="T207" s="3" t="str">
        <f t="shared" si="125"/>
        <v>Inst 2 - 31FHarmMin3</v>
      </c>
      <c r="V207" s="4" t="str">
        <f t="shared" si="126"/>
        <v>Inst 3 - 31Phry3</v>
      </c>
      <c r="W207" s="4" t="str">
        <f t="shared" si="127"/>
        <v>Inst 3 - 31Dor3</v>
      </c>
      <c r="X207" s="4" t="str">
        <f t="shared" si="128"/>
        <v>Inst 3 - 31HarmMin3</v>
      </c>
      <c r="Y207" s="4" t="str">
        <f t="shared" si="129"/>
        <v>Inst 3 - 31NatMin3</v>
      </c>
      <c r="Z207" s="4" t="str">
        <f t="shared" si="130"/>
        <v>Inst 3 - 31BLyd3</v>
      </c>
      <c r="AA207" s="4" t="str">
        <f t="shared" si="131"/>
        <v>Inst 3 - 31FHarmMin3</v>
      </c>
      <c r="AC207" s="5" t="str">
        <f t="shared" si="132"/>
        <v>Inst 4 - 31Phry3</v>
      </c>
      <c r="AD207" s="5" t="str">
        <f t="shared" si="133"/>
        <v>Inst 4 - 31Dor3</v>
      </c>
      <c r="AE207" s="5" t="str">
        <f t="shared" si="134"/>
        <v>Inst 4 - 31HarmMin3</v>
      </c>
      <c r="AF207" s="5" t="str">
        <f t="shared" si="135"/>
        <v>Inst 4 - 31NatMin3</v>
      </c>
      <c r="AG207" s="5" t="str">
        <f t="shared" si="136"/>
        <v>Inst 4 - 31BLyd3</v>
      </c>
      <c r="AH207" s="5" t="str">
        <f t="shared" si="137"/>
        <v>Inst 4 - 31FHarmMin3</v>
      </c>
      <c r="AJ207" s="6" t="str">
        <f t="shared" si="138"/>
        <v>Inst 5 - 31Phry3</v>
      </c>
      <c r="AK207" s="6" t="str">
        <f t="shared" si="139"/>
        <v>Inst 5 - 31Dor3</v>
      </c>
      <c r="AL207" s="6" t="str">
        <f t="shared" si="140"/>
        <v>Inst 5 - 31HarmMin3</v>
      </c>
      <c r="AM207" s="6" t="str">
        <f t="shared" si="141"/>
        <v>Inst 5 - 31NatMin3</v>
      </c>
      <c r="AN207" s="6" t="str">
        <f t="shared" si="142"/>
        <v>Inst 5 - 31BLyd3</v>
      </c>
      <c r="AO207" s="6" t="str">
        <f t="shared" si="143"/>
        <v>Inst 5 - 31FHarmMin3</v>
      </c>
      <c r="AQ207" s="7" t="str">
        <f t="shared" si="144"/>
        <v>Inst 6 - 31Phry3</v>
      </c>
      <c r="AR207" s="7" t="str">
        <f t="shared" si="145"/>
        <v>Inst 6 - 31Dor3</v>
      </c>
      <c r="AS207" s="7" t="str">
        <f t="shared" si="146"/>
        <v>Inst 6 - 31HarmMin3</v>
      </c>
      <c r="AT207" s="7" t="str">
        <f t="shared" si="147"/>
        <v>Inst 6 - 31NatMin3</v>
      </c>
      <c r="AU207" s="7" t="str">
        <f t="shared" si="148"/>
        <v>Inst 6 - 31BLyd3</v>
      </c>
      <c r="AV207" s="7" t="str">
        <f t="shared" si="149"/>
        <v>Inst 6 - 31FHarmMin3</v>
      </c>
    </row>
    <row r="208" spans="1:48" x14ac:dyDescent="0.3">
      <c r="A208" s="1" t="s">
        <v>17</v>
      </c>
      <c r="B208" s="1" t="s">
        <v>717</v>
      </c>
      <c r="C208" s="1" t="s">
        <v>1227</v>
      </c>
      <c r="D208" s="1" t="s">
        <v>1737</v>
      </c>
      <c r="E208" s="1" t="s">
        <v>2247</v>
      </c>
      <c r="F208" s="1" t="s">
        <v>2757</v>
      </c>
      <c r="H208" s="2" t="str">
        <f t="shared" si="114"/>
        <v>Inst 1 - 31Phry4</v>
      </c>
      <c r="I208" s="2" t="str">
        <f t="shared" si="115"/>
        <v>Inst 1 - 31Dor4</v>
      </c>
      <c r="J208" s="2" t="str">
        <f t="shared" si="116"/>
        <v>Inst 1 - 31HarmMin4</v>
      </c>
      <c r="K208" s="2" t="str">
        <f t="shared" si="117"/>
        <v>Inst 1 - 31NatMin4</v>
      </c>
      <c r="L208" s="2" t="str">
        <f t="shared" si="118"/>
        <v>Inst 1 - 31BLyd4</v>
      </c>
      <c r="M208" s="2" t="str">
        <f t="shared" si="119"/>
        <v>Inst 1 - 31FHarmMin4</v>
      </c>
      <c r="O208" s="3" t="str">
        <f t="shared" si="120"/>
        <v>Inst 2 - 31Phry4</v>
      </c>
      <c r="P208" s="3" t="str">
        <f t="shared" si="121"/>
        <v>Inst 2 - 31Dor4</v>
      </c>
      <c r="Q208" s="3" t="str">
        <f t="shared" si="122"/>
        <v>Inst 2 - 31HarmMin4</v>
      </c>
      <c r="R208" s="3" t="str">
        <f t="shared" si="123"/>
        <v>Inst 2 - 31NatMin4</v>
      </c>
      <c r="S208" s="3" t="str">
        <f t="shared" si="124"/>
        <v>Inst 2 - 31BLyd4</v>
      </c>
      <c r="T208" s="3" t="str">
        <f t="shared" si="125"/>
        <v>Inst 2 - 31FHarmMin4</v>
      </c>
      <c r="V208" s="4" t="str">
        <f t="shared" si="126"/>
        <v>Inst 3 - 31Phry4</v>
      </c>
      <c r="W208" s="4" t="str">
        <f t="shared" si="127"/>
        <v>Inst 3 - 31Dor4</v>
      </c>
      <c r="X208" s="4" t="str">
        <f t="shared" si="128"/>
        <v>Inst 3 - 31HarmMin4</v>
      </c>
      <c r="Y208" s="4" t="str">
        <f t="shared" si="129"/>
        <v>Inst 3 - 31NatMin4</v>
      </c>
      <c r="Z208" s="4" t="str">
        <f t="shared" si="130"/>
        <v>Inst 3 - 31BLyd4</v>
      </c>
      <c r="AA208" s="4" t="str">
        <f t="shared" si="131"/>
        <v>Inst 3 - 31FHarmMin4</v>
      </c>
      <c r="AC208" s="5" t="str">
        <f t="shared" si="132"/>
        <v>Inst 4 - 31Phry4</v>
      </c>
      <c r="AD208" s="5" t="str">
        <f t="shared" si="133"/>
        <v>Inst 4 - 31Dor4</v>
      </c>
      <c r="AE208" s="5" t="str">
        <f t="shared" si="134"/>
        <v>Inst 4 - 31HarmMin4</v>
      </c>
      <c r="AF208" s="5" t="str">
        <f t="shared" si="135"/>
        <v>Inst 4 - 31NatMin4</v>
      </c>
      <c r="AG208" s="5" t="str">
        <f t="shared" si="136"/>
        <v>Inst 4 - 31BLyd4</v>
      </c>
      <c r="AH208" s="5" t="str">
        <f t="shared" si="137"/>
        <v>Inst 4 - 31FHarmMin4</v>
      </c>
      <c r="AJ208" s="6" t="str">
        <f t="shared" si="138"/>
        <v>Inst 5 - 31Phry4</v>
      </c>
      <c r="AK208" s="6" t="str">
        <f t="shared" si="139"/>
        <v>Inst 5 - 31Dor4</v>
      </c>
      <c r="AL208" s="6" t="str">
        <f t="shared" si="140"/>
        <v>Inst 5 - 31HarmMin4</v>
      </c>
      <c r="AM208" s="6" t="str">
        <f t="shared" si="141"/>
        <v>Inst 5 - 31NatMin4</v>
      </c>
      <c r="AN208" s="6" t="str">
        <f t="shared" si="142"/>
        <v>Inst 5 - 31BLyd4</v>
      </c>
      <c r="AO208" s="6" t="str">
        <f t="shared" si="143"/>
        <v>Inst 5 - 31FHarmMin4</v>
      </c>
      <c r="AQ208" s="7" t="str">
        <f t="shared" si="144"/>
        <v>Inst 6 - 31Phry4</v>
      </c>
      <c r="AR208" s="7" t="str">
        <f t="shared" si="145"/>
        <v>Inst 6 - 31Dor4</v>
      </c>
      <c r="AS208" s="7" t="str">
        <f t="shared" si="146"/>
        <v>Inst 6 - 31HarmMin4</v>
      </c>
      <c r="AT208" s="7" t="str">
        <f t="shared" si="147"/>
        <v>Inst 6 - 31NatMin4</v>
      </c>
      <c r="AU208" s="7" t="str">
        <f t="shared" si="148"/>
        <v>Inst 6 - 31BLyd4</v>
      </c>
      <c r="AV208" s="7" t="str">
        <f t="shared" si="149"/>
        <v>Inst 6 - 31FHarmMin4</v>
      </c>
    </row>
    <row r="209" spans="1:48" x14ac:dyDescent="0.3">
      <c r="A209" s="1" t="s">
        <v>22</v>
      </c>
      <c r="B209" s="1" t="s">
        <v>718</v>
      </c>
      <c r="C209" s="1" t="s">
        <v>1228</v>
      </c>
      <c r="D209" s="1" t="s">
        <v>1738</v>
      </c>
      <c r="E209" s="1" t="s">
        <v>2248</v>
      </c>
      <c r="F209" s="1" t="s">
        <v>2758</v>
      </c>
      <c r="H209" s="2" t="str">
        <f t="shared" si="114"/>
        <v>Inst 1 - 31Phry5</v>
      </c>
      <c r="I209" s="2" t="str">
        <f t="shared" si="115"/>
        <v>Inst 1 - 31Dor5</v>
      </c>
      <c r="J209" s="2" t="str">
        <f t="shared" si="116"/>
        <v>Inst 1 - 31HarmMin5</v>
      </c>
      <c r="K209" s="2" t="str">
        <f t="shared" si="117"/>
        <v>Inst 1 - 31NatMin5</v>
      </c>
      <c r="L209" s="2" t="str">
        <f t="shared" si="118"/>
        <v>Inst 1 - 31BLyd5</v>
      </c>
      <c r="M209" s="2" t="str">
        <f t="shared" si="119"/>
        <v>Inst 1 - 31FHarmMin5</v>
      </c>
      <c r="O209" s="3" t="str">
        <f t="shared" si="120"/>
        <v>Inst 2 - 31Phry5</v>
      </c>
      <c r="P209" s="3" t="str">
        <f t="shared" si="121"/>
        <v>Inst 2 - 31Dor5</v>
      </c>
      <c r="Q209" s="3" t="str">
        <f t="shared" si="122"/>
        <v>Inst 2 - 31HarmMin5</v>
      </c>
      <c r="R209" s="3" t="str">
        <f t="shared" si="123"/>
        <v>Inst 2 - 31NatMin5</v>
      </c>
      <c r="S209" s="3" t="str">
        <f t="shared" si="124"/>
        <v>Inst 2 - 31BLyd5</v>
      </c>
      <c r="T209" s="3" t="str">
        <f t="shared" si="125"/>
        <v>Inst 2 - 31FHarmMin5</v>
      </c>
      <c r="V209" s="4" t="str">
        <f t="shared" si="126"/>
        <v>Inst 3 - 31Phry5</v>
      </c>
      <c r="W209" s="4" t="str">
        <f t="shared" si="127"/>
        <v>Inst 3 - 31Dor5</v>
      </c>
      <c r="X209" s="4" t="str">
        <f t="shared" si="128"/>
        <v>Inst 3 - 31HarmMin5</v>
      </c>
      <c r="Y209" s="4" t="str">
        <f t="shared" si="129"/>
        <v>Inst 3 - 31NatMin5</v>
      </c>
      <c r="Z209" s="4" t="str">
        <f t="shared" si="130"/>
        <v>Inst 3 - 31BLyd5</v>
      </c>
      <c r="AA209" s="4" t="str">
        <f t="shared" si="131"/>
        <v>Inst 3 - 31FHarmMin5</v>
      </c>
      <c r="AC209" s="5" t="str">
        <f t="shared" si="132"/>
        <v>Inst 4 - 31Phry5</v>
      </c>
      <c r="AD209" s="5" t="str">
        <f t="shared" si="133"/>
        <v>Inst 4 - 31Dor5</v>
      </c>
      <c r="AE209" s="5" t="str">
        <f t="shared" si="134"/>
        <v>Inst 4 - 31HarmMin5</v>
      </c>
      <c r="AF209" s="5" t="str">
        <f t="shared" si="135"/>
        <v>Inst 4 - 31NatMin5</v>
      </c>
      <c r="AG209" s="5" t="str">
        <f t="shared" si="136"/>
        <v>Inst 4 - 31BLyd5</v>
      </c>
      <c r="AH209" s="5" t="str">
        <f t="shared" si="137"/>
        <v>Inst 4 - 31FHarmMin5</v>
      </c>
      <c r="AJ209" s="6" t="str">
        <f t="shared" si="138"/>
        <v>Inst 5 - 31Phry5</v>
      </c>
      <c r="AK209" s="6" t="str">
        <f t="shared" si="139"/>
        <v>Inst 5 - 31Dor5</v>
      </c>
      <c r="AL209" s="6" t="str">
        <f t="shared" si="140"/>
        <v>Inst 5 - 31HarmMin5</v>
      </c>
      <c r="AM209" s="6" t="str">
        <f t="shared" si="141"/>
        <v>Inst 5 - 31NatMin5</v>
      </c>
      <c r="AN209" s="6" t="str">
        <f t="shared" si="142"/>
        <v>Inst 5 - 31BLyd5</v>
      </c>
      <c r="AO209" s="6" t="str">
        <f t="shared" si="143"/>
        <v>Inst 5 - 31FHarmMin5</v>
      </c>
      <c r="AQ209" s="7" t="str">
        <f t="shared" si="144"/>
        <v>Inst 6 - 31Phry5</v>
      </c>
      <c r="AR209" s="7" t="str">
        <f t="shared" si="145"/>
        <v>Inst 6 - 31Dor5</v>
      </c>
      <c r="AS209" s="7" t="str">
        <f t="shared" si="146"/>
        <v>Inst 6 - 31HarmMin5</v>
      </c>
      <c r="AT209" s="7" t="str">
        <f t="shared" si="147"/>
        <v>Inst 6 - 31NatMin5</v>
      </c>
      <c r="AU209" s="7" t="str">
        <f t="shared" si="148"/>
        <v>Inst 6 - 31BLyd5</v>
      </c>
      <c r="AV209" s="7" t="str">
        <f t="shared" si="149"/>
        <v>Inst 6 - 31FHarmMin5</v>
      </c>
    </row>
    <row r="210" spans="1:48" x14ac:dyDescent="0.3">
      <c r="A210" s="1" t="s">
        <v>27</v>
      </c>
      <c r="B210" s="1" t="s">
        <v>719</v>
      </c>
      <c r="C210" s="1" t="s">
        <v>1229</v>
      </c>
      <c r="D210" s="1" t="s">
        <v>1739</v>
      </c>
      <c r="E210" s="1" t="s">
        <v>2249</v>
      </c>
      <c r="F210" s="1" t="s">
        <v>2759</v>
      </c>
      <c r="H210" s="2" t="str">
        <f t="shared" si="114"/>
        <v>Inst 1 - 31Phry6</v>
      </c>
      <c r="I210" s="2" t="str">
        <f t="shared" si="115"/>
        <v>Inst 1 - 31Dor6</v>
      </c>
      <c r="J210" s="2" t="str">
        <f t="shared" si="116"/>
        <v>Inst 1 - 31HarmMin6</v>
      </c>
      <c r="K210" s="2" t="str">
        <f t="shared" si="117"/>
        <v>Inst 1 - 31NatMin6</v>
      </c>
      <c r="L210" s="2" t="str">
        <f t="shared" si="118"/>
        <v>Inst 1 - 31BLyd6</v>
      </c>
      <c r="M210" s="2" t="str">
        <f t="shared" si="119"/>
        <v>Inst 1 - 31FHarmMin6</v>
      </c>
      <c r="O210" s="3" t="str">
        <f t="shared" si="120"/>
        <v>Inst 2 - 31Phry6</v>
      </c>
      <c r="P210" s="3" t="str">
        <f t="shared" si="121"/>
        <v>Inst 2 - 31Dor6</v>
      </c>
      <c r="Q210" s="3" t="str">
        <f t="shared" si="122"/>
        <v>Inst 2 - 31HarmMin6</v>
      </c>
      <c r="R210" s="3" t="str">
        <f t="shared" si="123"/>
        <v>Inst 2 - 31NatMin6</v>
      </c>
      <c r="S210" s="3" t="str">
        <f t="shared" si="124"/>
        <v>Inst 2 - 31BLyd6</v>
      </c>
      <c r="T210" s="3" t="str">
        <f t="shared" si="125"/>
        <v>Inst 2 - 31FHarmMin6</v>
      </c>
      <c r="V210" s="4" t="str">
        <f t="shared" si="126"/>
        <v>Inst 3 - 31Phry6</v>
      </c>
      <c r="W210" s="4" t="str">
        <f t="shared" si="127"/>
        <v>Inst 3 - 31Dor6</v>
      </c>
      <c r="X210" s="4" t="str">
        <f t="shared" si="128"/>
        <v>Inst 3 - 31HarmMin6</v>
      </c>
      <c r="Y210" s="4" t="str">
        <f t="shared" si="129"/>
        <v>Inst 3 - 31NatMin6</v>
      </c>
      <c r="Z210" s="4" t="str">
        <f t="shared" si="130"/>
        <v>Inst 3 - 31BLyd6</v>
      </c>
      <c r="AA210" s="4" t="str">
        <f t="shared" si="131"/>
        <v>Inst 3 - 31FHarmMin6</v>
      </c>
      <c r="AC210" s="5" t="str">
        <f t="shared" si="132"/>
        <v>Inst 4 - 31Phry6</v>
      </c>
      <c r="AD210" s="5" t="str">
        <f t="shared" si="133"/>
        <v>Inst 4 - 31Dor6</v>
      </c>
      <c r="AE210" s="5" t="str">
        <f t="shared" si="134"/>
        <v>Inst 4 - 31HarmMin6</v>
      </c>
      <c r="AF210" s="5" t="str">
        <f t="shared" si="135"/>
        <v>Inst 4 - 31NatMin6</v>
      </c>
      <c r="AG210" s="5" t="str">
        <f t="shared" si="136"/>
        <v>Inst 4 - 31BLyd6</v>
      </c>
      <c r="AH210" s="5" t="str">
        <f t="shared" si="137"/>
        <v>Inst 4 - 31FHarmMin6</v>
      </c>
      <c r="AJ210" s="6" t="str">
        <f t="shared" si="138"/>
        <v>Inst 5 - 31Phry6</v>
      </c>
      <c r="AK210" s="6" t="str">
        <f t="shared" si="139"/>
        <v>Inst 5 - 31Dor6</v>
      </c>
      <c r="AL210" s="6" t="str">
        <f t="shared" si="140"/>
        <v>Inst 5 - 31HarmMin6</v>
      </c>
      <c r="AM210" s="6" t="str">
        <f t="shared" si="141"/>
        <v>Inst 5 - 31NatMin6</v>
      </c>
      <c r="AN210" s="6" t="str">
        <f t="shared" si="142"/>
        <v>Inst 5 - 31BLyd6</v>
      </c>
      <c r="AO210" s="6" t="str">
        <f t="shared" si="143"/>
        <v>Inst 5 - 31FHarmMin6</v>
      </c>
      <c r="AQ210" s="7" t="str">
        <f t="shared" si="144"/>
        <v>Inst 6 - 31Phry6</v>
      </c>
      <c r="AR210" s="7" t="str">
        <f t="shared" si="145"/>
        <v>Inst 6 - 31Dor6</v>
      </c>
      <c r="AS210" s="7" t="str">
        <f t="shared" si="146"/>
        <v>Inst 6 - 31HarmMin6</v>
      </c>
      <c r="AT210" s="7" t="str">
        <f t="shared" si="147"/>
        <v>Inst 6 - 31NatMin6</v>
      </c>
      <c r="AU210" s="7" t="str">
        <f t="shared" si="148"/>
        <v>Inst 6 - 31BLyd6</v>
      </c>
      <c r="AV210" s="7" t="str">
        <f t="shared" si="149"/>
        <v>Inst 6 - 31FHarmMin6</v>
      </c>
    </row>
    <row r="211" spans="1:48" x14ac:dyDescent="0.3">
      <c r="A211" s="1" t="s">
        <v>32</v>
      </c>
      <c r="B211" s="1" t="s">
        <v>720</v>
      </c>
      <c r="C211" s="1" t="s">
        <v>1230</v>
      </c>
      <c r="D211" s="1" t="s">
        <v>1740</v>
      </c>
      <c r="E211" s="1" t="s">
        <v>2250</v>
      </c>
      <c r="F211" s="1" t="s">
        <v>2760</v>
      </c>
      <c r="H211" s="2" t="str">
        <f t="shared" si="114"/>
        <v>Inst 1 - 31Phry7</v>
      </c>
      <c r="I211" s="2" t="str">
        <f t="shared" si="115"/>
        <v>Inst 1 - 31Dor7</v>
      </c>
      <c r="J211" s="2" t="str">
        <f t="shared" si="116"/>
        <v>Inst 1 - 31HarmMin7</v>
      </c>
      <c r="K211" s="2" t="str">
        <f t="shared" si="117"/>
        <v>Inst 1 - 31NatMin7</v>
      </c>
      <c r="L211" s="2" t="str">
        <f t="shared" si="118"/>
        <v>Inst 1 - 31BLyd7</v>
      </c>
      <c r="M211" s="2" t="str">
        <f t="shared" si="119"/>
        <v>Inst 1 - 31FHarmMin7</v>
      </c>
      <c r="O211" s="3" t="str">
        <f t="shared" si="120"/>
        <v>Inst 2 - 31Phry7</v>
      </c>
      <c r="P211" s="3" t="str">
        <f t="shared" si="121"/>
        <v>Inst 2 - 31Dor7</v>
      </c>
      <c r="Q211" s="3" t="str">
        <f t="shared" si="122"/>
        <v>Inst 2 - 31HarmMin7</v>
      </c>
      <c r="R211" s="3" t="str">
        <f t="shared" si="123"/>
        <v>Inst 2 - 31NatMin7</v>
      </c>
      <c r="S211" s="3" t="str">
        <f t="shared" si="124"/>
        <v>Inst 2 - 31BLyd7</v>
      </c>
      <c r="T211" s="3" t="str">
        <f t="shared" si="125"/>
        <v>Inst 2 - 31FHarmMin7</v>
      </c>
      <c r="V211" s="4" t="str">
        <f t="shared" si="126"/>
        <v>Inst 3 - 31Phry7</v>
      </c>
      <c r="W211" s="4" t="str">
        <f t="shared" si="127"/>
        <v>Inst 3 - 31Dor7</v>
      </c>
      <c r="X211" s="4" t="str">
        <f t="shared" si="128"/>
        <v>Inst 3 - 31HarmMin7</v>
      </c>
      <c r="Y211" s="4" t="str">
        <f t="shared" si="129"/>
        <v>Inst 3 - 31NatMin7</v>
      </c>
      <c r="Z211" s="4" t="str">
        <f t="shared" si="130"/>
        <v>Inst 3 - 31BLyd7</v>
      </c>
      <c r="AA211" s="4" t="str">
        <f t="shared" si="131"/>
        <v>Inst 3 - 31FHarmMin7</v>
      </c>
      <c r="AC211" s="5" t="str">
        <f t="shared" si="132"/>
        <v>Inst 4 - 31Phry7</v>
      </c>
      <c r="AD211" s="5" t="str">
        <f t="shared" si="133"/>
        <v>Inst 4 - 31Dor7</v>
      </c>
      <c r="AE211" s="5" t="str">
        <f t="shared" si="134"/>
        <v>Inst 4 - 31HarmMin7</v>
      </c>
      <c r="AF211" s="5" t="str">
        <f t="shared" si="135"/>
        <v>Inst 4 - 31NatMin7</v>
      </c>
      <c r="AG211" s="5" t="str">
        <f t="shared" si="136"/>
        <v>Inst 4 - 31BLyd7</v>
      </c>
      <c r="AH211" s="5" t="str">
        <f t="shared" si="137"/>
        <v>Inst 4 - 31FHarmMin7</v>
      </c>
      <c r="AJ211" s="6" t="str">
        <f t="shared" si="138"/>
        <v>Inst 5 - 31Phry7</v>
      </c>
      <c r="AK211" s="6" t="str">
        <f t="shared" si="139"/>
        <v>Inst 5 - 31Dor7</v>
      </c>
      <c r="AL211" s="6" t="str">
        <f t="shared" si="140"/>
        <v>Inst 5 - 31HarmMin7</v>
      </c>
      <c r="AM211" s="6" t="str">
        <f t="shared" si="141"/>
        <v>Inst 5 - 31NatMin7</v>
      </c>
      <c r="AN211" s="6" t="str">
        <f t="shared" si="142"/>
        <v>Inst 5 - 31BLyd7</v>
      </c>
      <c r="AO211" s="6" t="str">
        <f t="shared" si="143"/>
        <v>Inst 5 - 31FHarmMin7</v>
      </c>
      <c r="AQ211" s="7" t="str">
        <f t="shared" si="144"/>
        <v>Inst 6 - 31Phry7</v>
      </c>
      <c r="AR211" s="7" t="str">
        <f t="shared" si="145"/>
        <v>Inst 6 - 31Dor7</v>
      </c>
      <c r="AS211" s="7" t="str">
        <f t="shared" si="146"/>
        <v>Inst 6 - 31HarmMin7</v>
      </c>
      <c r="AT211" s="7" t="str">
        <f t="shared" si="147"/>
        <v>Inst 6 - 31NatMin7</v>
      </c>
      <c r="AU211" s="7" t="str">
        <f t="shared" si="148"/>
        <v>Inst 6 - 31BLyd7</v>
      </c>
      <c r="AV211" s="7" t="str">
        <f t="shared" si="149"/>
        <v>Inst 6 - 31FHarmMin7</v>
      </c>
    </row>
    <row r="212" spans="1:48" x14ac:dyDescent="0.3">
      <c r="A212" s="1" t="s">
        <v>37</v>
      </c>
      <c r="B212" s="1" t="s">
        <v>721</v>
      </c>
      <c r="C212" s="1" t="s">
        <v>1231</v>
      </c>
      <c r="D212" s="1" t="s">
        <v>1741</v>
      </c>
      <c r="E212" s="1" t="s">
        <v>2251</v>
      </c>
      <c r="F212" s="1" t="s">
        <v>2761</v>
      </c>
      <c r="H212" s="2" t="str">
        <f t="shared" si="114"/>
        <v>Inst 1 - 31Phry8</v>
      </c>
      <c r="I212" s="2" t="str">
        <f t="shared" si="115"/>
        <v>Inst 1 - 31Dor8</v>
      </c>
      <c r="J212" s="2" t="str">
        <f t="shared" si="116"/>
        <v>Inst 1 - 31HarmMin8</v>
      </c>
      <c r="K212" s="2" t="str">
        <f t="shared" si="117"/>
        <v>Inst 1 - 31NatMin8</v>
      </c>
      <c r="L212" s="2" t="str">
        <f t="shared" si="118"/>
        <v>Inst 1 - 31BLyd8</v>
      </c>
      <c r="M212" s="2" t="str">
        <f t="shared" si="119"/>
        <v>Inst 1 - 31FHarmMin8</v>
      </c>
      <c r="O212" s="3" t="str">
        <f t="shared" si="120"/>
        <v>Inst 2 - 31Phry8</v>
      </c>
      <c r="P212" s="3" t="str">
        <f t="shared" si="121"/>
        <v>Inst 2 - 31Dor8</v>
      </c>
      <c r="Q212" s="3" t="str">
        <f t="shared" si="122"/>
        <v>Inst 2 - 31HarmMin8</v>
      </c>
      <c r="R212" s="3" t="str">
        <f t="shared" si="123"/>
        <v>Inst 2 - 31NatMin8</v>
      </c>
      <c r="S212" s="3" t="str">
        <f t="shared" si="124"/>
        <v>Inst 2 - 31BLyd8</v>
      </c>
      <c r="T212" s="3" t="str">
        <f t="shared" si="125"/>
        <v>Inst 2 - 31FHarmMin8</v>
      </c>
      <c r="V212" s="4" t="str">
        <f t="shared" si="126"/>
        <v>Inst 3 - 31Phry8</v>
      </c>
      <c r="W212" s="4" t="str">
        <f t="shared" si="127"/>
        <v>Inst 3 - 31Dor8</v>
      </c>
      <c r="X212" s="4" t="str">
        <f t="shared" si="128"/>
        <v>Inst 3 - 31HarmMin8</v>
      </c>
      <c r="Y212" s="4" t="str">
        <f t="shared" si="129"/>
        <v>Inst 3 - 31NatMin8</v>
      </c>
      <c r="Z212" s="4" t="str">
        <f t="shared" si="130"/>
        <v>Inst 3 - 31BLyd8</v>
      </c>
      <c r="AA212" s="4" t="str">
        <f t="shared" si="131"/>
        <v>Inst 3 - 31FHarmMin8</v>
      </c>
      <c r="AC212" s="5" t="str">
        <f t="shared" si="132"/>
        <v>Inst 4 - 31Phry8</v>
      </c>
      <c r="AD212" s="5" t="str">
        <f t="shared" si="133"/>
        <v>Inst 4 - 31Dor8</v>
      </c>
      <c r="AE212" s="5" t="str">
        <f t="shared" si="134"/>
        <v>Inst 4 - 31HarmMin8</v>
      </c>
      <c r="AF212" s="5" t="str">
        <f t="shared" si="135"/>
        <v>Inst 4 - 31NatMin8</v>
      </c>
      <c r="AG212" s="5" t="str">
        <f t="shared" si="136"/>
        <v>Inst 4 - 31BLyd8</v>
      </c>
      <c r="AH212" s="5" t="str">
        <f t="shared" si="137"/>
        <v>Inst 4 - 31FHarmMin8</v>
      </c>
      <c r="AJ212" s="6" t="str">
        <f t="shared" si="138"/>
        <v>Inst 5 - 31Phry8</v>
      </c>
      <c r="AK212" s="6" t="str">
        <f t="shared" si="139"/>
        <v>Inst 5 - 31Dor8</v>
      </c>
      <c r="AL212" s="6" t="str">
        <f t="shared" si="140"/>
        <v>Inst 5 - 31HarmMin8</v>
      </c>
      <c r="AM212" s="6" t="str">
        <f t="shared" si="141"/>
        <v>Inst 5 - 31NatMin8</v>
      </c>
      <c r="AN212" s="6" t="str">
        <f t="shared" si="142"/>
        <v>Inst 5 - 31BLyd8</v>
      </c>
      <c r="AO212" s="6" t="str">
        <f t="shared" si="143"/>
        <v>Inst 5 - 31FHarmMin8</v>
      </c>
      <c r="AQ212" s="7" t="str">
        <f t="shared" si="144"/>
        <v>Inst 6 - 31Phry8</v>
      </c>
      <c r="AR212" s="7" t="str">
        <f t="shared" si="145"/>
        <v>Inst 6 - 31Dor8</v>
      </c>
      <c r="AS212" s="7" t="str">
        <f t="shared" si="146"/>
        <v>Inst 6 - 31HarmMin8</v>
      </c>
      <c r="AT212" s="7" t="str">
        <f t="shared" si="147"/>
        <v>Inst 6 - 31NatMin8</v>
      </c>
      <c r="AU212" s="7" t="str">
        <f t="shared" si="148"/>
        <v>Inst 6 - 31BLyd8</v>
      </c>
      <c r="AV212" s="7" t="str">
        <f t="shared" si="149"/>
        <v>Inst 6 - 31FHarmMin8</v>
      </c>
    </row>
    <row r="213" spans="1:48" x14ac:dyDescent="0.3">
      <c r="A213" s="1" t="s">
        <v>42</v>
      </c>
      <c r="B213" s="1" t="s">
        <v>722</v>
      </c>
      <c r="C213" s="1" t="s">
        <v>1232</v>
      </c>
      <c r="D213" s="1" t="s">
        <v>1742</v>
      </c>
      <c r="E213" s="1" t="s">
        <v>2252</v>
      </c>
      <c r="F213" s="1" t="s">
        <v>2762</v>
      </c>
      <c r="H213" s="2" t="str">
        <f t="shared" si="114"/>
        <v>Inst 1 - 31Phry9</v>
      </c>
      <c r="I213" s="2" t="str">
        <f t="shared" si="115"/>
        <v>Inst 1 - 31Dor9</v>
      </c>
      <c r="J213" s="2" t="str">
        <f t="shared" si="116"/>
        <v>Inst 1 - 31HarmMin9</v>
      </c>
      <c r="K213" s="2" t="str">
        <f t="shared" si="117"/>
        <v>Inst 1 - 31NatMin9</v>
      </c>
      <c r="L213" s="2" t="str">
        <f t="shared" si="118"/>
        <v>Inst 1 - 31BLyd9</v>
      </c>
      <c r="M213" s="2" t="str">
        <f t="shared" si="119"/>
        <v>Inst 1 - 31FHarmMin9</v>
      </c>
      <c r="O213" s="3" t="str">
        <f t="shared" si="120"/>
        <v>Inst 2 - 31Phry9</v>
      </c>
      <c r="P213" s="3" t="str">
        <f t="shared" si="121"/>
        <v>Inst 2 - 31Dor9</v>
      </c>
      <c r="Q213" s="3" t="str">
        <f t="shared" si="122"/>
        <v>Inst 2 - 31HarmMin9</v>
      </c>
      <c r="R213" s="3" t="str">
        <f t="shared" si="123"/>
        <v>Inst 2 - 31NatMin9</v>
      </c>
      <c r="S213" s="3" t="str">
        <f t="shared" si="124"/>
        <v>Inst 2 - 31BLyd9</v>
      </c>
      <c r="T213" s="3" t="str">
        <f t="shared" si="125"/>
        <v>Inst 2 - 31FHarmMin9</v>
      </c>
      <c r="V213" s="4" t="str">
        <f t="shared" si="126"/>
        <v>Inst 3 - 31Phry9</v>
      </c>
      <c r="W213" s="4" t="str">
        <f t="shared" si="127"/>
        <v>Inst 3 - 31Dor9</v>
      </c>
      <c r="X213" s="4" t="str">
        <f t="shared" si="128"/>
        <v>Inst 3 - 31HarmMin9</v>
      </c>
      <c r="Y213" s="4" t="str">
        <f t="shared" si="129"/>
        <v>Inst 3 - 31NatMin9</v>
      </c>
      <c r="Z213" s="4" t="str">
        <f t="shared" si="130"/>
        <v>Inst 3 - 31BLyd9</v>
      </c>
      <c r="AA213" s="4" t="str">
        <f t="shared" si="131"/>
        <v>Inst 3 - 31FHarmMin9</v>
      </c>
      <c r="AC213" s="5" t="str">
        <f t="shared" si="132"/>
        <v>Inst 4 - 31Phry9</v>
      </c>
      <c r="AD213" s="5" t="str">
        <f t="shared" si="133"/>
        <v>Inst 4 - 31Dor9</v>
      </c>
      <c r="AE213" s="5" t="str">
        <f t="shared" si="134"/>
        <v>Inst 4 - 31HarmMin9</v>
      </c>
      <c r="AF213" s="5" t="str">
        <f t="shared" si="135"/>
        <v>Inst 4 - 31NatMin9</v>
      </c>
      <c r="AG213" s="5" t="str">
        <f t="shared" si="136"/>
        <v>Inst 4 - 31BLyd9</v>
      </c>
      <c r="AH213" s="5" t="str">
        <f t="shared" si="137"/>
        <v>Inst 4 - 31FHarmMin9</v>
      </c>
      <c r="AJ213" s="6" t="str">
        <f t="shared" si="138"/>
        <v>Inst 5 - 31Phry9</v>
      </c>
      <c r="AK213" s="6" t="str">
        <f t="shared" si="139"/>
        <v>Inst 5 - 31Dor9</v>
      </c>
      <c r="AL213" s="6" t="str">
        <f t="shared" si="140"/>
        <v>Inst 5 - 31HarmMin9</v>
      </c>
      <c r="AM213" s="6" t="str">
        <f t="shared" si="141"/>
        <v>Inst 5 - 31NatMin9</v>
      </c>
      <c r="AN213" s="6" t="str">
        <f t="shared" si="142"/>
        <v>Inst 5 - 31BLyd9</v>
      </c>
      <c r="AO213" s="6" t="str">
        <f t="shared" si="143"/>
        <v>Inst 5 - 31FHarmMin9</v>
      </c>
      <c r="AQ213" s="7" t="str">
        <f t="shared" si="144"/>
        <v>Inst 6 - 31Phry9</v>
      </c>
      <c r="AR213" s="7" t="str">
        <f t="shared" si="145"/>
        <v>Inst 6 - 31Dor9</v>
      </c>
      <c r="AS213" s="7" t="str">
        <f t="shared" si="146"/>
        <v>Inst 6 - 31HarmMin9</v>
      </c>
      <c r="AT213" s="7" t="str">
        <f t="shared" si="147"/>
        <v>Inst 6 - 31NatMin9</v>
      </c>
      <c r="AU213" s="7" t="str">
        <f t="shared" si="148"/>
        <v>Inst 6 - 31BLyd9</v>
      </c>
      <c r="AV213" s="7" t="str">
        <f t="shared" si="149"/>
        <v>Inst 6 - 31FHarmMin9</v>
      </c>
    </row>
    <row r="214" spans="1:48" x14ac:dyDescent="0.3">
      <c r="A214" s="1" t="s">
        <v>47</v>
      </c>
      <c r="B214" s="1" t="s">
        <v>723</v>
      </c>
      <c r="C214" s="1" t="s">
        <v>1233</v>
      </c>
      <c r="D214" s="1" t="s">
        <v>1743</v>
      </c>
      <c r="E214" s="1" t="s">
        <v>2253</v>
      </c>
      <c r="F214" s="1" t="s">
        <v>2763</v>
      </c>
      <c r="H214" s="2" t="str">
        <f t="shared" si="114"/>
        <v>Inst 1 - 31Phry10</v>
      </c>
      <c r="I214" s="2" t="str">
        <f t="shared" si="115"/>
        <v>Inst 1 - 31Dor10</v>
      </c>
      <c r="J214" s="2" t="str">
        <f t="shared" si="116"/>
        <v>Inst 1 - 31HarmMin10</v>
      </c>
      <c r="K214" s="2" t="str">
        <f t="shared" si="117"/>
        <v>Inst 1 - 31NatMin10</v>
      </c>
      <c r="L214" s="2" t="str">
        <f t="shared" si="118"/>
        <v>Inst 1 - 31BLyd10</v>
      </c>
      <c r="M214" s="2" t="str">
        <f t="shared" si="119"/>
        <v>Inst 1 - 31FHarmMin10</v>
      </c>
      <c r="O214" s="3" t="str">
        <f t="shared" si="120"/>
        <v>Inst 2 - 31Phry10</v>
      </c>
      <c r="P214" s="3" t="str">
        <f t="shared" si="121"/>
        <v>Inst 2 - 31Dor10</v>
      </c>
      <c r="Q214" s="3" t="str">
        <f t="shared" si="122"/>
        <v>Inst 2 - 31HarmMin10</v>
      </c>
      <c r="R214" s="3" t="str">
        <f t="shared" si="123"/>
        <v>Inst 2 - 31NatMin10</v>
      </c>
      <c r="S214" s="3" t="str">
        <f t="shared" si="124"/>
        <v>Inst 2 - 31BLyd10</v>
      </c>
      <c r="T214" s="3" t="str">
        <f t="shared" si="125"/>
        <v>Inst 2 - 31FHarmMin10</v>
      </c>
      <c r="V214" s="4" t="str">
        <f t="shared" si="126"/>
        <v>Inst 3 - 31Phry10</v>
      </c>
      <c r="W214" s="4" t="str">
        <f t="shared" si="127"/>
        <v>Inst 3 - 31Dor10</v>
      </c>
      <c r="X214" s="4" t="str">
        <f t="shared" si="128"/>
        <v>Inst 3 - 31HarmMin10</v>
      </c>
      <c r="Y214" s="4" t="str">
        <f t="shared" si="129"/>
        <v>Inst 3 - 31NatMin10</v>
      </c>
      <c r="Z214" s="4" t="str">
        <f t="shared" si="130"/>
        <v>Inst 3 - 31BLyd10</v>
      </c>
      <c r="AA214" s="4" t="str">
        <f t="shared" si="131"/>
        <v>Inst 3 - 31FHarmMin10</v>
      </c>
      <c r="AC214" s="5" t="str">
        <f t="shared" si="132"/>
        <v>Inst 4 - 31Phry10</v>
      </c>
      <c r="AD214" s="5" t="str">
        <f t="shared" si="133"/>
        <v>Inst 4 - 31Dor10</v>
      </c>
      <c r="AE214" s="5" t="str">
        <f t="shared" si="134"/>
        <v>Inst 4 - 31HarmMin10</v>
      </c>
      <c r="AF214" s="5" t="str">
        <f t="shared" si="135"/>
        <v>Inst 4 - 31NatMin10</v>
      </c>
      <c r="AG214" s="5" t="str">
        <f t="shared" si="136"/>
        <v>Inst 4 - 31BLyd10</v>
      </c>
      <c r="AH214" s="5" t="str">
        <f t="shared" si="137"/>
        <v>Inst 4 - 31FHarmMin10</v>
      </c>
      <c r="AJ214" s="6" t="str">
        <f t="shared" si="138"/>
        <v>Inst 5 - 31Phry10</v>
      </c>
      <c r="AK214" s="6" t="str">
        <f t="shared" si="139"/>
        <v>Inst 5 - 31Dor10</v>
      </c>
      <c r="AL214" s="6" t="str">
        <f t="shared" si="140"/>
        <v>Inst 5 - 31HarmMin10</v>
      </c>
      <c r="AM214" s="6" t="str">
        <f t="shared" si="141"/>
        <v>Inst 5 - 31NatMin10</v>
      </c>
      <c r="AN214" s="6" t="str">
        <f t="shared" si="142"/>
        <v>Inst 5 - 31BLyd10</v>
      </c>
      <c r="AO214" s="6" t="str">
        <f t="shared" si="143"/>
        <v>Inst 5 - 31FHarmMin10</v>
      </c>
      <c r="AQ214" s="7" t="str">
        <f t="shared" si="144"/>
        <v>Inst 6 - 31Phry10</v>
      </c>
      <c r="AR214" s="7" t="str">
        <f t="shared" si="145"/>
        <v>Inst 6 - 31Dor10</v>
      </c>
      <c r="AS214" s="7" t="str">
        <f t="shared" si="146"/>
        <v>Inst 6 - 31HarmMin10</v>
      </c>
      <c r="AT214" s="7" t="str">
        <f t="shared" si="147"/>
        <v>Inst 6 - 31NatMin10</v>
      </c>
      <c r="AU214" s="7" t="str">
        <f t="shared" si="148"/>
        <v>Inst 6 - 31BLyd10</v>
      </c>
      <c r="AV214" s="7" t="str">
        <f t="shared" si="149"/>
        <v>Inst 6 - 31FHarmMin10</v>
      </c>
    </row>
    <row r="215" spans="1:48" x14ac:dyDescent="0.3">
      <c r="A215" s="1" t="s">
        <v>52</v>
      </c>
      <c r="B215" s="1" t="s">
        <v>724</v>
      </c>
      <c r="C215" s="1" t="s">
        <v>1234</v>
      </c>
      <c r="D215" s="1" t="s">
        <v>1744</v>
      </c>
      <c r="E215" s="1" t="s">
        <v>2254</v>
      </c>
      <c r="F215" s="1" t="s">
        <v>2764</v>
      </c>
      <c r="H215" s="2" t="str">
        <f t="shared" si="114"/>
        <v>Inst 1 - 31Phry11</v>
      </c>
      <c r="I215" s="2" t="str">
        <f t="shared" si="115"/>
        <v>Inst 1 - 31Dor11</v>
      </c>
      <c r="J215" s="2" t="str">
        <f t="shared" si="116"/>
        <v>Inst 1 - 31HarmMin11</v>
      </c>
      <c r="K215" s="2" t="str">
        <f t="shared" si="117"/>
        <v>Inst 1 - 31NatMin11</v>
      </c>
      <c r="L215" s="2" t="str">
        <f t="shared" si="118"/>
        <v>Inst 1 - 31BLyd11</v>
      </c>
      <c r="M215" s="2" t="str">
        <f t="shared" si="119"/>
        <v>Inst 1 - 31FHarmMin11</v>
      </c>
      <c r="O215" s="3" t="str">
        <f t="shared" si="120"/>
        <v>Inst 2 - 31Phry11</v>
      </c>
      <c r="P215" s="3" t="str">
        <f t="shared" si="121"/>
        <v>Inst 2 - 31Dor11</v>
      </c>
      <c r="Q215" s="3" t="str">
        <f t="shared" si="122"/>
        <v>Inst 2 - 31HarmMin11</v>
      </c>
      <c r="R215" s="3" t="str">
        <f t="shared" si="123"/>
        <v>Inst 2 - 31NatMin11</v>
      </c>
      <c r="S215" s="3" t="str">
        <f t="shared" si="124"/>
        <v>Inst 2 - 31BLyd11</v>
      </c>
      <c r="T215" s="3" t="str">
        <f t="shared" si="125"/>
        <v>Inst 2 - 31FHarmMin11</v>
      </c>
      <c r="V215" s="4" t="str">
        <f t="shared" si="126"/>
        <v>Inst 3 - 31Phry11</v>
      </c>
      <c r="W215" s="4" t="str">
        <f t="shared" si="127"/>
        <v>Inst 3 - 31Dor11</v>
      </c>
      <c r="X215" s="4" t="str">
        <f t="shared" si="128"/>
        <v>Inst 3 - 31HarmMin11</v>
      </c>
      <c r="Y215" s="4" t="str">
        <f t="shared" si="129"/>
        <v>Inst 3 - 31NatMin11</v>
      </c>
      <c r="Z215" s="4" t="str">
        <f t="shared" si="130"/>
        <v>Inst 3 - 31BLyd11</v>
      </c>
      <c r="AA215" s="4" t="str">
        <f t="shared" si="131"/>
        <v>Inst 3 - 31FHarmMin11</v>
      </c>
      <c r="AC215" s="5" t="str">
        <f t="shared" si="132"/>
        <v>Inst 4 - 31Phry11</v>
      </c>
      <c r="AD215" s="5" t="str">
        <f t="shared" si="133"/>
        <v>Inst 4 - 31Dor11</v>
      </c>
      <c r="AE215" s="5" t="str">
        <f t="shared" si="134"/>
        <v>Inst 4 - 31HarmMin11</v>
      </c>
      <c r="AF215" s="5" t="str">
        <f t="shared" si="135"/>
        <v>Inst 4 - 31NatMin11</v>
      </c>
      <c r="AG215" s="5" t="str">
        <f t="shared" si="136"/>
        <v>Inst 4 - 31BLyd11</v>
      </c>
      <c r="AH215" s="5" t="str">
        <f t="shared" si="137"/>
        <v>Inst 4 - 31FHarmMin11</v>
      </c>
      <c r="AJ215" s="6" t="str">
        <f t="shared" si="138"/>
        <v>Inst 5 - 31Phry11</v>
      </c>
      <c r="AK215" s="6" t="str">
        <f t="shared" si="139"/>
        <v>Inst 5 - 31Dor11</v>
      </c>
      <c r="AL215" s="6" t="str">
        <f t="shared" si="140"/>
        <v>Inst 5 - 31HarmMin11</v>
      </c>
      <c r="AM215" s="6" t="str">
        <f t="shared" si="141"/>
        <v>Inst 5 - 31NatMin11</v>
      </c>
      <c r="AN215" s="6" t="str">
        <f t="shared" si="142"/>
        <v>Inst 5 - 31BLyd11</v>
      </c>
      <c r="AO215" s="6" t="str">
        <f t="shared" si="143"/>
        <v>Inst 5 - 31FHarmMin11</v>
      </c>
      <c r="AQ215" s="7" t="str">
        <f t="shared" si="144"/>
        <v>Inst 6 - 31Phry11</v>
      </c>
      <c r="AR215" s="7" t="str">
        <f t="shared" si="145"/>
        <v>Inst 6 - 31Dor11</v>
      </c>
      <c r="AS215" s="7" t="str">
        <f t="shared" si="146"/>
        <v>Inst 6 - 31HarmMin11</v>
      </c>
      <c r="AT215" s="7" t="str">
        <f t="shared" si="147"/>
        <v>Inst 6 - 31NatMin11</v>
      </c>
      <c r="AU215" s="7" t="str">
        <f t="shared" si="148"/>
        <v>Inst 6 - 31BLyd11</v>
      </c>
      <c r="AV215" s="7" t="str">
        <f t="shared" si="149"/>
        <v>Inst 6 - 31FHarmMin11</v>
      </c>
    </row>
    <row r="216" spans="1:48" x14ac:dyDescent="0.3">
      <c r="A216" s="1" t="s">
        <v>57</v>
      </c>
      <c r="B216" s="1" t="s">
        <v>725</v>
      </c>
      <c r="C216" s="1" t="s">
        <v>1235</v>
      </c>
      <c r="D216" s="1" t="s">
        <v>1745</v>
      </c>
      <c r="E216" s="1" t="s">
        <v>2255</v>
      </c>
      <c r="F216" s="1" t="s">
        <v>2765</v>
      </c>
      <c r="H216" s="2" t="str">
        <f t="shared" si="114"/>
        <v>Inst 1 - 31Phry12</v>
      </c>
      <c r="I216" s="2" t="str">
        <f t="shared" si="115"/>
        <v>Inst 1 - 31Dor12</v>
      </c>
      <c r="J216" s="2" t="str">
        <f t="shared" si="116"/>
        <v>Inst 1 - 31HarmMin12</v>
      </c>
      <c r="K216" s="2" t="str">
        <f t="shared" si="117"/>
        <v>Inst 1 - 31NatMin12</v>
      </c>
      <c r="L216" s="2" t="str">
        <f t="shared" si="118"/>
        <v>Inst 1 - 31BLyd12</v>
      </c>
      <c r="M216" s="2" t="str">
        <f t="shared" si="119"/>
        <v>Inst 1 - 31FHarmMin12</v>
      </c>
      <c r="O216" s="3" t="str">
        <f t="shared" si="120"/>
        <v>Inst 2 - 31Phry12</v>
      </c>
      <c r="P216" s="3" t="str">
        <f t="shared" si="121"/>
        <v>Inst 2 - 31Dor12</v>
      </c>
      <c r="Q216" s="3" t="str">
        <f t="shared" si="122"/>
        <v>Inst 2 - 31HarmMin12</v>
      </c>
      <c r="R216" s="3" t="str">
        <f t="shared" si="123"/>
        <v>Inst 2 - 31NatMin12</v>
      </c>
      <c r="S216" s="3" t="str">
        <f t="shared" si="124"/>
        <v>Inst 2 - 31BLyd12</v>
      </c>
      <c r="T216" s="3" t="str">
        <f t="shared" si="125"/>
        <v>Inst 2 - 31FHarmMin12</v>
      </c>
      <c r="V216" s="4" t="str">
        <f t="shared" si="126"/>
        <v>Inst 3 - 31Phry12</v>
      </c>
      <c r="W216" s="4" t="str">
        <f t="shared" si="127"/>
        <v>Inst 3 - 31Dor12</v>
      </c>
      <c r="X216" s="4" t="str">
        <f t="shared" si="128"/>
        <v>Inst 3 - 31HarmMin12</v>
      </c>
      <c r="Y216" s="4" t="str">
        <f t="shared" si="129"/>
        <v>Inst 3 - 31NatMin12</v>
      </c>
      <c r="Z216" s="4" t="str">
        <f t="shared" si="130"/>
        <v>Inst 3 - 31BLyd12</v>
      </c>
      <c r="AA216" s="4" t="str">
        <f t="shared" si="131"/>
        <v>Inst 3 - 31FHarmMin12</v>
      </c>
      <c r="AC216" s="5" t="str">
        <f t="shared" si="132"/>
        <v>Inst 4 - 31Phry12</v>
      </c>
      <c r="AD216" s="5" t="str">
        <f t="shared" si="133"/>
        <v>Inst 4 - 31Dor12</v>
      </c>
      <c r="AE216" s="5" t="str">
        <f t="shared" si="134"/>
        <v>Inst 4 - 31HarmMin12</v>
      </c>
      <c r="AF216" s="5" t="str">
        <f t="shared" si="135"/>
        <v>Inst 4 - 31NatMin12</v>
      </c>
      <c r="AG216" s="5" t="str">
        <f t="shared" si="136"/>
        <v>Inst 4 - 31BLyd12</v>
      </c>
      <c r="AH216" s="5" t="str">
        <f t="shared" si="137"/>
        <v>Inst 4 - 31FHarmMin12</v>
      </c>
      <c r="AJ216" s="6" t="str">
        <f t="shared" si="138"/>
        <v>Inst 5 - 31Phry12</v>
      </c>
      <c r="AK216" s="6" t="str">
        <f t="shared" si="139"/>
        <v>Inst 5 - 31Dor12</v>
      </c>
      <c r="AL216" s="6" t="str">
        <f t="shared" si="140"/>
        <v>Inst 5 - 31HarmMin12</v>
      </c>
      <c r="AM216" s="6" t="str">
        <f t="shared" si="141"/>
        <v>Inst 5 - 31NatMin12</v>
      </c>
      <c r="AN216" s="6" t="str">
        <f t="shared" si="142"/>
        <v>Inst 5 - 31BLyd12</v>
      </c>
      <c r="AO216" s="6" t="str">
        <f t="shared" si="143"/>
        <v>Inst 5 - 31FHarmMin12</v>
      </c>
      <c r="AQ216" s="7" t="str">
        <f t="shared" si="144"/>
        <v>Inst 6 - 31Phry12</v>
      </c>
      <c r="AR216" s="7" t="str">
        <f t="shared" si="145"/>
        <v>Inst 6 - 31Dor12</v>
      </c>
      <c r="AS216" s="7" t="str">
        <f t="shared" si="146"/>
        <v>Inst 6 - 31HarmMin12</v>
      </c>
      <c r="AT216" s="7" t="str">
        <f t="shared" si="147"/>
        <v>Inst 6 - 31NatMin12</v>
      </c>
      <c r="AU216" s="7" t="str">
        <f t="shared" si="148"/>
        <v>Inst 6 - 31BLyd12</v>
      </c>
      <c r="AV216" s="7" t="str">
        <f t="shared" si="149"/>
        <v>Inst 6 - 31FHarmMin12</v>
      </c>
    </row>
    <row r="217" spans="1:48" x14ac:dyDescent="0.3">
      <c r="A217" s="1" t="s">
        <v>62</v>
      </c>
      <c r="B217" s="1" t="s">
        <v>726</v>
      </c>
      <c r="C217" s="1" t="s">
        <v>1236</v>
      </c>
      <c r="D217" s="1" t="s">
        <v>1746</v>
      </c>
      <c r="E217" s="1" t="s">
        <v>2256</v>
      </c>
      <c r="F217" s="1" t="s">
        <v>2766</v>
      </c>
      <c r="H217" s="2" t="str">
        <f t="shared" si="114"/>
        <v>Inst 1 - 31Phry13</v>
      </c>
      <c r="I217" s="2" t="str">
        <f t="shared" si="115"/>
        <v>Inst 1 - 31Dor13</v>
      </c>
      <c r="J217" s="2" t="str">
        <f t="shared" si="116"/>
        <v>Inst 1 - 31HarmMin13</v>
      </c>
      <c r="K217" s="2" t="str">
        <f t="shared" si="117"/>
        <v>Inst 1 - 31NatMin13</v>
      </c>
      <c r="L217" s="2" t="str">
        <f t="shared" si="118"/>
        <v>Inst 1 - 31BLyd13</v>
      </c>
      <c r="M217" s="2" t="str">
        <f t="shared" si="119"/>
        <v>Inst 1 - 31FHarmMin13</v>
      </c>
      <c r="O217" s="3" t="str">
        <f t="shared" si="120"/>
        <v>Inst 2 - 31Phry13</v>
      </c>
      <c r="P217" s="3" t="str">
        <f t="shared" si="121"/>
        <v>Inst 2 - 31Dor13</v>
      </c>
      <c r="Q217" s="3" t="str">
        <f t="shared" si="122"/>
        <v>Inst 2 - 31HarmMin13</v>
      </c>
      <c r="R217" s="3" t="str">
        <f t="shared" si="123"/>
        <v>Inst 2 - 31NatMin13</v>
      </c>
      <c r="S217" s="3" t="str">
        <f t="shared" si="124"/>
        <v>Inst 2 - 31BLyd13</v>
      </c>
      <c r="T217" s="3" t="str">
        <f t="shared" si="125"/>
        <v>Inst 2 - 31FHarmMin13</v>
      </c>
      <c r="V217" s="4" t="str">
        <f t="shared" si="126"/>
        <v>Inst 3 - 31Phry13</v>
      </c>
      <c r="W217" s="4" t="str">
        <f t="shared" si="127"/>
        <v>Inst 3 - 31Dor13</v>
      </c>
      <c r="X217" s="4" t="str">
        <f t="shared" si="128"/>
        <v>Inst 3 - 31HarmMin13</v>
      </c>
      <c r="Y217" s="4" t="str">
        <f t="shared" si="129"/>
        <v>Inst 3 - 31NatMin13</v>
      </c>
      <c r="Z217" s="4" t="str">
        <f t="shared" si="130"/>
        <v>Inst 3 - 31BLyd13</v>
      </c>
      <c r="AA217" s="4" t="str">
        <f t="shared" si="131"/>
        <v>Inst 3 - 31FHarmMin13</v>
      </c>
      <c r="AC217" s="5" t="str">
        <f t="shared" si="132"/>
        <v>Inst 4 - 31Phry13</v>
      </c>
      <c r="AD217" s="5" t="str">
        <f t="shared" si="133"/>
        <v>Inst 4 - 31Dor13</v>
      </c>
      <c r="AE217" s="5" t="str">
        <f t="shared" si="134"/>
        <v>Inst 4 - 31HarmMin13</v>
      </c>
      <c r="AF217" s="5" t="str">
        <f t="shared" si="135"/>
        <v>Inst 4 - 31NatMin13</v>
      </c>
      <c r="AG217" s="5" t="str">
        <f t="shared" si="136"/>
        <v>Inst 4 - 31BLyd13</v>
      </c>
      <c r="AH217" s="5" t="str">
        <f t="shared" si="137"/>
        <v>Inst 4 - 31FHarmMin13</v>
      </c>
      <c r="AJ217" s="6" t="str">
        <f t="shared" si="138"/>
        <v>Inst 5 - 31Phry13</v>
      </c>
      <c r="AK217" s="6" t="str">
        <f t="shared" si="139"/>
        <v>Inst 5 - 31Dor13</v>
      </c>
      <c r="AL217" s="6" t="str">
        <f t="shared" si="140"/>
        <v>Inst 5 - 31HarmMin13</v>
      </c>
      <c r="AM217" s="6" t="str">
        <f t="shared" si="141"/>
        <v>Inst 5 - 31NatMin13</v>
      </c>
      <c r="AN217" s="6" t="str">
        <f t="shared" si="142"/>
        <v>Inst 5 - 31BLyd13</v>
      </c>
      <c r="AO217" s="6" t="str">
        <f t="shared" si="143"/>
        <v>Inst 5 - 31FHarmMin13</v>
      </c>
      <c r="AQ217" s="7" t="str">
        <f t="shared" si="144"/>
        <v>Inst 6 - 31Phry13</v>
      </c>
      <c r="AR217" s="7" t="str">
        <f t="shared" si="145"/>
        <v>Inst 6 - 31Dor13</v>
      </c>
      <c r="AS217" s="7" t="str">
        <f t="shared" si="146"/>
        <v>Inst 6 - 31HarmMin13</v>
      </c>
      <c r="AT217" s="7" t="str">
        <f t="shared" si="147"/>
        <v>Inst 6 - 31NatMin13</v>
      </c>
      <c r="AU217" s="7" t="str">
        <f t="shared" si="148"/>
        <v>Inst 6 - 31BLyd13</v>
      </c>
      <c r="AV217" s="7" t="str">
        <f t="shared" si="149"/>
        <v>Inst 6 - 31FHarmMin13</v>
      </c>
    </row>
    <row r="218" spans="1:48" x14ac:dyDescent="0.3">
      <c r="A218" s="1" t="s">
        <v>67</v>
      </c>
      <c r="B218" s="1" t="s">
        <v>727</v>
      </c>
      <c r="C218" s="1" t="s">
        <v>1237</v>
      </c>
      <c r="D218" s="1" t="s">
        <v>1747</v>
      </c>
      <c r="E218" s="1" t="s">
        <v>2257</v>
      </c>
      <c r="F218" s="1" t="s">
        <v>2767</v>
      </c>
      <c r="H218" s="2" t="str">
        <f t="shared" si="114"/>
        <v>Inst 1 - 31Phry14</v>
      </c>
      <c r="I218" s="2" t="str">
        <f t="shared" si="115"/>
        <v>Inst 1 - 31Dor14</v>
      </c>
      <c r="J218" s="2" t="str">
        <f t="shared" si="116"/>
        <v>Inst 1 - 31HarmMin14</v>
      </c>
      <c r="K218" s="2" t="str">
        <f t="shared" si="117"/>
        <v>Inst 1 - 31NatMin14</v>
      </c>
      <c r="L218" s="2" t="str">
        <f t="shared" si="118"/>
        <v>Inst 1 - 31BLyd14</v>
      </c>
      <c r="M218" s="2" t="str">
        <f t="shared" si="119"/>
        <v>Inst 1 - 31FHarmMin14</v>
      </c>
      <c r="O218" s="3" t="str">
        <f t="shared" si="120"/>
        <v>Inst 2 - 31Phry14</v>
      </c>
      <c r="P218" s="3" t="str">
        <f t="shared" si="121"/>
        <v>Inst 2 - 31Dor14</v>
      </c>
      <c r="Q218" s="3" t="str">
        <f t="shared" si="122"/>
        <v>Inst 2 - 31HarmMin14</v>
      </c>
      <c r="R218" s="3" t="str">
        <f t="shared" si="123"/>
        <v>Inst 2 - 31NatMin14</v>
      </c>
      <c r="S218" s="3" t="str">
        <f t="shared" si="124"/>
        <v>Inst 2 - 31BLyd14</v>
      </c>
      <c r="T218" s="3" t="str">
        <f t="shared" si="125"/>
        <v>Inst 2 - 31FHarmMin14</v>
      </c>
      <c r="V218" s="4" t="str">
        <f t="shared" si="126"/>
        <v>Inst 3 - 31Phry14</v>
      </c>
      <c r="W218" s="4" t="str">
        <f t="shared" si="127"/>
        <v>Inst 3 - 31Dor14</v>
      </c>
      <c r="X218" s="4" t="str">
        <f t="shared" si="128"/>
        <v>Inst 3 - 31HarmMin14</v>
      </c>
      <c r="Y218" s="4" t="str">
        <f t="shared" si="129"/>
        <v>Inst 3 - 31NatMin14</v>
      </c>
      <c r="Z218" s="4" t="str">
        <f t="shared" si="130"/>
        <v>Inst 3 - 31BLyd14</v>
      </c>
      <c r="AA218" s="4" t="str">
        <f t="shared" si="131"/>
        <v>Inst 3 - 31FHarmMin14</v>
      </c>
      <c r="AC218" s="5" t="str">
        <f t="shared" si="132"/>
        <v>Inst 4 - 31Phry14</v>
      </c>
      <c r="AD218" s="5" t="str">
        <f t="shared" si="133"/>
        <v>Inst 4 - 31Dor14</v>
      </c>
      <c r="AE218" s="5" t="str">
        <f t="shared" si="134"/>
        <v>Inst 4 - 31HarmMin14</v>
      </c>
      <c r="AF218" s="5" t="str">
        <f t="shared" si="135"/>
        <v>Inst 4 - 31NatMin14</v>
      </c>
      <c r="AG218" s="5" t="str">
        <f t="shared" si="136"/>
        <v>Inst 4 - 31BLyd14</v>
      </c>
      <c r="AH218" s="5" t="str">
        <f t="shared" si="137"/>
        <v>Inst 4 - 31FHarmMin14</v>
      </c>
      <c r="AJ218" s="6" t="str">
        <f t="shared" si="138"/>
        <v>Inst 5 - 31Phry14</v>
      </c>
      <c r="AK218" s="6" t="str">
        <f t="shared" si="139"/>
        <v>Inst 5 - 31Dor14</v>
      </c>
      <c r="AL218" s="6" t="str">
        <f t="shared" si="140"/>
        <v>Inst 5 - 31HarmMin14</v>
      </c>
      <c r="AM218" s="6" t="str">
        <f t="shared" si="141"/>
        <v>Inst 5 - 31NatMin14</v>
      </c>
      <c r="AN218" s="6" t="str">
        <f t="shared" si="142"/>
        <v>Inst 5 - 31BLyd14</v>
      </c>
      <c r="AO218" s="6" t="str">
        <f t="shared" si="143"/>
        <v>Inst 5 - 31FHarmMin14</v>
      </c>
      <c r="AQ218" s="7" t="str">
        <f t="shared" si="144"/>
        <v>Inst 6 - 31Phry14</v>
      </c>
      <c r="AR218" s="7" t="str">
        <f t="shared" si="145"/>
        <v>Inst 6 - 31Dor14</v>
      </c>
      <c r="AS218" s="7" t="str">
        <f t="shared" si="146"/>
        <v>Inst 6 - 31HarmMin14</v>
      </c>
      <c r="AT218" s="7" t="str">
        <f t="shared" si="147"/>
        <v>Inst 6 - 31NatMin14</v>
      </c>
      <c r="AU218" s="7" t="str">
        <f t="shared" si="148"/>
        <v>Inst 6 - 31BLyd14</v>
      </c>
      <c r="AV218" s="7" t="str">
        <f t="shared" si="149"/>
        <v>Inst 6 - 31FHarmMin14</v>
      </c>
    </row>
    <row r="219" spans="1:48" x14ac:dyDescent="0.3">
      <c r="A219" s="1" t="s">
        <v>72</v>
      </c>
      <c r="B219" s="1" t="s">
        <v>728</v>
      </c>
      <c r="C219" s="1" t="s">
        <v>1238</v>
      </c>
      <c r="D219" s="1" t="s">
        <v>1748</v>
      </c>
      <c r="E219" s="1" t="s">
        <v>2258</v>
      </c>
      <c r="F219" s="1" t="s">
        <v>2768</v>
      </c>
      <c r="H219" s="2" t="str">
        <f t="shared" si="114"/>
        <v>Inst 1 - 31Phry15</v>
      </c>
      <c r="I219" s="2" t="str">
        <f t="shared" si="115"/>
        <v>Inst 1 - 31Dor15</v>
      </c>
      <c r="J219" s="2" t="str">
        <f t="shared" si="116"/>
        <v>Inst 1 - 31HarmMin15</v>
      </c>
      <c r="K219" s="2" t="str">
        <f t="shared" si="117"/>
        <v>Inst 1 - 31NatMin15</v>
      </c>
      <c r="L219" s="2" t="str">
        <f t="shared" si="118"/>
        <v>Inst 1 - 31BLyd15</v>
      </c>
      <c r="M219" s="2" t="str">
        <f t="shared" si="119"/>
        <v>Inst 1 - 31FHarmMin15</v>
      </c>
      <c r="O219" s="3" t="str">
        <f t="shared" si="120"/>
        <v>Inst 2 - 31Phry15</v>
      </c>
      <c r="P219" s="3" t="str">
        <f t="shared" si="121"/>
        <v>Inst 2 - 31Dor15</v>
      </c>
      <c r="Q219" s="3" t="str">
        <f t="shared" si="122"/>
        <v>Inst 2 - 31HarmMin15</v>
      </c>
      <c r="R219" s="3" t="str">
        <f t="shared" si="123"/>
        <v>Inst 2 - 31NatMin15</v>
      </c>
      <c r="S219" s="3" t="str">
        <f t="shared" si="124"/>
        <v>Inst 2 - 31BLyd15</v>
      </c>
      <c r="T219" s="3" t="str">
        <f t="shared" si="125"/>
        <v>Inst 2 - 31FHarmMin15</v>
      </c>
      <c r="V219" s="4" t="str">
        <f t="shared" si="126"/>
        <v>Inst 3 - 31Phry15</v>
      </c>
      <c r="W219" s="4" t="str">
        <f t="shared" si="127"/>
        <v>Inst 3 - 31Dor15</v>
      </c>
      <c r="X219" s="4" t="str">
        <f t="shared" si="128"/>
        <v>Inst 3 - 31HarmMin15</v>
      </c>
      <c r="Y219" s="4" t="str">
        <f t="shared" si="129"/>
        <v>Inst 3 - 31NatMin15</v>
      </c>
      <c r="Z219" s="4" t="str">
        <f t="shared" si="130"/>
        <v>Inst 3 - 31BLyd15</v>
      </c>
      <c r="AA219" s="4" t="str">
        <f t="shared" si="131"/>
        <v>Inst 3 - 31FHarmMin15</v>
      </c>
      <c r="AC219" s="5" t="str">
        <f t="shared" si="132"/>
        <v>Inst 4 - 31Phry15</v>
      </c>
      <c r="AD219" s="5" t="str">
        <f t="shared" si="133"/>
        <v>Inst 4 - 31Dor15</v>
      </c>
      <c r="AE219" s="5" t="str">
        <f t="shared" si="134"/>
        <v>Inst 4 - 31HarmMin15</v>
      </c>
      <c r="AF219" s="5" t="str">
        <f t="shared" si="135"/>
        <v>Inst 4 - 31NatMin15</v>
      </c>
      <c r="AG219" s="5" t="str">
        <f t="shared" si="136"/>
        <v>Inst 4 - 31BLyd15</v>
      </c>
      <c r="AH219" s="5" t="str">
        <f t="shared" si="137"/>
        <v>Inst 4 - 31FHarmMin15</v>
      </c>
      <c r="AJ219" s="6" t="str">
        <f t="shared" si="138"/>
        <v>Inst 5 - 31Phry15</v>
      </c>
      <c r="AK219" s="6" t="str">
        <f t="shared" si="139"/>
        <v>Inst 5 - 31Dor15</v>
      </c>
      <c r="AL219" s="6" t="str">
        <f t="shared" si="140"/>
        <v>Inst 5 - 31HarmMin15</v>
      </c>
      <c r="AM219" s="6" t="str">
        <f t="shared" si="141"/>
        <v>Inst 5 - 31NatMin15</v>
      </c>
      <c r="AN219" s="6" t="str">
        <f t="shared" si="142"/>
        <v>Inst 5 - 31BLyd15</v>
      </c>
      <c r="AO219" s="6" t="str">
        <f t="shared" si="143"/>
        <v>Inst 5 - 31FHarmMin15</v>
      </c>
      <c r="AQ219" s="7" t="str">
        <f t="shared" si="144"/>
        <v>Inst 6 - 31Phry15</v>
      </c>
      <c r="AR219" s="7" t="str">
        <f t="shared" si="145"/>
        <v>Inst 6 - 31Dor15</v>
      </c>
      <c r="AS219" s="7" t="str">
        <f t="shared" si="146"/>
        <v>Inst 6 - 31HarmMin15</v>
      </c>
      <c r="AT219" s="7" t="str">
        <f t="shared" si="147"/>
        <v>Inst 6 - 31NatMin15</v>
      </c>
      <c r="AU219" s="7" t="str">
        <f t="shared" si="148"/>
        <v>Inst 6 - 31BLyd15</v>
      </c>
      <c r="AV219" s="7" t="str">
        <f t="shared" si="149"/>
        <v>Inst 6 - 31FHarmMin15</v>
      </c>
    </row>
    <row r="220" spans="1:48" x14ac:dyDescent="0.3">
      <c r="A220" s="1" t="s">
        <v>77</v>
      </c>
      <c r="B220" s="1" t="s">
        <v>729</v>
      </c>
      <c r="C220" s="1" t="s">
        <v>1239</v>
      </c>
      <c r="D220" s="1" t="s">
        <v>1749</v>
      </c>
      <c r="E220" s="1" t="s">
        <v>2259</v>
      </c>
      <c r="F220" s="1" t="s">
        <v>2769</v>
      </c>
      <c r="H220" s="2" t="str">
        <f t="shared" si="114"/>
        <v>Inst 1 - 31Phry16</v>
      </c>
      <c r="I220" s="2" t="str">
        <f t="shared" si="115"/>
        <v>Inst 1 - 31Dor16</v>
      </c>
      <c r="J220" s="2" t="str">
        <f t="shared" si="116"/>
        <v>Inst 1 - 31HarmMin16</v>
      </c>
      <c r="K220" s="2" t="str">
        <f t="shared" si="117"/>
        <v>Inst 1 - 31NatMin16</v>
      </c>
      <c r="L220" s="2" t="str">
        <f t="shared" si="118"/>
        <v>Inst 1 - 31BLyd16</v>
      </c>
      <c r="M220" s="2" t="str">
        <f t="shared" si="119"/>
        <v>Inst 1 - 31FHarmMin16</v>
      </c>
      <c r="O220" s="3" t="str">
        <f t="shared" si="120"/>
        <v>Inst 2 - 31Phry16</v>
      </c>
      <c r="P220" s="3" t="str">
        <f t="shared" si="121"/>
        <v>Inst 2 - 31Dor16</v>
      </c>
      <c r="Q220" s="3" t="str">
        <f t="shared" si="122"/>
        <v>Inst 2 - 31HarmMin16</v>
      </c>
      <c r="R220" s="3" t="str">
        <f t="shared" si="123"/>
        <v>Inst 2 - 31NatMin16</v>
      </c>
      <c r="S220" s="3" t="str">
        <f t="shared" si="124"/>
        <v>Inst 2 - 31BLyd16</v>
      </c>
      <c r="T220" s="3" t="str">
        <f t="shared" si="125"/>
        <v>Inst 2 - 31FHarmMin16</v>
      </c>
      <c r="V220" s="4" t="str">
        <f t="shared" si="126"/>
        <v>Inst 3 - 31Phry16</v>
      </c>
      <c r="W220" s="4" t="str">
        <f t="shared" si="127"/>
        <v>Inst 3 - 31Dor16</v>
      </c>
      <c r="X220" s="4" t="str">
        <f t="shared" si="128"/>
        <v>Inst 3 - 31HarmMin16</v>
      </c>
      <c r="Y220" s="4" t="str">
        <f t="shared" si="129"/>
        <v>Inst 3 - 31NatMin16</v>
      </c>
      <c r="Z220" s="4" t="str">
        <f t="shared" si="130"/>
        <v>Inst 3 - 31BLyd16</v>
      </c>
      <c r="AA220" s="4" t="str">
        <f t="shared" si="131"/>
        <v>Inst 3 - 31FHarmMin16</v>
      </c>
      <c r="AC220" s="5" t="str">
        <f t="shared" si="132"/>
        <v>Inst 4 - 31Phry16</v>
      </c>
      <c r="AD220" s="5" t="str">
        <f t="shared" si="133"/>
        <v>Inst 4 - 31Dor16</v>
      </c>
      <c r="AE220" s="5" t="str">
        <f t="shared" si="134"/>
        <v>Inst 4 - 31HarmMin16</v>
      </c>
      <c r="AF220" s="5" t="str">
        <f t="shared" si="135"/>
        <v>Inst 4 - 31NatMin16</v>
      </c>
      <c r="AG220" s="5" t="str">
        <f t="shared" si="136"/>
        <v>Inst 4 - 31BLyd16</v>
      </c>
      <c r="AH220" s="5" t="str">
        <f t="shared" si="137"/>
        <v>Inst 4 - 31FHarmMin16</v>
      </c>
      <c r="AJ220" s="6" t="str">
        <f t="shared" si="138"/>
        <v>Inst 5 - 31Phry16</v>
      </c>
      <c r="AK220" s="6" t="str">
        <f t="shared" si="139"/>
        <v>Inst 5 - 31Dor16</v>
      </c>
      <c r="AL220" s="6" t="str">
        <f t="shared" si="140"/>
        <v>Inst 5 - 31HarmMin16</v>
      </c>
      <c r="AM220" s="6" t="str">
        <f t="shared" si="141"/>
        <v>Inst 5 - 31NatMin16</v>
      </c>
      <c r="AN220" s="6" t="str">
        <f t="shared" si="142"/>
        <v>Inst 5 - 31BLyd16</v>
      </c>
      <c r="AO220" s="6" t="str">
        <f t="shared" si="143"/>
        <v>Inst 5 - 31FHarmMin16</v>
      </c>
      <c r="AQ220" s="7" t="str">
        <f t="shared" si="144"/>
        <v>Inst 6 - 31Phry16</v>
      </c>
      <c r="AR220" s="7" t="str">
        <f t="shared" si="145"/>
        <v>Inst 6 - 31Dor16</v>
      </c>
      <c r="AS220" s="7" t="str">
        <f t="shared" si="146"/>
        <v>Inst 6 - 31HarmMin16</v>
      </c>
      <c r="AT220" s="7" t="str">
        <f t="shared" si="147"/>
        <v>Inst 6 - 31NatMin16</v>
      </c>
      <c r="AU220" s="7" t="str">
        <f t="shared" si="148"/>
        <v>Inst 6 - 31BLyd16</v>
      </c>
      <c r="AV220" s="7" t="str">
        <f t="shared" si="149"/>
        <v>Inst 6 - 31FHarmMin16</v>
      </c>
    </row>
    <row r="221" spans="1:48" x14ac:dyDescent="0.3">
      <c r="A221" s="1" t="s">
        <v>82</v>
      </c>
      <c r="B221" s="1" t="s">
        <v>730</v>
      </c>
      <c r="C221" s="1" t="s">
        <v>1240</v>
      </c>
      <c r="D221" s="1" t="s">
        <v>1750</v>
      </c>
      <c r="E221" s="1" t="s">
        <v>2260</v>
      </c>
      <c r="F221" s="1" t="s">
        <v>2770</v>
      </c>
      <c r="H221" s="2" t="str">
        <f t="shared" si="114"/>
        <v>Inst 1 - 31Phry17</v>
      </c>
      <c r="I221" s="2" t="str">
        <f t="shared" si="115"/>
        <v>Inst 1 - 31Dor17</v>
      </c>
      <c r="J221" s="2" t="str">
        <f t="shared" si="116"/>
        <v>Inst 1 - 31HarmMin17</v>
      </c>
      <c r="K221" s="2" t="str">
        <f t="shared" si="117"/>
        <v>Inst 1 - 31NatMin17</v>
      </c>
      <c r="L221" s="2" t="str">
        <f t="shared" si="118"/>
        <v>Inst 1 - 31BLyd17</v>
      </c>
      <c r="M221" s="2" t="str">
        <f t="shared" si="119"/>
        <v>Inst 1 - 31FHarmMin17</v>
      </c>
      <c r="O221" s="3" t="str">
        <f t="shared" si="120"/>
        <v>Inst 2 - 31Phry17</v>
      </c>
      <c r="P221" s="3" t="str">
        <f t="shared" si="121"/>
        <v>Inst 2 - 31Dor17</v>
      </c>
      <c r="Q221" s="3" t="str">
        <f t="shared" si="122"/>
        <v>Inst 2 - 31HarmMin17</v>
      </c>
      <c r="R221" s="3" t="str">
        <f t="shared" si="123"/>
        <v>Inst 2 - 31NatMin17</v>
      </c>
      <c r="S221" s="3" t="str">
        <f t="shared" si="124"/>
        <v>Inst 2 - 31BLyd17</v>
      </c>
      <c r="T221" s="3" t="str">
        <f t="shared" si="125"/>
        <v>Inst 2 - 31FHarmMin17</v>
      </c>
      <c r="V221" s="4" t="str">
        <f t="shared" si="126"/>
        <v>Inst 3 - 31Phry17</v>
      </c>
      <c r="W221" s="4" t="str">
        <f t="shared" si="127"/>
        <v>Inst 3 - 31Dor17</v>
      </c>
      <c r="X221" s="4" t="str">
        <f t="shared" si="128"/>
        <v>Inst 3 - 31HarmMin17</v>
      </c>
      <c r="Y221" s="4" t="str">
        <f t="shared" si="129"/>
        <v>Inst 3 - 31NatMin17</v>
      </c>
      <c r="Z221" s="4" t="str">
        <f t="shared" si="130"/>
        <v>Inst 3 - 31BLyd17</v>
      </c>
      <c r="AA221" s="4" t="str">
        <f t="shared" si="131"/>
        <v>Inst 3 - 31FHarmMin17</v>
      </c>
      <c r="AC221" s="5" t="str">
        <f t="shared" si="132"/>
        <v>Inst 4 - 31Phry17</v>
      </c>
      <c r="AD221" s="5" t="str">
        <f t="shared" si="133"/>
        <v>Inst 4 - 31Dor17</v>
      </c>
      <c r="AE221" s="5" t="str">
        <f t="shared" si="134"/>
        <v>Inst 4 - 31HarmMin17</v>
      </c>
      <c r="AF221" s="5" t="str">
        <f t="shared" si="135"/>
        <v>Inst 4 - 31NatMin17</v>
      </c>
      <c r="AG221" s="5" t="str">
        <f t="shared" si="136"/>
        <v>Inst 4 - 31BLyd17</v>
      </c>
      <c r="AH221" s="5" t="str">
        <f t="shared" si="137"/>
        <v>Inst 4 - 31FHarmMin17</v>
      </c>
      <c r="AJ221" s="6" t="str">
        <f t="shared" si="138"/>
        <v>Inst 5 - 31Phry17</v>
      </c>
      <c r="AK221" s="6" t="str">
        <f t="shared" si="139"/>
        <v>Inst 5 - 31Dor17</v>
      </c>
      <c r="AL221" s="6" t="str">
        <f t="shared" si="140"/>
        <v>Inst 5 - 31HarmMin17</v>
      </c>
      <c r="AM221" s="6" t="str">
        <f t="shared" si="141"/>
        <v>Inst 5 - 31NatMin17</v>
      </c>
      <c r="AN221" s="6" t="str">
        <f t="shared" si="142"/>
        <v>Inst 5 - 31BLyd17</v>
      </c>
      <c r="AO221" s="6" t="str">
        <f t="shared" si="143"/>
        <v>Inst 5 - 31FHarmMin17</v>
      </c>
      <c r="AQ221" s="7" t="str">
        <f t="shared" si="144"/>
        <v>Inst 6 - 31Phry17</v>
      </c>
      <c r="AR221" s="7" t="str">
        <f t="shared" si="145"/>
        <v>Inst 6 - 31Dor17</v>
      </c>
      <c r="AS221" s="7" t="str">
        <f t="shared" si="146"/>
        <v>Inst 6 - 31HarmMin17</v>
      </c>
      <c r="AT221" s="7" t="str">
        <f t="shared" si="147"/>
        <v>Inst 6 - 31NatMin17</v>
      </c>
      <c r="AU221" s="7" t="str">
        <f t="shared" si="148"/>
        <v>Inst 6 - 31BLyd17</v>
      </c>
      <c r="AV221" s="7" t="str">
        <f t="shared" si="149"/>
        <v>Inst 6 - 31FHarmMin17</v>
      </c>
    </row>
    <row r="222" spans="1:48" x14ac:dyDescent="0.3">
      <c r="A222" s="1" t="s">
        <v>87</v>
      </c>
      <c r="B222" s="1" t="s">
        <v>731</v>
      </c>
      <c r="C222" s="1" t="s">
        <v>1241</v>
      </c>
      <c r="D222" s="1" t="s">
        <v>1751</v>
      </c>
      <c r="E222" s="1" t="s">
        <v>2261</v>
      </c>
      <c r="F222" s="1" t="s">
        <v>2771</v>
      </c>
      <c r="H222" s="2" t="str">
        <f t="shared" si="114"/>
        <v>Inst 1 - 32Phry1</v>
      </c>
      <c r="I222" s="2" t="str">
        <f t="shared" si="115"/>
        <v>Inst 1 - 32Dor1</v>
      </c>
      <c r="J222" s="2" t="str">
        <f t="shared" si="116"/>
        <v>Inst 1 - 32HarmMin1</v>
      </c>
      <c r="K222" s="2" t="str">
        <f t="shared" si="117"/>
        <v>Inst 1 - 32NatMin1</v>
      </c>
      <c r="L222" s="2" t="str">
        <f t="shared" si="118"/>
        <v>Inst 1 - 32BLyd1</v>
      </c>
      <c r="M222" s="2" t="str">
        <f t="shared" si="119"/>
        <v>Inst 1 - 32FHarmMin1</v>
      </c>
      <c r="O222" s="3" t="str">
        <f t="shared" si="120"/>
        <v>Inst 2 - 32Phry1</v>
      </c>
      <c r="P222" s="3" t="str">
        <f t="shared" si="121"/>
        <v>Inst 2 - 32Dor1</v>
      </c>
      <c r="Q222" s="3" t="str">
        <f t="shared" si="122"/>
        <v>Inst 2 - 32HarmMin1</v>
      </c>
      <c r="R222" s="3" t="str">
        <f t="shared" si="123"/>
        <v>Inst 2 - 32NatMin1</v>
      </c>
      <c r="S222" s="3" t="str">
        <f t="shared" si="124"/>
        <v>Inst 2 - 32BLyd1</v>
      </c>
      <c r="T222" s="3" t="str">
        <f t="shared" si="125"/>
        <v>Inst 2 - 32FHarmMin1</v>
      </c>
      <c r="V222" s="4" t="str">
        <f t="shared" si="126"/>
        <v>Inst 3 - 32Phry1</v>
      </c>
      <c r="W222" s="4" t="str">
        <f t="shared" si="127"/>
        <v>Inst 3 - 32Dor1</v>
      </c>
      <c r="X222" s="4" t="str">
        <f t="shared" si="128"/>
        <v>Inst 3 - 32HarmMin1</v>
      </c>
      <c r="Y222" s="4" t="str">
        <f t="shared" si="129"/>
        <v>Inst 3 - 32NatMin1</v>
      </c>
      <c r="Z222" s="4" t="str">
        <f t="shared" si="130"/>
        <v>Inst 3 - 32BLyd1</v>
      </c>
      <c r="AA222" s="4" t="str">
        <f t="shared" si="131"/>
        <v>Inst 3 - 32FHarmMin1</v>
      </c>
      <c r="AC222" s="5" t="str">
        <f t="shared" si="132"/>
        <v>Inst 4 - 32Phry1</v>
      </c>
      <c r="AD222" s="5" t="str">
        <f t="shared" si="133"/>
        <v>Inst 4 - 32Dor1</v>
      </c>
      <c r="AE222" s="5" t="str">
        <f t="shared" si="134"/>
        <v>Inst 4 - 32HarmMin1</v>
      </c>
      <c r="AF222" s="5" t="str">
        <f t="shared" si="135"/>
        <v>Inst 4 - 32NatMin1</v>
      </c>
      <c r="AG222" s="5" t="str">
        <f t="shared" si="136"/>
        <v>Inst 4 - 32BLyd1</v>
      </c>
      <c r="AH222" s="5" t="str">
        <f t="shared" si="137"/>
        <v>Inst 4 - 32FHarmMin1</v>
      </c>
      <c r="AJ222" s="6" t="str">
        <f t="shared" si="138"/>
        <v>Inst 5 - 32Phry1</v>
      </c>
      <c r="AK222" s="6" t="str">
        <f t="shared" si="139"/>
        <v>Inst 5 - 32Dor1</v>
      </c>
      <c r="AL222" s="6" t="str">
        <f t="shared" si="140"/>
        <v>Inst 5 - 32HarmMin1</v>
      </c>
      <c r="AM222" s="6" t="str">
        <f t="shared" si="141"/>
        <v>Inst 5 - 32NatMin1</v>
      </c>
      <c r="AN222" s="6" t="str">
        <f t="shared" si="142"/>
        <v>Inst 5 - 32BLyd1</v>
      </c>
      <c r="AO222" s="6" t="str">
        <f t="shared" si="143"/>
        <v>Inst 5 - 32FHarmMin1</v>
      </c>
      <c r="AQ222" s="7" t="str">
        <f t="shared" si="144"/>
        <v>Inst 6 - 32Phry1</v>
      </c>
      <c r="AR222" s="7" t="str">
        <f t="shared" si="145"/>
        <v>Inst 6 - 32Dor1</v>
      </c>
      <c r="AS222" s="7" t="str">
        <f t="shared" si="146"/>
        <v>Inst 6 - 32HarmMin1</v>
      </c>
      <c r="AT222" s="7" t="str">
        <f t="shared" si="147"/>
        <v>Inst 6 - 32NatMin1</v>
      </c>
      <c r="AU222" s="7" t="str">
        <f t="shared" si="148"/>
        <v>Inst 6 - 32BLyd1</v>
      </c>
      <c r="AV222" s="7" t="str">
        <f t="shared" si="149"/>
        <v>Inst 6 - 32FHarmMin1</v>
      </c>
    </row>
    <row r="223" spans="1:48" x14ac:dyDescent="0.3">
      <c r="A223" s="1" t="s">
        <v>92</v>
      </c>
      <c r="B223" s="1" t="s">
        <v>732</v>
      </c>
      <c r="C223" s="1" t="s">
        <v>1242</v>
      </c>
      <c r="D223" s="1" t="s">
        <v>1752</v>
      </c>
      <c r="E223" s="1" t="s">
        <v>2262</v>
      </c>
      <c r="F223" s="1" t="s">
        <v>2772</v>
      </c>
      <c r="H223" s="2" t="str">
        <f t="shared" si="114"/>
        <v>Inst 1 - 32Phry2</v>
      </c>
      <c r="I223" s="2" t="str">
        <f t="shared" si="115"/>
        <v>Inst 1 - 32Dor2</v>
      </c>
      <c r="J223" s="2" t="str">
        <f t="shared" si="116"/>
        <v>Inst 1 - 32HarmMin2</v>
      </c>
      <c r="K223" s="2" t="str">
        <f t="shared" si="117"/>
        <v>Inst 1 - 32NatMin2</v>
      </c>
      <c r="L223" s="2" t="str">
        <f t="shared" si="118"/>
        <v>Inst 1 - 32BLyd2</v>
      </c>
      <c r="M223" s="2" t="str">
        <f t="shared" si="119"/>
        <v>Inst 1 - 32FHarmMin2</v>
      </c>
      <c r="O223" s="3" t="str">
        <f t="shared" si="120"/>
        <v>Inst 2 - 32Phry2</v>
      </c>
      <c r="P223" s="3" t="str">
        <f t="shared" si="121"/>
        <v>Inst 2 - 32Dor2</v>
      </c>
      <c r="Q223" s="3" t="str">
        <f t="shared" si="122"/>
        <v>Inst 2 - 32HarmMin2</v>
      </c>
      <c r="R223" s="3" t="str">
        <f t="shared" si="123"/>
        <v>Inst 2 - 32NatMin2</v>
      </c>
      <c r="S223" s="3" t="str">
        <f t="shared" si="124"/>
        <v>Inst 2 - 32BLyd2</v>
      </c>
      <c r="T223" s="3" t="str">
        <f t="shared" si="125"/>
        <v>Inst 2 - 32FHarmMin2</v>
      </c>
      <c r="V223" s="4" t="str">
        <f t="shared" si="126"/>
        <v>Inst 3 - 32Phry2</v>
      </c>
      <c r="W223" s="4" t="str">
        <f t="shared" si="127"/>
        <v>Inst 3 - 32Dor2</v>
      </c>
      <c r="X223" s="4" t="str">
        <f t="shared" si="128"/>
        <v>Inst 3 - 32HarmMin2</v>
      </c>
      <c r="Y223" s="4" t="str">
        <f t="shared" si="129"/>
        <v>Inst 3 - 32NatMin2</v>
      </c>
      <c r="Z223" s="4" t="str">
        <f t="shared" si="130"/>
        <v>Inst 3 - 32BLyd2</v>
      </c>
      <c r="AA223" s="4" t="str">
        <f t="shared" si="131"/>
        <v>Inst 3 - 32FHarmMin2</v>
      </c>
      <c r="AC223" s="5" t="str">
        <f t="shared" si="132"/>
        <v>Inst 4 - 32Phry2</v>
      </c>
      <c r="AD223" s="5" t="str">
        <f t="shared" si="133"/>
        <v>Inst 4 - 32Dor2</v>
      </c>
      <c r="AE223" s="5" t="str">
        <f t="shared" si="134"/>
        <v>Inst 4 - 32HarmMin2</v>
      </c>
      <c r="AF223" s="5" t="str">
        <f t="shared" si="135"/>
        <v>Inst 4 - 32NatMin2</v>
      </c>
      <c r="AG223" s="5" t="str">
        <f t="shared" si="136"/>
        <v>Inst 4 - 32BLyd2</v>
      </c>
      <c r="AH223" s="5" t="str">
        <f t="shared" si="137"/>
        <v>Inst 4 - 32FHarmMin2</v>
      </c>
      <c r="AJ223" s="6" t="str">
        <f t="shared" si="138"/>
        <v>Inst 5 - 32Phry2</v>
      </c>
      <c r="AK223" s="6" t="str">
        <f t="shared" si="139"/>
        <v>Inst 5 - 32Dor2</v>
      </c>
      <c r="AL223" s="6" t="str">
        <f t="shared" si="140"/>
        <v>Inst 5 - 32HarmMin2</v>
      </c>
      <c r="AM223" s="6" t="str">
        <f t="shared" si="141"/>
        <v>Inst 5 - 32NatMin2</v>
      </c>
      <c r="AN223" s="6" t="str">
        <f t="shared" si="142"/>
        <v>Inst 5 - 32BLyd2</v>
      </c>
      <c r="AO223" s="6" t="str">
        <f t="shared" si="143"/>
        <v>Inst 5 - 32FHarmMin2</v>
      </c>
      <c r="AQ223" s="7" t="str">
        <f t="shared" si="144"/>
        <v>Inst 6 - 32Phry2</v>
      </c>
      <c r="AR223" s="7" t="str">
        <f t="shared" si="145"/>
        <v>Inst 6 - 32Dor2</v>
      </c>
      <c r="AS223" s="7" t="str">
        <f t="shared" si="146"/>
        <v>Inst 6 - 32HarmMin2</v>
      </c>
      <c r="AT223" s="7" t="str">
        <f t="shared" si="147"/>
        <v>Inst 6 - 32NatMin2</v>
      </c>
      <c r="AU223" s="7" t="str">
        <f t="shared" si="148"/>
        <v>Inst 6 - 32BLyd2</v>
      </c>
      <c r="AV223" s="7" t="str">
        <f t="shared" si="149"/>
        <v>Inst 6 - 32FHarmMin2</v>
      </c>
    </row>
    <row r="224" spans="1:48" x14ac:dyDescent="0.3">
      <c r="A224" s="1" t="s">
        <v>97</v>
      </c>
      <c r="B224" s="1" t="s">
        <v>733</v>
      </c>
      <c r="C224" s="1" t="s">
        <v>1243</v>
      </c>
      <c r="D224" s="1" t="s">
        <v>1753</v>
      </c>
      <c r="E224" s="1" t="s">
        <v>2263</v>
      </c>
      <c r="F224" s="1" t="s">
        <v>2773</v>
      </c>
      <c r="H224" s="2" t="str">
        <f t="shared" si="114"/>
        <v>Inst 1 - 32Phry3</v>
      </c>
      <c r="I224" s="2" t="str">
        <f t="shared" si="115"/>
        <v>Inst 1 - 32Dor3</v>
      </c>
      <c r="J224" s="2" t="str">
        <f t="shared" si="116"/>
        <v>Inst 1 - 32HarmMin3</v>
      </c>
      <c r="K224" s="2" t="str">
        <f t="shared" si="117"/>
        <v>Inst 1 - 32NatMin3</v>
      </c>
      <c r="L224" s="2" t="str">
        <f t="shared" si="118"/>
        <v>Inst 1 - 32BLyd3</v>
      </c>
      <c r="M224" s="2" t="str">
        <f t="shared" si="119"/>
        <v>Inst 1 - 32FHarmMin3</v>
      </c>
      <c r="O224" s="3" t="str">
        <f t="shared" si="120"/>
        <v>Inst 2 - 32Phry3</v>
      </c>
      <c r="P224" s="3" t="str">
        <f t="shared" si="121"/>
        <v>Inst 2 - 32Dor3</v>
      </c>
      <c r="Q224" s="3" t="str">
        <f t="shared" si="122"/>
        <v>Inst 2 - 32HarmMin3</v>
      </c>
      <c r="R224" s="3" t="str">
        <f t="shared" si="123"/>
        <v>Inst 2 - 32NatMin3</v>
      </c>
      <c r="S224" s="3" t="str">
        <f t="shared" si="124"/>
        <v>Inst 2 - 32BLyd3</v>
      </c>
      <c r="T224" s="3" t="str">
        <f t="shared" si="125"/>
        <v>Inst 2 - 32FHarmMin3</v>
      </c>
      <c r="V224" s="4" t="str">
        <f t="shared" si="126"/>
        <v>Inst 3 - 32Phry3</v>
      </c>
      <c r="W224" s="4" t="str">
        <f t="shared" si="127"/>
        <v>Inst 3 - 32Dor3</v>
      </c>
      <c r="X224" s="4" t="str">
        <f t="shared" si="128"/>
        <v>Inst 3 - 32HarmMin3</v>
      </c>
      <c r="Y224" s="4" t="str">
        <f t="shared" si="129"/>
        <v>Inst 3 - 32NatMin3</v>
      </c>
      <c r="Z224" s="4" t="str">
        <f t="shared" si="130"/>
        <v>Inst 3 - 32BLyd3</v>
      </c>
      <c r="AA224" s="4" t="str">
        <f t="shared" si="131"/>
        <v>Inst 3 - 32FHarmMin3</v>
      </c>
      <c r="AC224" s="5" t="str">
        <f t="shared" si="132"/>
        <v>Inst 4 - 32Phry3</v>
      </c>
      <c r="AD224" s="5" t="str">
        <f t="shared" si="133"/>
        <v>Inst 4 - 32Dor3</v>
      </c>
      <c r="AE224" s="5" t="str">
        <f t="shared" si="134"/>
        <v>Inst 4 - 32HarmMin3</v>
      </c>
      <c r="AF224" s="5" t="str">
        <f t="shared" si="135"/>
        <v>Inst 4 - 32NatMin3</v>
      </c>
      <c r="AG224" s="5" t="str">
        <f t="shared" si="136"/>
        <v>Inst 4 - 32BLyd3</v>
      </c>
      <c r="AH224" s="5" t="str">
        <f t="shared" si="137"/>
        <v>Inst 4 - 32FHarmMin3</v>
      </c>
      <c r="AJ224" s="6" t="str">
        <f t="shared" si="138"/>
        <v>Inst 5 - 32Phry3</v>
      </c>
      <c r="AK224" s="6" t="str">
        <f t="shared" si="139"/>
        <v>Inst 5 - 32Dor3</v>
      </c>
      <c r="AL224" s="6" t="str">
        <f t="shared" si="140"/>
        <v>Inst 5 - 32HarmMin3</v>
      </c>
      <c r="AM224" s="6" t="str">
        <f t="shared" si="141"/>
        <v>Inst 5 - 32NatMin3</v>
      </c>
      <c r="AN224" s="6" t="str">
        <f t="shared" si="142"/>
        <v>Inst 5 - 32BLyd3</v>
      </c>
      <c r="AO224" s="6" t="str">
        <f t="shared" si="143"/>
        <v>Inst 5 - 32FHarmMin3</v>
      </c>
      <c r="AQ224" s="7" t="str">
        <f t="shared" si="144"/>
        <v>Inst 6 - 32Phry3</v>
      </c>
      <c r="AR224" s="7" t="str">
        <f t="shared" si="145"/>
        <v>Inst 6 - 32Dor3</v>
      </c>
      <c r="AS224" s="7" t="str">
        <f t="shared" si="146"/>
        <v>Inst 6 - 32HarmMin3</v>
      </c>
      <c r="AT224" s="7" t="str">
        <f t="shared" si="147"/>
        <v>Inst 6 - 32NatMin3</v>
      </c>
      <c r="AU224" s="7" t="str">
        <f t="shared" si="148"/>
        <v>Inst 6 - 32BLyd3</v>
      </c>
      <c r="AV224" s="7" t="str">
        <f t="shared" si="149"/>
        <v>Inst 6 - 32FHarmMin3</v>
      </c>
    </row>
    <row r="225" spans="1:48" x14ac:dyDescent="0.3">
      <c r="A225" s="1" t="s">
        <v>102</v>
      </c>
      <c r="B225" s="1" t="s">
        <v>734</v>
      </c>
      <c r="C225" s="1" t="s">
        <v>1244</v>
      </c>
      <c r="D225" s="1" t="s">
        <v>1754</v>
      </c>
      <c r="E225" s="1" t="s">
        <v>2264</v>
      </c>
      <c r="F225" s="1" t="s">
        <v>2774</v>
      </c>
      <c r="H225" s="2" t="str">
        <f t="shared" si="114"/>
        <v>Inst 1 - 32Phry4</v>
      </c>
      <c r="I225" s="2" t="str">
        <f t="shared" si="115"/>
        <v>Inst 1 - 32Dor4</v>
      </c>
      <c r="J225" s="2" t="str">
        <f t="shared" si="116"/>
        <v>Inst 1 - 32HarmMin4</v>
      </c>
      <c r="K225" s="2" t="str">
        <f t="shared" si="117"/>
        <v>Inst 1 - 32NatMin4</v>
      </c>
      <c r="L225" s="2" t="str">
        <f t="shared" si="118"/>
        <v>Inst 1 - 32BLyd4</v>
      </c>
      <c r="M225" s="2" t="str">
        <f t="shared" si="119"/>
        <v>Inst 1 - 32FHarmMin4</v>
      </c>
      <c r="O225" s="3" t="str">
        <f t="shared" si="120"/>
        <v>Inst 2 - 32Phry4</v>
      </c>
      <c r="P225" s="3" t="str">
        <f t="shared" si="121"/>
        <v>Inst 2 - 32Dor4</v>
      </c>
      <c r="Q225" s="3" t="str">
        <f t="shared" si="122"/>
        <v>Inst 2 - 32HarmMin4</v>
      </c>
      <c r="R225" s="3" t="str">
        <f t="shared" si="123"/>
        <v>Inst 2 - 32NatMin4</v>
      </c>
      <c r="S225" s="3" t="str">
        <f t="shared" si="124"/>
        <v>Inst 2 - 32BLyd4</v>
      </c>
      <c r="T225" s="3" t="str">
        <f t="shared" si="125"/>
        <v>Inst 2 - 32FHarmMin4</v>
      </c>
      <c r="V225" s="4" t="str">
        <f t="shared" si="126"/>
        <v>Inst 3 - 32Phry4</v>
      </c>
      <c r="W225" s="4" t="str">
        <f t="shared" si="127"/>
        <v>Inst 3 - 32Dor4</v>
      </c>
      <c r="X225" s="4" t="str">
        <f t="shared" si="128"/>
        <v>Inst 3 - 32HarmMin4</v>
      </c>
      <c r="Y225" s="4" t="str">
        <f t="shared" si="129"/>
        <v>Inst 3 - 32NatMin4</v>
      </c>
      <c r="Z225" s="4" t="str">
        <f t="shared" si="130"/>
        <v>Inst 3 - 32BLyd4</v>
      </c>
      <c r="AA225" s="4" t="str">
        <f t="shared" si="131"/>
        <v>Inst 3 - 32FHarmMin4</v>
      </c>
      <c r="AC225" s="5" t="str">
        <f t="shared" si="132"/>
        <v>Inst 4 - 32Phry4</v>
      </c>
      <c r="AD225" s="5" t="str">
        <f t="shared" si="133"/>
        <v>Inst 4 - 32Dor4</v>
      </c>
      <c r="AE225" s="5" t="str">
        <f t="shared" si="134"/>
        <v>Inst 4 - 32HarmMin4</v>
      </c>
      <c r="AF225" s="5" t="str">
        <f t="shared" si="135"/>
        <v>Inst 4 - 32NatMin4</v>
      </c>
      <c r="AG225" s="5" t="str">
        <f t="shared" si="136"/>
        <v>Inst 4 - 32BLyd4</v>
      </c>
      <c r="AH225" s="5" t="str">
        <f t="shared" si="137"/>
        <v>Inst 4 - 32FHarmMin4</v>
      </c>
      <c r="AJ225" s="6" t="str">
        <f t="shared" si="138"/>
        <v>Inst 5 - 32Phry4</v>
      </c>
      <c r="AK225" s="6" t="str">
        <f t="shared" si="139"/>
        <v>Inst 5 - 32Dor4</v>
      </c>
      <c r="AL225" s="6" t="str">
        <f t="shared" si="140"/>
        <v>Inst 5 - 32HarmMin4</v>
      </c>
      <c r="AM225" s="6" t="str">
        <f t="shared" si="141"/>
        <v>Inst 5 - 32NatMin4</v>
      </c>
      <c r="AN225" s="6" t="str">
        <f t="shared" si="142"/>
        <v>Inst 5 - 32BLyd4</v>
      </c>
      <c r="AO225" s="6" t="str">
        <f t="shared" si="143"/>
        <v>Inst 5 - 32FHarmMin4</v>
      </c>
      <c r="AQ225" s="7" t="str">
        <f t="shared" si="144"/>
        <v>Inst 6 - 32Phry4</v>
      </c>
      <c r="AR225" s="7" t="str">
        <f t="shared" si="145"/>
        <v>Inst 6 - 32Dor4</v>
      </c>
      <c r="AS225" s="7" t="str">
        <f t="shared" si="146"/>
        <v>Inst 6 - 32HarmMin4</v>
      </c>
      <c r="AT225" s="7" t="str">
        <f t="shared" si="147"/>
        <v>Inst 6 - 32NatMin4</v>
      </c>
      <c r="AU225" s="7" t="str">
        <f t="shared" si="148"/>
        <v>Inst 6 - 32BLyd4</v>
      </c>
      <c r="AV225" s="7" t="str">
        <f t="shared" si="149"/>
        <v>Inst 6 - 32FHarmMin4</v>
      </c>
    </row>
    <row r="226" spans="1:48" x14ac:dyDescent="0.3">
      <c r="A226" s="1" t="s">
        <v>107</v>
      </c>
      <c r="B226" s="1" t="s">
        <v>735</v>
      </c>
      <c r="C226" s="1" t="s">
        <v>1245</v>
      </c>
      <c r="D226" s="1" t="s">
        <v>1755</v>
      </c>
      <c r="E226" s="1" t="s">
        <v>2265</v>
      </c>
      <c r="F226" s="1" t="s">
        <v>2775</v>
      </c>
      <c r="H226" s="2" t="str">
        <f t="shared" si="114"/>
        <v>Inst 1 - 32Phry5</v>
      </c>
      <c r="I226" s="2" t="str">
        <f t="shared" si="115"/>
        <v>Inst 1 - 32Dor5</v>
      </c>
      <c r="J226" s="2" t="str">
        <f t="shared" si="116"/>
        <v>Inst 1 - 32HarmMin5</v>
      </c>
      <c r="K226" s="2" t="str">
        <f t="shared" si="117"/>
        <v>Inst 1 - 32NatMin5</v>
      </c>
      <c r="L226" s="2" t="str">
        <f t="shared" si="118"/>
        <v>Inst 1 - 32BLyd5</v>
      </c>
      <c r="M226" s="2" t="str">
        <f t="shared" si="119"/>
        <v>Inst 1 - 32FHarmMin5</v>
      </c>
      <c r="O226" s="3" t="str">
        <f t="shared" si="120"/>
        <v>Inst 2 - 32Phry5</v>
      </c>
      <c r="P226" s="3" t="str">
        <f t="shared" si="121"/>
        <v>Inst 2 - 32Dor5</v>
      </c>
      <c r="Q226" s="3" t="str">
        <f t="shared" si="122"/>
        <v>Inst 2 - 32HarmMin5</v>
      </c>
      <c r="R226" s="3" t="str">
        <f t="shared" si="123"/>
        <v>Inst 2 - 32NatMin5</v>
      </c>
      <c r="S226" s="3" t="str">
        <f t="shared" si="124"/>
        <v>Inst 2 - 32BLyd5</v>
      </c>
      <c r="T226" s="3" t="str">
        <f t="shared" si="125"/>
        <v>Inst 2 - 32FHarmMin5</v>
      </c>
      <c r="V226" s="4" t="str">
        <f t="shared" si="126"/>
        <v>Inst 3 - 32Phry5</v>
      </c>
      <c r="W226" s="4" t="str">
        <f t="shared" si="127"/>
        <v>Inst 3 - 32Dor5</v>
      </c>
      <c r="X226" s="4" t="str">
        <f t="shared" si="128"/>
        <v>Inst 3 - 32HarmMin5</v>
      </c>
      <c r="Y226" s="4" t="str">
        <f t="shared" si="129"/>
        <v>Inst 3 - 32NatMin5</v>
      </c>
      <c r="Z226" s="4" t="str">
        <f t="shared" si="130"/>
        <v>Inst 3 - 32BLyd5</v>
      </c>
      <c r="AA226" s="4" t="str">
        <f t="shared" si="131"/>
        <v>Inst 3 - 32FHarmMin5</v>
      </c>
      <c r="AC226" s="5" t="str">
        <f t="shared" si="132"/>
        <v>Inst 4 - 32Phry5</v>
      </c>
      <c r="AD226" s="5" t="str">
        <f t="shared" si="133"/>
        <v>Inst 4 - 32Dor5</v>
      </c>
      <c r="AE226" s="5" t="str">
        <f t="shared" si="134"/>
        <v>Inst 4 - 32HarmMin5</v>
      </c>
      <c r="AF226" s="5" t="str">
        <f t="shared" si="135"/>
        <v>Inst 4 - 32NatMin5</v>
      </c>
      <c r="AG226" s="5" t="str">
        <f t="shared" si="136"/>
        <v>Inst 4 - 32BLyd5</v>
      </c>
      <c r="AH226" s="5" t="str">
        <f t="shared" si="137"/>
        <v>Inst 4 - 32FHarmMin5</v>
      </c>
      <c r="AJ226" s="6" t="str">
        <f t="shared" si="138"/>
        <v>Inst 5 - 32Phry5</v>
      </c>
      <c r="AK226" s="6" t="str">
        <f t="shared" si="139"/>
        <v>Inst 5 - 32Dor5</v>
      </c>
      <c r="AL226" s="6" t="str">
        <f t="shared" si="140"/>
        <v>Inst 5 - 32HarmMin5</v>
      </c>
      <c r="AM226" s="6" t="str">
        <f t="shared" si="141"/>
        <v>Inst 5 - 32NatMin5</v>
      </c>
      <c r="AN226" s="6" t="str">
        <f t="shared" si="142"/>
        <v>Inst 5 - 32BLyd5</v>
      </c>
      <c r="AO226" s="6" t="str">
        <f t="shared" si="143"/>
        <v>Inst 5 - 32FHarmMin5</v>
      </c>
      <c r="AQ226" s="7" t="str">
        <f t="shared" si="144"/>
        <v>Inst 6 - 32Phry5</v>
      </c>
      <c r="AR226" s="7" t="str">
        <f t="shared" si="145"/>
        <v>Inst 6 - 32Dor5</v>
      </c>
      <c r="AS226" s="7" t="str">
        <f t="shared" si="146"/>
        <v>Inst 6 - 32HarmMin5</v>
      </c>
      <c r="AT226" s="7" t="str">
        <f t="shared" si="147"/>
        <v>Inst 6 - 32NatMin5</v>
      </c>
      <c r="AU226" s="7" t="str">
        <f t="shared" si="148"/>
        <v>Inst 6 - 32BLyd5</v>
      </c>
      <c r="AV226" s="7" t="str">
        <f t="shared" si="149"/>
        <v>Inst 6 - 32FHarmMin5</v>
      </c>
    </row>
    <row r="227" spans="1:48" x14ac:dyDescent="0.3">
      <c r="A227" s="1" t="s">
        <v>112</v>
      </c>
      <c r="B227" s="1" t="s">
        <v>736</v>
      </c>
      <c r="C227" s="1" t="s">
        <v>1246</v>
      </c>
      <c r="D227" s="1" t="s">
        <v>1756</v>
      </c>
      <c r="E227" s="1" t="s">
        <v>2266</v>
      </c>
      <c r="F227" s="1" t="s">
        <v>2776</v>
      </c>
      <c r="H227" s="2" t="str">
        <f t="shared" si="114"/>
        <v>Inst 1 - 32Phry6</v>
      </c>
      <c r="I227" s="2" t="str">
        <f t="shared" si="115"/>
        <v>Inst 1 - 32Dor6</v>
      </c>
      <c r="J227" s="2" t="str">
        <f t="shared" si="116"/>
        <v>Inst 1 - 32HarmMin6</v>
      </c>
      <c r="K227" s="2" t="str">
        <f t="shared" si="117"/>
        <v>Inst 1 - 32NatMin6</v>
      </c>
      <c r="L227" s="2" t="str">
        <f t="shared" si="118"/>
        <v>Inst 1 - 32BLyd6</v>
      </c>
      <c r="M227" s="2" t="str">
        <f t="shared" si="119"/>
        <v>Inst 1 - 32FHarmMin6</v>
      </c>
      <c r="O227" s="3" t="str">
        <f t="shared" si="120"/>
        <v>Inst 2 - 32Phry6</v>
      </c>
      <c r="P227" s="3" t="str">
        <f t="shared" si="121"/>
        <v>Inst 2 - 32Dor6</v>
      </c>
      <c r="Q227" s="3" t="str">
        <f t="shared" si="122"/>
        <v>Inst 2 - 32HarmMin6</v>
      </c>
      <c r="R227" s="3" t="str">
        <f t="shared" si="123"/>
        <v>Inst 2 - 32NatMin6</v>
      </c>
      <c r="S227" s="3" t="str">
        <f t="shared" si="124"/>
        <v>Inst 2 - 32BLyd6</v>
      </c>
      <c r="T227" s="3" t="str">
        <f t="shared" si="125"/>
        <v>Inst 2 - 32FHarmMin6</v>
      </c>
      <c r="V227" s="4" t="str">
        <f t="shared" si="126"/>
        <v>Inst 3 - 32Phry6</v>
      </c>
      <c r="W227" s="4" t="str">
        <f t="shared" si="127"/>
        <v>Inst 3 - 32Dor6</v>
      </c>
      <c r="X227" s="4" t="str">
        <f t="shared" si="128"/>
        <v>Inst 3 - 32HarmMin6</v>
      </c>
      <c r="Y227" s="4" t="str">
        <f t="shared" si="129"/>
        <v>Inst 3 - 32NatMin6</v>
      </c>
      <c r="Z227" s="4" t="str">
        <f t="shared" si="130"/>
        <v>Inst 3 - 32BLyd6</v>
      </c>
      <c r="AA227" s="4" t="str">
        <f t="shared" si="131"/>
        <v>Inst 3 - 32FHarmMin6</v>
      </c>
      <c r="AC227" s="5" t="str">
        <f t="shared" si="132"/>
        <v>Inst 4 - 32Phry6</v>
      </c>
      <c r="AD227" s="5" t="str">
        <f t="shared" si="133"/>
        <v>Inst 4 - 32Dor6</v>
      </c>
      <c r="AE227" s="5" t="str">
        <f t="shared" si="134"/>
        <v>Inst 4 - 32HarmMin6</v>
      </c>
      <c r="AF227" s="5" t="str">
        <f t="shared" si="135"/>
        <v>Inst 4 - 32NatMin6</v>
      </c>
      <c r="AG227" s="5" t="str">
        <f t="shared" si="136"/>
        <v>Inst 4 - 32BLyd6</v>
      </c>
      <c r="AH227" s="5" t="str">
        <f t="shared" si="137"/>
        <v>Inst 4 - 32FHarmMin6</v>
      </c>
      <c r="AJ227" s="6" t="str">
        <f t="shared" si="138"/>
        <v>Inst 5 - 32Phry6</v>
      </c>
      <c r="AK227" s="6" t="str">
        <f t="shared" si="139"/>
        <v>Inst 5 - 32Dor6</v>
      </c>
      <c r="AL227" s="6" t="str">
        <f t="shared" si="140"/>
        <v>Inst 5 - 32HarmMin6</v>
      </c>
      <c r="AM227" s="6" t="str">
        <f t="shared" si="141"/>
        <v>Inst 5 - 32NatMin6</v>
      </c>
      <c r="AN227" s="6" t="str">
        <f t="shared" si="142"/>
        <v>Inst 5 - 32BLyd6</v>
      </c>
      <c r="AO227" s="6" t="str">
        <f t="shared" si="143"/>
        <v>Inst 5 - 32FHarmMin6</v>
      </c>
      <c r="AQ227" s="7" t="str">
        <f t="shared" si="144"/>
        <v>Inst 6 - 32Phry6</v>
      </c>
      <c r="AR227" s="7" t="str">
        <f t="shared" si="145"/>
        <v>Inst 6 - 32Dor6</v>
      </c>
      <c r="AS227" s="7" t="str">
        <f t="shared" si="146"/>
        <v>Inst 6 - 32HarmMin6</v>
      </c>
      <c r="AT227" s="7" t="str">
        <f t="shared" si="147"/>
        <v>Inst 6 - 32NatMin6</v>
      </c>
      <c r="AU227" s="7" t="str">
        <f t="shared" si="148"/>
        <v>Inst 6 - 32BLyd6</v>
      </c>
      <c r="AV227" s="7" t="str">
        <f t="shared" si="149"/>
        <v>Inst 6 - 32FHarmMin6</v>
      </c>
    </row>
    <row r="228" spans="1:48" x14ac:dyDescent="0.3">
      <c r="A228" s="1" t="s">
        <v>117</v>
      </c>
      <c r="B228" s="1" t="s">
        <v>737</v>
      </c>
      <c r="C228" s="1" t="s">
        <v>1247</v>
      </c>
      <c r="D228" s="1" t="s">
        <v>1757</v>
      </c>
      <c r="E228" s="1" t="s">
        <v>2267</v>
      </c>
      <c r="F228" s="1" t="s">
        <v>2777</v>
      </c>
      <c r="H228" s="2" t="str">
        <f t="shared" si="114"/>
        <v>Inst 1 - 32Phry7</v>
      </c>
      <c r="I228" s="2" t="str">
        <f t="shared" si="115"/>
        <v>Inst 1 - 32Dor7</v>
      </c>
      <c r="J228" s="2" t="str">
        <f t="shared" si="116"/>
        <v>Inst 1 - 32HarmMin7</v>
      </c>
      <c r="K228" s="2" t="str">
        <f t="shared" si="117"/>
        <v>Inst 1 - 32NatMin7</v>
      </c>
      <c r="L228" s="2" t="str">
        <f t="shared" si="118"/>
        <v>Inst 1 - 32BLyd7</v>
      </c>
      <c r="M228" s="2" t="str">
        <f t="shared" si="119"/>
        <v>Inst 1 - 32FHarmMin7</v>
      </c>
      <c r="O228" s="3" t="str">
        <f t="shared" si="120"/>
        <v>Inst 2 - 32Phry7</v>
      </c>
      <c r="P228" s="3" t="str">
        <f t="shared" si="121"/>
        <v>Inst 2 - 32Dor7</v>
      </c>
      <c r="Q228" s="3" t="str">
        <f t="shared" si="122"/>
        <v>Inst 2 - 32HarmMin7</v>
      </c>
      <c r="R228" s="3" t="str">
        <f t="shared" si="123"/>
        <v>Inst 2 - 32NatMin7</v>
      </c>
      <c r="S228" s="3" t="str">
        <f t="shared" si="124"/>
        <v>Inst 2 - 32BLyd7</v>
      </c>
      <c r="T228" s="3" t="str">
        <f t="shared" si="125"/>
        <v>Inst 2 - 32FHarmMin7</v>
      </c>
      <c r="V228" s="4" t="str">
        <f t="shared" si="126"/>
        <v>Inst 3 - 32Phry7</v>
      </c>
      <c r="W228" s="4" t="str">
        <f t="shared" si="127"/>
        <v>Inst 3 - 32Dor7</v>
      </c>
      <c r="X228" s="4" t="str">
        <f t="shared" si="128"/>
        <v>Inst 3 - 32HarmMin7</v>
      </c>
      <c r="Y228" s="4" t="str">
        <f t="shared" si="129"/>
        <v>Inst 3 - 32NatMin7</v>
      </c>
      <c r="Z228" s="4" t="str">
        <f t="shared" si="130"/>
        <v>Inst 3 - 32BLyd7</v>
      </c>
      <c r="AA228" s="4" t="str">
        <f t="shared" si="131"/>
        <v>Inst 3 - 32FHarmMin7</v>
      </c>
      <c r="AC228" s="5" t="str">
        <f t="shared" si="132"/>
        <v>Inst 4 - 32Phry7</v>
      </c>
      <c r="AD228" s="5" t="str">
        <f t="shared" si="133"/>
        <v>Inst 4 - 32Dor7</v>
      </c>
      <c r="AE228" s="5" t="str">
        <f t="shared" si="134"/>
        <v>Inst 4 - 32HarmMin7</v>
      </c>
      <c r="AF228" s="5" t="str">
        <f t="shared" si="135"/>
        <v>Inst 4 - 32NatMin7</v>
      </c>
      <c r="AG228" s="5" t="str">
        <f t="shared" si="136"/>
        <v>Inst 4 - 32BLyd7</v>
      </c>
      <c r="AH228" s="5" t="str">
        <f t="shared" si="137"/>
        <v>Inst 4 - 32FHarmMin7</v>
      </c>
      <c r="AJ228" s="6" t="str">
        <f t="shared" si="138"/>
        <v>Inst 5 - 32Phry7</v>
      </c>
      <c r="AK228" s="6" t="str">
        <f t="shared" si="139"/>
        <v>Inst 5 - 32Dor7</v>
      </c>
      <c r="AL228" s="6" t="str">
        <f t="shared" si="140"/>
        <v>Inst 5 - 32HarmMin7</v>
      </c>
      <c r="AM228" s="6" t="str">
        <f t="shared" si="141"/>
        <v>Inst 5 - 32NatMin7</v>
      </c>
      <c r="AN228" s="6" t="str">
        <f t="shared" si="142"/>
        <v>Inst 5 - 32BLyd7</v>
      </c>
      <c r="AO228" s="6" t="str">
        <f t="shared" si="143"/>
        <v>Inst 5 - 32FHarmMin7</v>
      </c>
      <c r="AQ228" s="7" t="str">
        <f t="shared" si="144"/>
        <v>Inst 6 - 32Phry7</v>
      </c>
      <c r="AR228" s="7" t="str">
        <f t="shared" si="145"/>
        <v>Inst 6 - 32Dor7</v>
      </c>
      <c r="AS228" s="7" t="str">
        <f t="shared" si="146"/>
        <v>Inst 6 - 32HarmMin7</v>
      </c>
      <c r="AT228" s="7" t="str">
        <f t="shared" si="147"/>
        <v>Inst 6 - 32NatMin7</v>
      </c>
      <c r="AU228" s="7" t="str">
        <f t="shared" si="148"/>
        <v>Inst 6 - 32BLyd7</v>
      </c>
      <c r="AV228" s="7" t="str">
        <f t="shared" si="149"/>
        <v>Inst 6 - 32FHarmMin7</v>
      </c>
    </row>
    <row r="229" spans="1:48" x14ac:dyDescent="0.3">
      <c r="A229" s="1" t="s">
        <v>122</v>
      </c>
      <c r="B229" s="1" t="s">
        <v>738</v>
      </c>
      <c r="C229" s="1" t="s">
        <v>1248</v>
      </c>
      <c r="D229" s="1" t="s">
        <v>1758</v>
      </c>
      <c r="E229" s="1" t="s">
        <v>2268</v>
      </c>
      <c r="F229" s="1" t="s">
        <v>2778</v>
      </c>
      <c r="H229" s="2" t="str">
        <f t="shared" si="114"/>
        <v>Inst 1 - 32Phry8</v>
      </c>
      <c r="I229" s="2" t="str">
        <f t="shared" si="115"/>
        <v>Inst 1 - 32Dor8</v>
      </c>
      <c r="J229" s="2" t="str">
        <f t="shared" si="116"/>
        <v>Inst 1 - 32HarmMin8</v>
      </c>
      <c r="K229" s="2" t="str">
        <f t="shared" si="117"/>
        <v>Inst 1 - 32NatMin8</v>
      </c>
      <c r="L229" s="2" t="str">
        <f t="shared" si="118"/>
        <v>Inst 1 - 32BLyd8</v>
      </c>
      <c r="M229" s="2" t="str">
        <f t="shared" si="119"/>
        <v>Inst 1 - 32FHarmMin8</v>
      </c>
      <c r="O229" s="3" t="str">
        <f t="shared" si="120"/>
        <v>Inst 2 - 32Phry8</v>
      </c>
      <c r="P229" s="3" t="str">
        <f t="shared" si="121"/>
        <v>Inst 2 - 32Dor8</v>
      </c>
      <c r="Q229" s="3" t="str">
        <f t="shared" si="122"/>
        <v>Inst 2 - 32HarmMin8</v>
      </c>
      <c r="R229" s="3" t="str">
        <f t="shared" si="123"/>
        <v>Inst 2 - 32NatMin8</v>
      </c>
      <c r="S229" s="3" t="str">
        <f t="shared" si="124"/>
        <v>Inst 2 - 32BLyd8</v>
      </c>
      <c r="T229" s="3" t="str">
        <f t="shared" si="125"/>
        <v>Inst 2 - 32FHarmMin8</v>
      </c>
      <c r="V229" s="4" t="str">
        <f t="shared" si="126"/>
        <v>Inst 3 - 32Phry8</v>
      </c>
      <c r="W229" s="4" t="str">
        <f t="shared" si="127"/>
        <v>Inst 3 - 32Dor8</v>
      </c>
      <c r="X229" s="4" t="str">
        <f t="shared" si="128"/>
        <v>Inst 3 - 32HarmMin8</v>
      </c>
      <c r="Y229" s="4" t="str">
        <f t="shared" si="129"/>
        <v>Inst 3 - 32NatMin8</v>
      </c>
      <c r="Z229" s="4" t="str">
        <f t="shared" si="130"/>
        <v>Inst 3 - 32BLyd8</v>
      </c>
      <c r="AA229" s="4" t="str">
        <f t="shared" si="131"/>
        <v>Inst 3 - 32FHarmMin8</v>
      </c>
      <c r="AC229" s="5" t="str">
        <f t="shared" si="132"/>
        <v>Inst 4 - 32Phry8</v>
      </c>
      <c r="AD229" s="5" t="str">
        <f t="shared" si="133"/>
        <v>Inst 4 - 32Dor8</v>
      </c>
      <c r="AE229" s="5" t="str">
        <f t="shared" si="134"/>
        <v>Inst 4 - 32HarmMin8</v>
      </c>
      <c r="AF229" s="5" t="str">
        <f t="shared" si="135"/>
        <v>Inst 4 - 32NatMin8</v>
      </c>
      <c r="AG229" s="5" t="str">
        <f t="shared" si="136"/>
        <v>Inst 4 - 32BLyd8</v>
      </c>
      <c r="AH229" s="5" t="str">
        <f t="shared" si="137"/>
        <v>Inst 4 - 32FHarmMin8</v>
      </c>
      <c r="AJ229" s="6" t="str">
        <f t="shared" si="138"/>
        <v>Inst 5 - 32Phry8</v>
      </c>
      <c r="AK229" s="6" t="str">
        <f t="shared" si="139"/>
        <v>Inst 5 - 32Dor8</v>
      </c>
      <c r="AL229" s="6" t="str">
        <f t="shared" si="140"/>
        <v>Inst 5 - 32HarmMin8</v>
      </c>
      <c r="AM229" s="6" t="str">
        <f t="shared" si="141"/>
        <v>Inst 5 - 32NatMin8</v>
      </c>
      <c r="AN229" s="6" t="str">
        <f t="shared" si="142"/>
        <v>Inst 5 - 32BLyd8</v>
      </c>
      <c r="AO229" s="6" t="str">
        <f t="shared" si="143"/>
        <v>Inst 5 - 32FHarmMin8</v>
      </c>
      <c r="AQ229" s="7" t="str">
        <f t="shared" si="144"/>
        <v>Inst 6 - 32Phry8</v>
      </c>
      <c r="AR229" s="7" t="str">
        <f t="shared" si="145"/>
        <v>Inst 6 - 32Dor8</v>
      </c>
      <c r="AS229" s="7" t="str">
        <f t="shared" si="146"/>
        <v>Inst 6 - 32HarmMin8</v>
      </c>
      <c r="AT229" s="7" t="str">
        <f t="shared" si="147"/>
        <v>Inst 6 - 32NatMin8</v>
      </c>
      <c r="AU229" s="7" t="str">
        <f t="shared" si="148"/>
        <v>Inst 6 - 32BLyd8</v>
      </c>
      <c r="AV229" s="7" t="str">
        <f t="shared" si="149"/>
        <v>Inst 6 - 32FHarmMin8</v>
      </c>
    </row>
    <row r="230" spans="1:48" x14ac:dyDescent="0.3">
      <c r="A230" s="1" t="s">
        <v>127</v>
      </c>
      <c r="B230" s="1" t="s">
        <v>739</v>
      </c>
      <c r="C230" s="1" t="s">
        <v>1249</v>
      </c>
      <c r="D230" s="1" t="s">
        <v>1759</v>
      </c>
      <c r="E230" s="1" t="s">
        <v>2269</v>
      </c>
      <c r="F230" s="1" t="s">
        <v>2779</v>
      </c>
      <c r="H230" s="2" t="str">
        <f t="shared" si="114"/>
        <v>Inst 1 - 32Phry9</v>
      </c>
      <c r="I230" s="2" t="str">
        <f t="shared" si="115"/>
        <v>Inst 1 - 32Dor9</v>
      </c>
      <c r="J230" s="2" t="str">
        <f t="shared" si="116"/>
        <v>Inst 1 - 32HarmMin9</v>
      </c>
      <c r="K230" s="2" t="str">
        <f t="shared" si="117"/>
        <v>Inst 1 - 32NatMin9</v>
      </c>
      <c r="L230" s="2" t="str">
        <f t="shared" si="118"/>
        <v>Inst 1 - 32BLyd9</v>
      </c>
      <c r="M230" s="2" t="str">
        <f t="shared" si="119"/>
        <v>Inst 1 - 32FHarmMin9</v>
      </c>
      <c r="O230" s="3" t="str">
        <f t="shared" si="120"/>
        <v>Inst 2 - 32Phry9</v>
      </c>
      <c r="P230" s="3" t="str">
        <f t="shared" si="121"/>
        <v>Inst 2 - 32Dor9</v>
      </c>
      <c r="Q230" s="3" t="str">
        <f t="shared" si="122"/>
        <v>Inst 2 - 32HarmMin9</v>
      </c>
      <c r="R230" s="3" t="str">
        <f t="shared" si="123"/>
        <v>Inst 2 - 32NatMin9</v>
      </c>
      <c r="S230" s="3" t="str">
        <f t="shared" si="124"/>
        <v>Inst 2 - 32BLyd9</v>
      </c>
      <c r="T230" s="3" t="str">
        <f t="shared" si="125"/>
        <v>Inst 2 - 32FHarmMin9</v>
      </c>
      <c r="V230" s="4" t="str">
        <f t="shared" si="126"/>
        <v>Inst 3 - 32Phry9</v>
      </c>
      <c r="W230" s="4" t="str">
        <f t="shared" si="127"/>
        <v>Inst 3 - 32Dor9</v>
      </c>
      <c r="X230" s="4" t="str">
        <f t="shared" si="128"/>
        <v>Inst 3 - 32HarmMin9</v>
      </c>
      <c r="Y230" s="4" t="str">
        <f t="shared" si="129"/>
        <v>Inst 3 - 32NatMin9</v>
      </c>
      <c r="Z230" s="4" t="str">
        <f t="shared" si="130"/>
        <v>Inst 3 - 32BLyd9</v>
      </c>
      <c r="AA230" s="4" t="str">
        <f t="shared" si="131"/>
        <v>Inst 3 - 32FHarmMin9</v>
      </c>
      <c r="AC230" s="5" t="str">
        <f t="shared" si="132"/>
        <v>Inst 4 - 32Phry9</v>
      </c>
      <c r="AD230" s="5" t="str">
        <f t="shared" si="133"/>
        <v>Inst 4 - 32Dor9</v>
      </c>
      <c r="AE230" s="5" t="str">
        <f t="shared" si="134"/>
        <v>Inst 4 - 32HarmMin9</v>
      </c>
      <c r="AF230" s="5" t="str">
        <f t="shared" si="135"/>
        <v>Inst 4 - 32NatMin9</v>
      </c>
      <c r="AG230" s="5" t="str">
        <f t="shared" si="136"/>
        <v>Inst 4 - 32BLyd9</v>
      </c>
      <c r="AH230" s="5" t="str">
        <f t="shared" si="137"/>
        <v>Inst 4 - 32FHarmMin9</v>
      </c>
      <c r="AJ230" s="6" t="str">
        <f t="shared" si="138"/>
        <v>Inst 5 - 32Phry9</v>
      </c>
      <c r="AK230" s="6" t="str">
        <f t="shared" si="139"/>
        <v>Inst 5 - 32Dor9</v>
      </c>
      <c r="AL230" s="6" t="str">
        <f t="shared" si="140"/>
        <v>Inst 5 - 32HarmMin9</v>
      </c>
      <c r="AM230" s="6" t="str">
        <f t="shared" si="141"/>
        <v>Inst 5 - 32NatMin9</v>
      </c>
      <c r="AN230" s="6" t="str">
        <f t="shared" si="142"/>
        <v>Inst 5 - 32BLyd9</v>
      </c>
      <c r="AO230" s="6" t="str">
        <f t="shared" si="143"/>
        <v>Inst 5 - 32FHarmMin9</v>
      </c>
      <c r="AQ230" s="7" t="str">
        <f t="shared" si="144"/>
        <v>Inst 6 - 32Phry9</v>
      </c>
      <c r="AR230" s="7" t="str">
        <f t="shared" si="145"/>
        <v>Inst 6 - 32Dor9</v>
      </c>
      <c r="AS230" s="7" t="str">
        <f t="shared" si="146"/>
        <v>Inst 6 - 32HarmMin9</v>
      </c>
      <c r="AT230" s="7" t="str">
        <f t="shared" si="147"/>
        <v>Inst 6 - 32NatMin9</v>
      </c>
      <c r="AU230" s="7" t="str">
        <f t="shared" si="148"/>
        <v>Inst 6 - 32BLyd9</v>
      </c>
      <c r="AV230" s="7" t="str">
        <f t="shared" si="149"/>
        <v>Inst 6 - 32FHarmMin9</v>
      </c>
    </row>
    <row r="231" spans="1:48" x14ac:dyDescent="0.3">
      <c r="A231" s="1" t="s">
        <v>132</v>
      </c>
      <c r="B231" s="1" t="s">
        <v>740</v>
      </c>
      <c r="C231" s="1" t="s">
        <v>1250</v>
      </c>
      <c r="D231" s="1" t="s">
        <v>1760</v>
      </c>
      <c r="E231" s="1" t="s">
        <v>2270</v>
      </c>
      <c r="F231" s="1" t="s">
        <v>2780</v>
      </c>
      <c r="H231" s="2" t="str">
        <f t="shared" si="114"/>
        <v>Inst 1 - 32Phry10</v>
      </c>
      <c r="I231" s="2" t="str">
        <f t="shared" si="115"/>
        <v>Inst 1 - 32Dor10</v>
      </c>
      <c r="J231" s="2" t="str">
        <f t="shared" si="116"/>
        <v>Inst 1 - 32HarmMin10</v>
      </c>
      <c r="K231" s="2" t="str">
        <f t="shared" si="117"/>
        <v>Inst 1 - 32NatMin10</v>
      </c>
      <c r="L231" s="2" t="str">
        <f t="shared" si="118"/>
        <v>Inst 1 - 32BLyd10</v>
      </c>
      <c r="M231" s="2" t="str">
        <f t="shared" si="119"/>
        <v>Inst 1 - 32FHarmMin10</v>
      </c>
      <c r="O231" s="3" t="str">
        <f t="shared" si="120"/>
        <v>Inst 2 - 32Phry10</v>
      </c>
      <c r="P231" s="3" t="str">
        <f t="shared" si="121"/>
        <v>Inst 2 - 32Dor10</v>
      </c>
      <c r="Q231" s="3" t="str">
        <f t="shared" si="122"/>
        <v>Inst 2 - 32HarmMin10</v>
      </c>
      <c r="R231" s="3" t="str">
        <f t="shared" si="123"/>
        <v>Inst 2 - 32NatMin10</v>
      </c>
      <c r="S231" s="3" t="str">
        <f t="shared" si="124"/>
        <v>Inst 2 - 32BLyd10</v>
      </c>
      <c r="T231" s="3" t="str">
        <f t="shared" si="125"/>
        <v>Inst 2 - 32FHarmMin10</v>
      </c>
      <c r="V231" s="4" t="str">
        <f t="shared" si="126"/>
        <v>Inst 3 - 32Phry10</v>
      </c>
      <c r="W231" s="4" t="str">
        <f t="shared" si="127"/>
        <v>Inst 3 - 32Dor10</v>
      </c>
      <c r="X231" s="4" t="str">
        <f t="shared" si="128"/>
        <v>Inst 3 - 32HarmMin10</v>
      </c>
      <c r="Y231" s="4" t="str">
        <f t="shared" si="129"/>
        <v>Inst 3 - 32NatMin10</v>
      </c>
      <c r="Z231" s="4" t="str">
        <f t="shared" si="130"/>
        <v>Inst 3 - 32BLyd10</v>
      </c>
      <c r="AA231" s="4" t="str">
        <f t="shared" si="131"/>
        <v>Inst 3 - 32FHarmMin10</v>
      </c>
      <c r="AC231" s="5" t="str">
        <f t="shared" si="132"/>
        <v>Inst 4 - 32Phry10</v>
      </c>
      <c r="AD231" s="5" t="str">
        <f t="shared" si="133"/>
        <v>Inst 4 - 32Dor10</v>
      </c>
      <c r="AE231" s="5" t="str">
        <f t="shared" si="134"/>
        <v>Inst 4 - 32HarmMin10</v>
      </c>
      <c r="AF231" s="5" t="str">
        <f t="shared" si="135"/>
        <v>Inst 4 - 32NatMin10</v>
      </c>
      <c r="AG231" s="5" t="str">
        <f t="shared" si="136"/>
        <v>Inst 4 - 32BLyd10</v>
      </c>
      <c r="AH231" s="5" t="str">
        <f t="shared" si="137"/>
        <v>Inst 4 - 32FHarmMin10</v>
      </c>
      <c r="AJ231" s="6" t="str">
        <f t="shared" si="138"/>
        <v>Inst 5 - 32Phry10</v>
      </c>
      <c r="AK231" s="6" t="str">
        <f t="shared" si="139"/>
        <v>Inst 5 - 32Dor10</v>
      </c>
      <c r="AL231" s="6" t="str">
        <f t="shared" si="140"/>
        <v>Inst 5 - 32HarmMin10</v>
      </c>
      <c r="AM231" s="6" t="str">
        <f t="shared" si="141"/>
        <v>Inst 5 - 32NatMin10</v>
      </c>
      <c r="AN231" s="6" t="str">
        <f t="shared" si="142"/>
        <v>Inst 5 - 32BLyd10</v>
      </c>
      <c r="AO231" s="6" t="str">
        <f t="shared" si="143"/>
        <v>Inst 5 - 32FHarmMin10</v>
      </c>
      <c r="AQ231" s="7" t="str">
        <f t="shared" si="144"/>
        <v>Inst 6 - 32Phry10</v>
      </c>
      <c r="AR231" s="7" t="str">
        <f t="shared" si="145"/>
        <v>Inst 6 - 32Dor10</v>
      </c>
      <c r="AS231" s="7" t="str">
        <f t="shared" si="146"/>
        <v>Inst 6 - 32HarmMin10</v>
      </c>
      <c r="AT231" s="7" t="str">
        <f t="shared" si="147"/>
        <v>Inst 6 - 32NatMin10</v>
      </c>
      <c r="AU231" s="7" t="str">
        <f t="shared" si="148"/>
        <v>Inst 6 - 32BLyd10</v>
      </c>
      <c r="AV231" s="7" t="str">
        <f t="shared" si="149"/>
        <v>Inst 6 - 32FHarmMin10</v>
      </c>
    </row>
    <row r="232" spans="1:48" x14ac:dyDescent="0.3">
      <c r="A232" s="1" t="s">
        <v>137</v>
      </c>
      <c r="B232" s="1" t="s">
        <v>741</v>
      </c>
      <c r="C232" s="1" t="s">
        <v>1251</v>
      </c>
      <c r="D232" s="1" t="s">
        <v>1761</v>
      </c>
      <c r="E232" s="1" t="s">
        <v>2271</v>
      </c>
      <c r="F232" s="1" t="s">
        <v>2781</v>
      </c>
      <c r="H232" s="2" t="str">
        <f t="shared" si="114"/>
        <v>Inst 1 - 32Phry11</v>
      </c>
      <c r="I232" s="2" t="str">
        <f t="shared" si="115"/>
        <v>Inst 1 - 32Dor11</v>
      </c>
      <c r="J232" s="2" t="str">
        <f t="shared" si="116"/>
        <v>Inst 1 - 32HarmMin11</v>
      </c>
      <c r="K232" s="2" t="str">
        <f t="shared" si="117"/>
        <v>Inst 1 - 32NatMin11</v>
      </c>
      <c r="L232" s="2" t="str">
        <f t="shared" si="118"/>
        <v>Inst 1 - 32BLyd11</v>
      </c>
      <c r="M232" s="2" t="str">
        <f t="shared" si="119"/>
        <v>Inst 1 - 32FHarmMin11</v>
      </c>
      <c r="O232" s="3" t="str">
        <f t="shared" si="120"/>
        <v>Inst 2 - 32Phry11</v>
      </c>
      <c r="P232" s="3" t="str">
        <f t="shared" si="121"/>
        <v>Inst 2 - 32Dor11</v>
      </c>
      <c r="Q232" s="3" t="str">
        <f t="shared" si="122"/>
        <v>Inst 2 - 32HarmMin11</v>
      </c>
      <c r="R232" s="3" t="str">
        <f t="shared" si="123"/>
        <v>Inst 2 - 32NatMin11</v>
      </c>
      <c r="S232" s="3" t="str">
        <f t="shared" si="124"/>
        <v>Inst 2 - 32BLyd11</v>
      </c>
      <c r="T232" s="3" t="str">
        <f t="shared" si="125"/>
        <v>Inst 2 - 32FHarmMin11</v>
      </c>
      <c r="V232" s="4" t="str">
        <f t="shared" si="126"/>
        <v>Inst 3 - 32Phry11</v>
      </c>
      <c r="W232" s="4" t="str">
        <f t="shared" si="127"/>
        <v>Inst 3 - 32Dor11</v>
      </c>
      <c r="X232" s="4" t="str">
        <f t="shared" si="128"/>
        <v>Inst 3 - 32HarmMin11</v>
      </c>
      <c r="Y232" s="4" t="str">
        <f t="shared" si="129"/>
        <v>Inst 3 - 32NatMin11</v>
      </c>
      <c r="Z232" s="4" t="str">
        <f t="shared" si="130"/>
        <v>Inst 3 - 32BLyd11</v>
      </c>
      <c r="AA232" s="4" t="str">
        <f t="shared" si="131"/>
        <v>Inst 3 - 32FHarmMin11</v>
      </c>
      <c r="AC232" s="5" t="str">
        <f t="shared" si="132"/>
        <v>Inst 4 - 32Phry11</v>
      </c>
      <c r="AD232" s="5" t="str">
        <f t="shared" si="133"/>
        <v>Inst 4 - 32Dor11</v>
      </c>
      <c r="AE232" s="5" t="str">
        <f t="shared" si="134"/>
        <v>Inst 4 - 32HarmMin11</v>
      </c>
      <c r="AF232" s="5" t="str">
        <f t="shared" si="135"/>
        <v>Inst 4 - 32NatMin11</v>
      </c>
      <c r="AG232" s="5" t="str">
        <f t="shared" si="136"/>
        <v>Inst 4 - 32BLyd11</v>
      </c>
      <c r="AH232" s="5" t="str">
        <f t="shared" si="137"/>
        <v>Inst 4 - 32FHarmMin11</v>
      </c>
      <c r="AJ232" s="6" t="str">
        <f t="shared" si="138"/>
        <v>Inst 5 - 32Phry11</v>
      </c>
      <c r="AK232" s="6" t="str">
        <f t="shared" si="139"/>
        <v>Inst 5 - 32Dor11</v>
      </c>
      <c r="AL232" s="6" t="str">
        <f t="shared" si="140"/>
        <v>Inst 5 - 32HarmMin11</v>
      </c>
      <c r="AM232" s="6" t="str">
        <f t="shared" si="141"/>
        <v>Inst 5 - 32NatMin11</v>
      </c>
      <c r="AN232" s="6" t="str">
        <f t="shared" si="142"/>
        <v>Inst 5 - 32BLyd11</v>
      </c>
      <c r="AO232" s="6" t="str">
        <f t="shared" si="143"/>
        <v>Inst 5 - 32FHarmMin11</v>
      </c>
      <c r="AQ232" s="7" t="str">
        <f t="shared" si="144"/>
        <v>Inst 6 - 32Phry11</v>
      </c>
      <c r="AR232" s="7" t="str">
        <f t="shared" si="145"/>
        <v>Inst 6 - 32Dor11</v>
      </c>
      <c r="AS232" s="7" t="str">
        <f t="shared" si="146"/>
        <v>Inst 6 - 32HarmMin11</v>
      </c>
      <c r="AT232" s="7" t="str">
        <f t="shared" si="147"/>
        <v>Inst 6 - 32NatMin11</v>
      </c>
      <c r="AU232" s="7" t="str">
        <f t="shared" si="148"/>
        <v>Inst 6 - 32BLyd11</v>
      </c>
      <c r="AV232" s="7" t="str">
        <f t="shared" si="149"/>
        <v>Inst 6 - 32FHarmMin11</v>
      </c>
    </row>
    <row r="233" spans="1:48" x14ac:dyDescent="0.3">
      <c r="A233" s="1" t="s">
        <v>142</v>
      </c>
      <c r="B233" s="1" t="s">
        <v>742</v>
      </c>
      <c r="C233" s="1" t="s">
        <v>1252</v>
      </c>
      <c r="D233" s="1" t="s">
        <v>1762</v>
      </c>
      <c r="E233" s="1" t="s">
        <v>2272</v>
      </c>
      <c r="F233" s="1" t="s">
        <v>2782</v>
      </c>
      <c r="H233" s="2" t="str">
        <f t="shared" si="114"/>
        <v>Inst 1 - 32Phry12</v>
      </c>
      <c r="I233" s="2" t="str">
        <f t="shared" si="115"/>
        <v>Inst 1 - 32Dor12</v>
      </c>
      <c r="J233" s="2" t="str">
        <f t="shared" si="116"/>
        <v>Inst 1 - 32HarmMin12</v>
      </c>
      <c r="K233" s="2" t="str">
        <f t="shared" si="117"/>
        <v>Inst 1 - 32NatMin12</v>
      </c>
      <c r="L233" s="2" t="str">
        <f t="shared" si="118"/>
        <v>Inst 1 - 32BLyd12</v>
      </c>
      <c r="M233" s="2" t="str">
        <f t="shared" si="119"/>
        <v>Inst 1 - 32FHarmMin12</v>
      </c>
      <c r="O233" s="3" t="str">
        <f t="shared" si="120"/>
        <v>Inst 2 - 32Phry12</v>
      </c>
      <c r="P233" s="3" t="str">
        <f t="shared" si="121"/>
        <v>Inst 2 - 32Dor12</v>
      </c>
      <c r="Q233" s="3" t="str">
        <f t="shared" si="122"/>
        <v>Inst 2 - 32HarmMin12</v>
      </c>
      <c r="R233" s="3" t="str">
        <f t="shared" si="123"/>
        <v>Inst 2 - 32NatMin12</v>
      </c>
      <c r="S233" s="3" t="str">
        <f t="shared" si="124"/>
        <v>Inst 2 - 32BLyd12</v>
      </c>
      <c r="T233" s="3" t="str">
        <f t="shared" si="125"/>
        <v>Inst 2 - 32FHarmMin12</v>
      </c>
      <c r="V233" s="4" t="str">
        <f t="shared" si="126"/>
        <v>Inst 3 - 32Phry12</v>
      </c>
      <c r="W233" s="4" t="str">
        <f t="shared" si="127"/>
        <v>Inst 3 - 32Dor12</v>
      </c>
      <c r="X233" s="4" t="str">
        <f t="shared" si="128"/>
        <v>Inst 3 - 32HarmMin12</v>
      </c>
      <c r="Y233" s="4" t="str">
        <f t="shared" si="129"/>
        <v>Inst 3 - 32NatMin12</v>
      </c>
      <c r="Z233" s="4" t="str">
        <f t="shared" si="130"/>
        <v>Inst 3 - 32BLyd12</v>
      </c>
      <c r="AA233" s="4" t="str">
        <f t="shared" si="131"/>
        <v>Inst 3 - 32FHarmMin12</v>
      </c>
      <c r="AC233" s="5" t="str">
        <f t="shared" si="132"/>
        <v>Inst 4 - 32Phry12</v>
      </c>
      <c r="AD233" s="5" t="str">
        <f t="shared" si="133"/>
        <v>Inst 4 - 32Dor12</v>
      </c>
      <c r="AE233" s="5" t="str">
        <f t="shared" si="134"/>
        <v>Inst 4 - 32HarmMin12</v>
      </c>
      <c r="AF233" s="5" t="str">
        <f t="shared" si="135"/>
        <v>Inst 4 - 32NatMin12</v>
      </c>
      <c r="AG233" s="5" t="str">
        <f t="shared" si="136"/>
        <v>Inst 4 - 32BLyd12</v>
      </c>
      <c r="AH233" s="5" t="str">
        <f t="shared" si="137"/>
        <v>Inst 4 - 32FHarmMin12</v>
      </c>
      <c r="AJ233" s="6" t="str">
        <f t="shared" si="138"/>
        <v>Inst 5 - 32Phry12</v>
      </c>
      <c r="AK233" s="6" t="str">
        <f t="shared" si="139"/>
        <v>Inst 5 - 32Dor12</v>
      </c>
      <c r="AL233" s="6" t="str">
        <f t="shared" si="140"/>
        <v>Inst 5 - 32HarmMin12</v>
      </c>
      <c r="AM233" s="6" t="str">
        <f t="shared" si="141"/>
        <v>Inst 5 - 32NatMin12</v>
      </c>
      <c r="AN233" s="6" t="str">
        <f t="shared" si="142"/>
        <v>Inst 5 - 32BLyd12</v>
      </c>
      <c r="AO233" s="6" t="str">
        <f t="shared" si="143"/>
        <v>Inst 5 - 32FHarmMin12</v>
      </c>
      <c r="AQ233" s="7" t="str">
        <f t="shared" si="144"/>
        <v>Inst 6 - 32Phry12</v>
      </c>
      <c r="AR233" s="7" t="str">
        <f t="shared" si="145"/>
        <v>Inst 6 - 32Dor12</v>
      </c>
      <c r="AS233" s="7" t="str">
        <f t="shared" si="146"/>
        <v>Inst 6 - 32HarmMin12</v>
      </c>
      <c r="AT233" s="7" t="str">
        <f t="shared" si="147"/>
        <v>Inst 6 - 32NatMin12</v>
      </c>
      <c r="AU233" s="7" t="str">
        <f t="shared" si="148"/>
        <v>Inst 6 - 32BLyd12</v>
      </c>
      <c r="AV233" s="7" t="str">
        <f t="shared" si="149"/>
        <v>Inst 6 - 32FHarmMin12</v>
      </c>
    </row>
    <row r="234" spans="1:48" x14ac:dyDescent="0.3">
      <c r="A234" s="1" t="s">
        <v>147</v>
      </c>
      <c r="B234" s="1" t="s">
        <v>743</v>
      </c>
      <c r="C234" s="1" t="s">
        <v>1253</v>
      </c>
      <c r="D234" s="1" t="s">
        <v>1763</v>
      </c>
      <c r="E234" s="1" t="s">
        <v>2273</v>
      </c>
      <c r="F234" s="1" t="s">
        <v>2783</v>
      </c>
      <c r="H234" s="2" t="str">
        <f t="shared" ref="H234:H297" si="150">"Inst 1 - "&amp;A234</f>
        <v>Inst 1 - 32Phry13</v>
      </c>
      <c r="I234" s="2" t="str">
        <f t="shared" ref="I234:I297" si="151">"Inst 1 - "&amp;B234</f>
        <v>Inst 1 - 32Dor13</v>
      </c>
      <c r="J234" s="2" t="str">
        <f t="shared" ref="J234:J297" si="152">"Inst 1 - "&amp;C234</f>
        <v>Inst 1 - 32HarmMin13</v>
      </c>
      <c r="K234" s="2" t="str">
        <f t="shared" ref="K234:K297" si="153">"Inst 1 - "&amp;D234</f>
        <v>Inst 1 - 32NatMin13</v>
      </c>
      <c r="L234" s="2" t="str">
        <f t="shared" ref="L234:L297" si="154">"Inst 1 - "&amp;E234</f>
        <v>Inst 1 - 32BLyd13</v>
      </c>
      <c r="M234" s="2" t="str">
        <f t="shared" ref="M234:M297" si="155">"Inst 1 - "&amp;F234</f>
        <v>Inst 1 - 32FHarmMin13</v>
      </c>
      <c r="O234" s="3" t="str">
        <f t="shared" si="120"/>
        <v>Inst 2 - 32Phry13</v>
      </c>
      <c r="P234" s="3" t="str">
        <f t="shared" si="121"/>
        <v>Inst 2 - 32Dor13</v>
      </c>
      <c r="Q234" s="3" t="str">
        <f t="shared" si="122"/>
        <v>Inst 2 - 32HarmMin13</v>
      </c>
      <c r="R234" s="3" t="str">
        <f t="shared" si="123"/>
        <v>Inst 2 - 32NatMin13</v>
      </c>
      <c r="S234" s="3" t="str">
        <f t="shared" si="124"/>
        <v>Inst 2 - 32BLyd13</v>
      </c>
      <c r="T234" s="3" t="str">
        <f t="shared" si="125"/>
        <v>Inst 2 - 32FHarmMin13</v>
      </c>
      <c r="V234" s="4" t="str">
        <f t="shared" si="126"/>
        <v>Inst 3 - 32Phry13</v>
      </c>
      <c r="W234" s="4" t="str">
        <f t="shared" si="127"/>
        <v>Inst 3 - 32Dor13</v>
      </c>
      <c r="X234" s="4" t="str">
        <f t="shared" si="128"/>
        <v>Inst 3 - 32HarmMin13</v>
      </c>
      <c r="Y234" s="4" t="str">
        <f t="shared" si="129"/>
        <v>Inst 3 - 32NatMin13</v>
      </c>
      <c r="Z234" s="4" t="str">
        <f t="shared" si="130"/>
        <v>Inst 3 - 32BLyd13</v>
      </c>
      <c r="AA234" s="4" t="str">
        <f t="shared" si="131"/>
        <v>Inst 3 - 32FHarmMin13</v>
      </c>
      <c r="AC234" s="5" t="str">
        <f t="shared" si="132"/>
        <v>Inst 4 - 32Phry13</v>
      </c>
      <c r="AD234" s="5" t="str">
        <f t="shared" si="133"/>
        <v>Inst 4 - 32Dor13</v>
      </c>
      <c r="AE234" s="5" t="str">
        <f t="shared" si="134"/>
        <v>Inst 4 - 32HarmMin13</v>
      </c>
      <c r="AF234" s="5" t="str">
        <f t="shared" si="135"/>
        <v>Inst 4 - 32NatMin13</v>
      </c>
      <c r="AG234" s="5" t="str">
        <f t="shared" si="136"/>
        <v>Inst 4 - 32BLyd13</v>
      </c>
      <c r="AH234" s="5" t="str">
        <f t="shared" si="137"/>
        <v>Inst 4 - 32FHarmMin13</v>
      </c>
      <c r="AJ234" s="6" t="str">
        <f t="shared" si="138"/>
        <v>Inst 5 - 32Phry13</v>
      </c>
      <c r="AK234" s="6" t="str">
        <f t="shared" si="139"/>
        <v>Inst 5 - 32Dor13</v>
      </c>
      <c r="AL234" s="6" t="str">
        <f t="shared" si="140"/>
        <v>Inst 5 - 32HarmMin13</v>
      </c>
      <c r="AM234" s="6" t="str">
        <f t="shared" si="141"/>
        <v>Inst 5 - 32NatMin13</v>
      </c>
      <c r="AN234" s="6" t="str">
        <f t="shared" si="142"/>
        <v>Inst 5 - 32BLyd13</v>
      </c>
      <c r="AO234" s="6" t="str">
        <f t="shared" si="143"/>
        <v>Inst 5 - 32FHarmMin13</v>
      </c>
      <c r="AQ234" s="7" t="str">
        <f t="shared" si="144"/>
        <v>Inst 6 - 32Phry13</v>
      </c>
      <c r="AR234" s="7" t="str">
        <f t="shared" si="145"/>
        <v>Inst 6 - 32Dor13</v>
      </c>
      <c r="AS234" s="7" t="str">
        <f t="shared" si="146"/>
        <v>Inst 6 - 32HarmMin13</v>
      </c>
      <c r="AT234" s="7" t="str">
        <f t="shared" si="147"/>
        <v>Inst 6 - 32NatMin13</v>
      </c>
      <c r="AU234" s="7" t="str">
        <f t="shared" si="148"/>
        <v>Inst 6 - 32BLyd13</v>
      </c>
      <c r="AV234" s="7" t="str">
        <f t="shared" si="149"/>
        <v>Inst 6 - 32FHarmMin13</v>
      </c>
    </row>
    <row r="235" spans="1:48" x14ac:dyDescent="0.3">
      <c r="A235" s="1" t="s">
        <v>152</v>
      </c>
      <c r="B235" s="1" t="s">
        <v>744</v>
      </c>
      <c r="C235" s="1" t="s">
        <v>1254</v>
      </c>
      <c r="D235" s="1" t="s">
        <v>1764</v>
      </c>
      <c r="E235" s="1" t="s">
        <v>2274</v>
      </c>
      <c r="F235" s="1" t="s">
        <v>2784</v>
      </c>
      <c r="H235" s="2" t="str">
        <f t="shared" si="150"/>
        <v>Inst 1 - 32Phry14</v>
      </c>
      <c r="I235" s="2" t="str">
        <f t="shared" si="151"/>
        <v>Inst 1 - 32Dor14</v>
      </c>
      <c r="J235" s="2" t="str">
        <f t="shared" si="152"/>
        <v>Inst 1 - 32HarmMin14</v>
      </c>
      <c r="K235" s="2" t="str">
        <f t="shared" si="153"/>
        <v>Inst 1 - 32NatMin14</v>
      </c>
      <c r="L235" s="2" t="str">
        <f t="shared" si="154"/>
        <v>Inst 1 - 32BLyd14</v>
      </c>
      <c r="M235" s="2" t="str">
        <f t="shared" si="155"/>
        <v>Inst 1 - 32FHarmMin14</v>
      </c>
      <c r="O235" s="3" t="str">
        <f t="shared" si="120"/>
        <v>Inst 2 - 32Phry14</v>
      </c>
      <c r="P235" s="3" t="str">
        <f t="shared" si="121"/>
        <v>Inst 2 - 32Dor14</v>
      </c>
      <c r="Q235" s="3" t="str">
        <f t="shared" si="122"/>
        <v>Inst 2 - 32HarmMin14</v>
      </c>
      <c r="R235" s="3" t="str">
        <f t="shared" si="123"/>
        <v>Inst 2 - 32NatMin14</v>
      </c>
      <c r="S235" s="3" t="str">
        <f t="shared" si="124"/>
        <v>Inst 2 - 32BLyd14</v>
      </c>
      <c r="T235" s="3" t="str">
        <f t="shared" si="125"/>
        <v>Inst 2 - 32FHarmMin14</v>
      </c>
      <c r="V235" s="4" t="str">
        <f t="shared" si="126"/>
        <v>Inst 3 - 32Phry14</v>
      </c>
      <c r="W235" s="4" t="str">
        <f t="shared" si="127"/>
        <v>Inst 3 - 32Dor14</v>
      </c>
      <c r="X235" s="4" t="str">
        <f t="shared" si="128"/>
        <v>Inst 3 - 32HarmMin14</v>
      </c>
      <c r="Y235" s="4" t="str">
        <f t="shared" si="129"/>
        <v>Inst 3 - 32NatMin14</v>
      </c>
      <c r="Z235" s="4" t="str">
        <f t="shared" si="130"/>
        <v>Inst 3 - 32BLyd14</v>
      </c>
      <c r="AA235" s="4" t="str">
        <f t="shared" si="131"/>
        <v>Inst 3 - 32FHarmMin14</v>
      </c>
      <c r="AC235" s="5" t="str">
        <f t="shared" si="132"/>
        <v>Inst 4 - 32Phry14</v>
      </c>
      <c r="AD235" s="5" t="str">
        <f t="shared" si="133"/>
        <v>Inst 4 - 32Dor14</v>
      </c>
      <c r="AE235" s="5" t="str">
        <f t="shared" si="134"/>
        <v>Inst 4 - 32HarmMin14</v>
      </c>
      <c r="AF235" s="5" t="str">
        <f t="shared" si="135"/>
        <v>Inst 4 - 32NatMin14</v>
      </c>
      <c r="AG235" s="5" t="str">
        <f t="shared" si="136"/>
        <v>Inst 4 - 32BLyd14</v>
      </c>
      <c r="AH235" s="5" t="str">
        <f t="shared" si="137"/>
        <v>Inst 4 - 32FHarmMin14</v>
      </c>
      <c r="AJ235" s="6" t="str">
        <f t="shared" si="138"/>
        <v>Inst 5 - 32Phry14</v>
      </c>
      <c r="AK235" s="6" t="str">
        <f t="shared" si="139"/>
        <v>Inst 5 - 32Dor14</v>
      </c>
      <c r="AL235" s="6" t="str">
        <f t="shared" si="140"/>
        <v>Inst 5 - 32HarmMin14</v>
      </c>
      <c r="AM235" s="6" t="str">
        <f t="shared" si="141"/>
        <v>Inst 5 - 32NatMin14</v>
      </c>
      <c r="AN235" s="6" t="str">
        <f t="shared" si="142"/>
        <v>Inst 5 - 32BLyd14</v>
      </c>
      <c r="AO235" s="6" t="str">
        <f t="shared" si="143"/>
        <v>Inst 5 - 32FHarmMin14</v>
      </c>
      <c r="AQ235" s="7" t="str">
        <f t="shared" si="144"/>
        <v>Inst 6 - 32Phry14</v>
      </c>
      <c r="AR235" s="7" t="str">
        <f t="shared" si="145"/>
        <v>Inst 6 - 32Dor14</v>
      </c>
      <c r="AS235" s="7" t="str">
        <f t="shared" si="146"/>
        <v>Inst 6 - 32HarmMin14</v>
      </c>
      <c r="AT235" s="7" t="str">
        <f t="shared" si="147"/>
        <v>Inst 6 - 32NatMin14</v>
      </c>
      <c r="AU235" s="7" t="str">
        <f t="shared" si="148"/>
        <v>Inst 6 - 32BLyd14</v>
      </c>
      <c r="AV235" s="7" t="str">
        <f t="shared" si="149"/>
        <v>Inst 6 - 32FHarmMin14</v>
      </c>
    </row>
    <row r="236" spans="1:48" x14ac:dyDescent="0.3">
      <c r="A236" s="1" t="s">
        <v>157</v>
      </c>
      <c r="B236" s="1" t="s">
        <v>745</v>
      </c>
      <c r="C236" s="1" t="s">
        <v>1255</v>
      </c>
      <c r="D236" s="1" t="s">
        <v>1765</v>
      </c>
      <c r="E236" s="1" t="s">
        <v>2275</v>
      </c>
      <c r="F236" s="1" t="s">
        <v>2785</v>
      </c>
      <c r="H236" s="2" t="str">
        <f t="shared" si="150"/>
        <v>Inst 1 - 32Phry15</v>
      </c>
      <c r="I236" s="2" t="str">
        <f t="shared" si="151"/>
        <v>Inst 1 - 32Dor15</v>
      </c>
      <c r="J236" s="2" t="str">
        <f t="shared" si="152"/>
        <v>Inst 1 - 32HarmMin15</v>
      </c>
      <c r="K236" s="2" t="str">
        <f t="shared" si="153"/>
        <v>Inst 1 - 32NatMin15</v>
      </c>
      <c r="L236" s="2" t="str">
        <f t="shared" si="154"/>
        <v>Inst 1 - 32BLyd15</v>
      </c>
      <c r="M236" s="2" t="str">
        <f t="shared" si="155"/>
        <v>Inst 1 - 32FHarmMin15</v>
      </c>
      <c r="O236" s="3" t="str">
        <f t="shared" si="120"/>
        <v>Inst 2 - 32Phry15</v>
      </c>
      <c r="P236" s="3" t="str">
        <f t="shared" si="121"/>
        <v>Inst 2 - 32Dor15</v>
      </c>
      <c r="Q236" s="3" t="str">
        <f t="shared" si="122"/>
        <v>Inst 2 - 32HarmMin15</v>
      </c>
      <c r="R236" s="3" t="str">
        <f t="shared" si="123"/>
        <v>Inst 2 - 32NatMin15</v>
      </c>
      <c r="S236" s="3" t="str">
        <f t="shared" si="124"/>
        <v>Inst 2 - 32BLyd15</v>
      </c>
      <c r="T236" s="3" t="str">
        <f t="shared" si="125"/>
        <v>Inst 2 - 32FHarmMin15</v>
      </c>
      <c r="V236" s="4" t="str">
        <f t="shared" si="126"/>
        <v>Inst 3 - 32Phry15</v>
      </c>
      <c r="W236" s="4" t="str">
        <f t="shared" si="127"/>
        <v>Inst 3 - 32Dor15</v>
      </c>
      <c r="X236" s="4" t="str">
        <f t="shared" si="128"/>
        <v>Inst 3 - 32HarmMin15</v>
      </c>
      <c r="Y236" s="4" t="str">
        <f t="shared" si="129"/>
        <v>Inst 3 - 32NatMin15</v>
      </c>
      <c r="Z236" s="4" t="str">
        <f t="shared" si="130"/>
        <v>Inst 3 - 32BLyd15</v>
      </c>
      <c r="AA236" s="4" t="str">
        <f t="shared" si="131"/>
        <v>Inst 3 - 32FHarmMin15</v>
      </c>
      <c r="AC236" s="5" t="str">
        <f t="shared" si="132"/>
        <v>Inst 4 - 32Phry15</v>
      </c>
      <c r="AD236" s="5" t="str">
        <f t="shared" si="133"/>
        <v>Inst 4 - 32Dor15</v>
      </c>
      <c r="AE236" s="5" t="str">
        <f t="shared" si="134"/>
        <v>Inst 4 - 32HarmMin15</v>
      </c>
      <c r="AF236" s="5" t="str">
        <f t="shared" si="135"/>
        <v>Inst 4 - 32NatMin15</v>
      </c>
      <c r="AG236" s="5" t="str">
        <f t="shared" si="136"/>
        <v>Inst 4 - 32BLyd15</v>
      </c>
      <c r="AH236" s="5" t="str">
        <f t="shared" si="137"/>
        <v>Inst 4 - 32FHarmMin15</v>
      </c>
      <c r="AJ236" s="6" t="str">
        <f t="shared" si="138"/>
        <v>Inst 5 - 32Phry15</v>
      </c>
      <c r="AK236" s="6" t="str">
        <f t="shared" si="139"/>
        <v>Inst 5 - 32Dor15</v>
      </c>
      <c r="AL236" s="6" t="str">
        <f t="shared" si="140"/>
        <v>Inst 5 - 32HarmMin15</v>
      </c>
      <c r="AM236" s="6" t="str">
        <f t="shared" si="141"/>
        <v>Inst 5 - 32NatMin15</v>
      </c>
      <c r="AN236" s="6" t="str">
        <f t="shared" si="142"/>
        <v>Inst 5 - 32BLyd15</v>
      </c>
      <c r="AO236" s="6" t="str">
        <f t="shared" si="143"/>
        <v>Inst 5 - 32FHarmMin15</v>
      </c>
      <c r="AQ236" s="7" t="str">
        <f t="shared" si="144"/>
        <v>Inst 6 - 32Phry15</v>
      </c>
      <c r="AR236" s="7" t="str">
        <f t="shared" si="145"/>
        <v>Inst 6 - 32Dor15</v>
      </c>
      <c r="AS236" s="7" t="str">
        <f t="shared" si="146"/>
        <v>Inst 6 - 32HarmMin15</v>
      </c>
      <c r="AT236" s="7" t="str">
        <f t="shared" si="147"/>
        <v>Inst 6 - 32NatMin15</v>
      </c>
      <c r="AU236" s="7" t="str">
        <f t="shared" si="148"/>
        <v>Inst 6 - 32BLyd15</v>
      </c>
      <c r="AV236" s="7" t="str">
        <f t="shared" si="149"/>
        <v>Inst 6 - 32FHarmMin15</v>
      </c>
    </row>
    <row r="237" spans="1:48" x14ac:dyDescent="0.3">
      <c r="A237" s="1" t="s">
        <v>162</v>
      </c>
      <c r="B237" s="1" t="s">
        <v>746</v>
      </c>
      <c r="C237" s="1" t="s">
        <v>1256</v>
      </c>
      <c r="D237" s="1" t="s">
        <v>1766</v>
      </c>
      <c r="E237" s="1" t="s">
        <v>2276</v>
      </c>
      <c r="F237" s="1" t="s">
        <v>2786</v>
      </c>
      <c r="H237" s="2" t="str">
        <f t="shared" si="150"/>
        <v>Inst 1 - 32Phry16</v>
      </c>
      <c r="I237" s="2" t="str">
        <f t="shared" si="151"/>
        <v>Inst 1 - 32Dor16</v>
      </c>
      <c r="J237" s="2" t="str">
        <f t="shared" si="152"/>
        <v>Inst 1 - 32HarmMin16</v>
      </c>
      <c r="K237" s="2" t="str">
        <f t="shared" si="153"/>
        <v>Inst 1 - 32NatMin16</v>
      </c>
      <c r="L237" s="2" t="str">
        <f t="shared" si="154"/>
        <v>Inst 1 - 32BLyd16</v>
      </c>
      <c r="M237" s="2" t="str">
        <f t="shared" si="155"/>
        <v>Inst 1 - 32FHarmMin16</v>
      </c>
      <c r="O237" s="3" t="str">
        <f t="shared" si="120"/>
        <v>Inst 2 - 32Phry16</v>
      </c>
      <c r="P237" s="3" t="str">
        <f t="shared" si="121"/>
        <v>Inst 2 - 32Dor16</v>
      </c>
      <c r="Q237" s="3" t="str">
        <f t="shared" si="122"/>
        <v>Inst 2 - 32HarmMin16</v>
      </c>
      <c r="R237" s="3" t="str">
        <f t="shared" si="123"/>
        <v>Inst 2 - 32NatMin16</v>
      </c>
      <c r="S237" s="3" t="str">
        <f t="shared" si="124"/>
        <v>Inst 2 - 32BLyd16</v>
      </c>
      <c r="T237" s="3" t="str">
        <f t="shared" si="125"/>
        <v>Inst 2 - 32FHarmMin16</v>
      </c>
      <c r="V237" s="4" t="str">
        <f t="shared" si="126"/>
        <v>Inst 3 - 32Phry16</v>
      </c>
      <c r="W237" s="4" t="str">
        <f t="shared" si="127"/>
        <v>Inst 3 - 32Dor16</v>
      </c>
      <c r="X237" s="4" t="str">
        <f t="shared" si="128"/>
        <v>Inst 3 - 32HarmMin16</v>
      </c>
      <c r="Y237" s="4" t="str">
        <f t="shared" si="129"/>
        <v>Inst 3 - 32NatMin16</v>
      </c>
      <c r="Z237" s="4" t="str">
        <f t="shared" si="130"/>
        <v>Inst 3 - 32BLyd16</v>
      </c>
      <c r="AA237" s="4" t="str">
        <f t="shared" si="131"/>
        <v>Inst 3 - 32FHarmMin16</v>
      </c>
      <c r="AC237" s="5" t="str">
        <f t="shared" si="132"/>
        <v>Inst 4 - 32Phry16</v>
      </c>
      <c r="AD237" s="5" t="str">
        <f t="shared" si="133"/>
        <v>Inst 4 - 32Dor16</v>
      </c>
      <c r="AE237" s="5" t="str">
        <f t="shared" si="134"/>
        <v>Inst 4 - 32HarmMin16</v>
      </c>
      <c r="AF237" s="5" t="str">
        <f t="shared" si="135"/>
        <v>Inst 4 - 32NatMin16</v>
      </c>
      <c r="AG237" s="5" t="str">
        <f t="shared" si="136"/>
        <v>Inst 4 - 32BLyd16</v>
      </c>
      <c r="AH237" s="5" t="str">
        <f t="shared" si="137"/>
        <v>Inst 4 - 32FHarmMin16</v>
      </c>
      <c r="AJ237" s="6" t="str">
        <f t="shared" si="138"/>
        <v>Inst 5 - 32Phry16</v>
      </c>
      <c r="AK237" s="6" t="str">
        <f t="shared" si="139"/>
        <v>Inst 5 - 32Dor16</v>
      </c>
      <c r="AL237" s="6" t="str">
        <f t="shared" si="140"/>
        <v>Inst 5 - 32HarmMin16</v>
      </c>
      <c r="AM237" s="6" t="str">
        <f t="shared" si="141"/>
        <v>Inst 5 - 32NatMin16</v>
      </c>
      <c r="AN237" s="6" t="str">
        <f t="shared" si="142"/>
        <v>Inst 5 - 32BLyd16</v>
      </c>
      <c r="AO237" s="6" t="str">
        <f t="shared" si="143"/>
        <v>Inst 5 - 32FHarmMin16</v>
      </c>
      <c r="AQ237" s="7" t="str">
        <f t="shared" si="144"/>
        <v>Inst 6 - 32Phry16</v>
      </c>
      <c r="AR237" s="7" t="str">
        <f t="shared" si="145"/>
        <v>Inst 6 - 32Dor16</v>
      </c>
      <c r="AS237" s="7" t="str">
        <f t="shared" si="146"/>
        <v>Inst 6 - 32HarmMin16</v>
      </c>
      <c r="AT237" s="7" t="str">
        <f t="shared" si="147"/>
        <v>Inst 6 - 32NatMin16</v>
      </c>
      <c r="AU237" s="7" t="str">
        <f t="shared" si="148"/>
        <v>Inst 6 - 32BLyd16</v>
      </c>
      <c r="AV237" s="7" t="str">
        <f t="shared" si="149"/>
        <v>Inst 6 - 32FHarmMin16</v>
      </c>
    </row>
    <row r="238" spans="1:48" x14ac:dyDescent="0.3">
      <c r="A238" s="1" t="s">
        <v>167</v>
      </c>
      <c r="B238" s="1" t="s">
        <v>747</v>
      </c>
      <c r="C238" s="1" t="s">
        <v>1257</v>
      </c>
      <c r="D238" s="1" t="s">
        <v>1767</v>
      </c>
      <c r="E238" s="1" t="s">
        <v>2277</v>
      </c>
      <c r="F238" s="1" t="s">
        <v>2787</v>
      </c>
      <c r="H238" s="2" t="str">
        <f t="shared" si="150"/>
        <v>Inst 1 - 32Phry17</v>
      </c>
      <c r="I238" s="2" t="str">
        <f t="shared" si="151"/>
        <v>Inst 1 - 32Dor17</v>
      </c>
      <c r="J238" s="2" t="str">
        <f t="shared" si="152"/>
        <v>Inst 1 - 32HarmMin17</v>
      </c>
      <c r="K238" s="2" t="str">
        <f t="shared" si="153"/>
        <v>Inst 1 - 32NatMin17</v>
      </c>
      <c r="L238" s="2" t="str">
        <f t="shared" si="154"/>
        <v>Inst 1 - 32BLyd17</v>
      </c>
      <c r="M238" s="2" t="str">
        <f t="shared" si="155"/>
        <v>Inst 1 - 32FHarmMin17</v>
      </c>
      <c r="O238" s="3" t="str">
        <f t="shared" si="120"/>
        <v>Inst 2 - 32Phry17</v>
      </c>
      <c r="P238" s="3" t="str">
        <f t="shared" si="121"/>
        <v>Inst 2 - 32Dor17</v>
      </c>
      <c r="Q238" s="3" t="str">
        <f t="shared" si="122"/>
        <v>Inst 2 - 32HarmMin17</v>
      </c>
      <c r="R238" s="3" t="str">
        <f t="shared" si="123"/>
        <v>Inst 2 - 32NatMin17</v>
      </c>
      <c r="S238" s="3" t="str">
        <f t="shared" si="124"/>
        <v>Inst 2 - 32BLyd17</v>
      </c>
      <c r="T238" s="3" t="str">
        <f t="shared" si="125"/>
        <v>Inst 2 - 32FHarmMin17</v>
      </c>
      <c r="V238" s="4" t="str">
        <f t="shared" si="126"/>
        <v>Inst 3 - 32Phry17</v>
      </c>
      <c r="W238" s="4" t="str">
        <f t="shared" si="127"/>
        <v>Inst 3 - 32Dor17</v>
      </c>
      <c r="X238" s="4" t="str">
        <f t="shared" si="128"/>
        <v>Inst 3 - 32HarmMin17</v>
      </c>
      <c r="Y238" s="4" t="str">
        <f t="shared" si="129"/>
        <v>Inst 3 - 32NatMin17</v>
      </c>
      <c r="Z238" s="4" t="str">
        <f t="shared" si="130"/>
        <v>Inst 3 - 32BLyd17</v>
      </c>
      <c r="AA238" s="4" t="str">
        <f t="shared" si="131"/>
        <v>Inst 3 - 32FHarmMin17</v>
      </c>
      <c r="AC238" s="5" t="str">
        <f t="shared" si="132"/>
        <v>Inst 4 - 32Phry17</v>
      </c>
      <c r="AD238" s="5" t="str">
        <f t="shared" si="133"/>
        <v>Inst 4 - 32Dor17</v>
      </c>
      <c r="AE238" s="5" t="str">
        <f t="shared" si="134"/>
        <v>Inst 4 - 32HarmMin17</v>
      </c>
      <c r="AF238" s="5" t="str">
        <f t="shared" si="135"/>
        <v>Inst 4 - 32NatMin17</v>
      </c>
      <c r="AG238" s="5" t="str">
        <f t="shared" si="136"/>
        <v>Inst 4 - 32BLyd17</v>
      </c>
      <c r="AH238" s="5" t="str">
        <f t="shared" si="137"/>
        <v>Inst 4 - 32FHarmMin17</v>
      </c>
      <c r="AJ238" s="6" t="str">
        <f t="shared" si="138"/>
        <v>Inst 5 - 32Phry17</v>
      </c>
      <c r="AK238" s="6" t="str">
        <f t="shared" si="139"/>
        <v>Inst 5 - 32Dor17</v>
      </c>
      <c r="AL238" s="6" t="str">
        <f t="shared" si="140"/>
        <v>Inst 5 - 32HarmMin17</v>
      </c>
      <c r="AM238" s="6" t="str">
        <f t="shared" si="141"/>
        <v>Inst 5 - 32NatMin17</v>
      </c>
      <c r="AN238" s="6" t="str">
        <f t="shared" si="142"/>
        <v>Inst 5 - 32BLyd17</v>
      </c>
      <c r="AO238" s="6" t="str">
        <f t="shared" si="143"/>
        <v>Inst 5 - 32FHarmMin17</v>
      </c>
      <c r="AQ238" s="7" t="str">
        <f t="shared" si="144"/>
        <v>Inst 6 - 32Phry17</v>
      </c>
      <c r="AR238" s="7" t="str">
        <f t="shared" si="145"/>
        <v>Inst 6 - 32Dor17</v>
      </c>
      <c r="AS238" s="7" t="str">
        <f t="shared" si="146"/>
        <v>Inst 6 - 32HarmMin17</v>
      </c>
      <c r="AT238" s="7" t="str">
        <f t="shared" si="147"/>
        <v>Inst 6 - 32NatMin17</v>
      </c>
      <c r="AU238" s="7" t="str">
        <f t="shared" si="148"/>
        <v>Inst 6 - 32BLyd17</v>
      </c>
      <c r="AV238" s="7" t="str">
        <f t="shared" si="149"/>
        <v>Inst 6 - 32FHarmMin17</v>
      </c>
    </row>
    <row r="239" spans="1:48" x14ac:dyDescent="0.3">
      <c r="A239" s="1" t="s">
        <v>172</v>
      </c>
      <c r="B239" s="1" t="s">
        <v>748</v>
      </c>
      <c r="C239" s="1" t="s">
        <v>1258</v>
      </c>
      <c r="D239" s="1" t="s">
        <v>1768</v>
      </c>
      <c r="E239" s="1" t="s">
        <v>2278</v>
      </c>
      <c r="F239" s="1" t="s">
        <v>2788</v>
      </c>
      <c r="H239" s="2" t="str">
        <f t="shared" si="150"/>
        <v>Inst 1 - 33Phry1</v>
      </c>
      <c r="I239" s="2" t="str">
        <f t="shared" si="151"/>
        <v>Inst 1 - 33Dor1</v>
      </c>
      <c r="J239" s="2" t="str">
        <f t="shared" si="152"/>
        <v>Inst 1 - 33HarmMin1</v>
      </c>
      <c r="K239" s="2" t="str">
        <f t="shared" si="153"/>
        <v>Inst 1 - 33NatMin1</v>
      </c>
      <c r="L239" s="2" t="str">
        <f t="shared" si="154"/>
        <v>Inst 1 - 33BLyd1</v>
      </c>
      <c r="M239" s="2" t="str">
        <f t="shared" si="155"/>
        <v>Inst 1 - 33FHarmMin1</v>
      </c>
      <c r="O239" s="3" t="str">
        <f t="shared" si="120"/>
        <v>Inst 2 - 33Phry1</v>
      </c>
      <c r="P239" s="3" t="str">
        <f t="shared" si="121"/>
        <v>Inst 2 - 33Dor1</v>
      </c>
      <c r="Q239" s="3" t="str">
        <f t="shared" si="122"/>
        <v>Inst 2 - 33HarmMin1</v>
      </c>
      <c r="R239" s="3" t="str">
        <f t="shared" si="123"/>
        <v>Inst 2 - 33NatMin1</v>
      </c>
      <c r="S239" s="3" t="str">
        <f t="shared" si="124"/>
        <v>Inst 2 - 33BLyd1</v>
      </c>
      <c r="T239" s="3" t="str">
        <f t="shared" si="125"/>
        <v>Inst 2 - 33FHarmMin1</v>
      </c>
      <c r="V239" s="4" t="str">
        <f t="shared" si="126"/>
        <v>Inst 3 - 33Phry1</v>
      </c>
      <c r="W239" s="4" t="str">
        <f t="shared" si="127"/>
        <v>Inst 3 - 33Dor1</v>
      </c>
      <c r="X239" s="4" t="str">
        <f t="shared" si="128"/>
        <v>Inst 3 - 33HarmMin1</v>
      </c>
      <c r="Y239" s="4" t="str">
        <f t="shared" si="129"/>
        <v>Inst 3 - 33NatMin1</v>
      </c>
      <c r="Z239" s="4" t="str">
        <f t="shared" si="130"/>
        <v>Inst 3 - 33BLyd1</v>
      </c>
      <c r="AA239" s="4" t="str">
        <f t="shared" si="131"/>
        <v>Inst 3 - 33FHarmMin1</v>
      </c>
      <c r="AC239" s="5" t="str">
        <f t="shared" si="132"/>
        <v>Inst 4 - 33Phry1</v>
      </c>
      <c r="AD239" s="5" t="str">
        <f t="shared" si="133"/>
        <v>Inst 4 - 33Dor1</v>
      </c>
      <c r="AE239" s="5" t="str">
        <f t="shared" si="134"/>
        <v>Inst 4 - 33HarmMin1</v>
      </c>
      <c r="AF239" s="5" t="str">
        <f t="shared" si="135"/>
        <v>Inst 4 - 33NatMin1</v>
      </c>
      <c r="AG239" s="5" t="str">
        <f t="shared" si="136"/>
        <v>Inst 4 - 33BLyd1</v>
      </c>
      <c r="AH239" s="5" t="str">
        <f t="shared" si="137"/>
        <v>Inst 4 - 33FHarmMin1</v>
      </c>
      <c r="AJ239" s="6" t="str">
        <f t="shared" si="138"/>
        <v>Inst 5 - 33Phry1</v>
      </c>
      <c r="AK239" s="6" t="str">
        <f t="shared" si="139"/>
        <v>Inst 5 - 33Dor1</v>
      </c>
      <c r="AL239" s="6" t="str">
        <f t="shared" si="140"/>
        <v>Inst 5 - 33HarmMin1</v>
      </c>
      <c r="AM239" s="6" t="str">
        <f t="shared" si="141"/>
        <v>Inst 5 - 33NatMin1</v>
      </c>
      <c r="AN239" s="6" t="str">
        <f t="shared" si="142"/>
        <v>Inst 5 - 33BLyd1</v>
      </c>
      <c r="AO239" s="6" t="str">
        <f t="shared" si="143"/>
        <v>Inst 5 - 33FHarmMin1</v>
      </c>
      <c r="AQ239" s="7" t="str">
        <f t="shared" si="144"/>
        <v>Inst 6 - 33Phry1</v>
      </c>
      <c r="AR239" s="7" t="str">
        <f t="shared" si="145"/>
        <v>Inst 6 - 33Dor1</v>
      </c>
      <c r="AS239" s="7" t="str">
        <f t="shared" si="146"/>
        <v>Inst 6 - 33HarmMin1</v>
      </c>
      <c r="AT239" s="7" t="str">
        <f t="shared" si="147"/>
        <v>Inst 6 - 33NatMin1</v>
      </c>
      <c r="AU239" s="7" t="str">
        <f t="shared" si="148"/>
        <v>Inst 6 - 33BLyd1</v>
      </c>
      <c r="AV239" s="7" t="str">
        <f t="shared" si="149"/>
        <v>Inst 6 - 33FHarmMin1</v>
      </c>
    </row>
    <row r="240" spans="1:48" x14ac:dyDescent="0.3">
      <c r="A240" s="1" t="s">
        <v>177</v>
      </c>
      <c r="B240" s="1" t="s">
        <v>749</v>
      </c>
      <c r="C240" s="1" t="s">
        <v>1259</v>
      </c>
      <c r="D240" s="1" t="s">
        <v>1769</v>
      </c>
      <c r="E240" s="1" t="s">
        <v>2279</v>
      </c>
      <c r="F240" s="1" t="s">
        <v>2789</v>
      </c>
      <c r="H240" s="2" t="str">
        <f t="shared" si="150"/>
        <v>Inst 1 - 33Phry2</v>
      </c>
      <c r="I240" s="2" t="str">
        <f t="shared" si="151"/>
        <v>Inst 1 - 33Dor2</v>
      </c>
      <c r="J240" s="2" t="str">
        <f t="shared" si="152"/>
        <v>Inst 1 - 33HarmMin2</v>
      </c>
      <c r="K240" s="2" t="str">
        <f t="shared" si="153"/>
        <v>Inst 1 - 33NatMin2</v>
      </c>
      <c r="L240" s="2" t="str">
        <f t="shared" si="154"/>
        <v>Inst 1 - 33BLyd2</v>
      </c>
      <c r="M240" s="2" t="str">
        <f t="shared" si="155"/>
        <v>Inst 1 - 33FHarmMin2</v>
      </c>
      <c r="O240" s="3" t="str">
        <f t="shared" si="120"/>
        <v>Inst 2 - 33Phry2</v>
      </c>
      <c r="P240" s="3" t="str">
        <f t="shared" si="121"/>
        <v>Inst 2 - 33Dor2</v>
      </c>
      <c r="Q240" s="3" t="str">
        <f t="shared" si="122"/>
        <v>Inst 2 - 33HarmMin2</v>
      </c>
      <c r="R240" s="3" t="str">
        <f t="shared" si="123"/>
        <v>Inst 2 - 33NatMin2</v>
      </c>
      <c r="S240" s="3" t="str">
        <f t="shared" si="124"/>
        <v>Inst 2 - 33BLyd2</v>
      </c>
      <c r="T240" s="3" t="str">
        <f t="shared" si="125"/>
        <v>Inst 2 - 33FHarmMin2</v>
      </c>
      <c r="V240" s="4" t="str">
        <f t="shared" si="126"/>
        <v>Inst 3 - 33Phry2</v>
      </c>
      <c r="W240" s="4" t="str">
        <f t="shared" si="127"/>
        <v>Inst 3 - 33Dor2</v>
      </c>
      <c r="X240" s="4" t="str">
        <f t="shared" si="128"/>
        <v>Inst 3 - 33HarmMin2</v>
      </c>
      <c r="Y240" s="4" t="str">
        <f t="shared" si="129"/>
        <v>Inst 3 - 33NatMin2</v>
      </c>
      <c r="Z240" s="4" t="str">
        <f t="shared" si="130"/>
        <v>Inst 3 - 33BLyd2</v>
      </c>
      <c r="AA240" s="4" t="str">
        <f t="shared" si="131"/>
        <v>Inst 3 - 33FHarmMin2</v>
      </c>
      <c r="AC240" s="5" t="str">
        <f t="shared" si="132"/>
        <v>Inst 4 - 33Phry2</v>
      </c>
      <c r="AD240" s="5" t="str">
        <f t="shared" si="133"/>
        <v>Inst 4 - 33Dor2</v>
      </c>
      <c r="AE240" s="5" t="str">
        <f t="shared" si="134"/>
        <v>Inst 4 - 33HarmMin2</v>
      </c>
      <c r="AF240" s="5" t="str">
        <f t="shared" si="135"/>
        <v>Inst 4 - 33NatMin2</v>
      </c>
      <c r="AG240" s="5" t="str">
        <f t="shared" si="136"/>
        <v>Inst 4 - 33BLyd2</v>
      </c>
      <c r="AH240" s="5" t="str">
        <f t="shared" si="137"/>
        <v>Inst 4 - 33FHarmMin2</v>
      </c>
      <c r="AJ240" s="6" t="str">
        <f t="shared" si="138"/>
        <v>Inst 5 - 33Phry2</v>
      </c>
      <c r="AK240" s="6" t="str">
        <f t="shared" si="139"/>
        <v>Inst 5 - 33Dor2</v>
      </c>
      <c r="AL240" s="6" t="str">
        <f t="shared" si="140"/>
        <v>Inst 5 - 33HarmMin2</v>
      </c>
      <c r="AM240" s="6" t="str">
        <f t="shared" si="141"/>
        <v>Inst 5 - 33NatMin2</v>
      </c>
      <c r="AN240" s="6" t="str">
        <f t="shared" si="142"/>
        <v>Inst 5 - 33BLyd2</v>
      </c>
      <c r="AO240" s="6" t="str">
        <f t="shared" si="143"/>
        <v>Inst 5 - 33FHarmMin2</v>
      </c>
      <c r="AQ240" s="7" t="str">
        <f t="shared" si="144"/>
        <v>Inst 6 - 33Phry2</v>
      </c>
      <c r="AR240" s="7" t="str">
        <f t="shared" si="145"/>
        <v>Inst 6 - 33Dor2</v>
      </c>
      <c r="AS240" s="7" t="str">
        <f t="shared" si="146"/>
        <v>Inst 6 - 33HarmMin2</v>
      </c>
      <c r="AT240" s="7" t="str">
        <f t="shared" si="147"/>
        <v>Inst 6 - 33NatMin2</v>
      </c>
      <c r="AU240" s="7" t="str">
        <f t="shared" si="148"/>
        <v>Inst 6 - 33BLyd2</v>
      </c>
      <c r="AV240" s="7" t="str">
        <f t="shared" si="149"/>
        <v>Inst 6 - 33FHarmMin2</v>
      </c>
    </row>
    <row r="241" spans="1:48" x14ac:dyDescent="0.3">
      <c r="A241" s="1" t="s">
        <v>182</v>
      </c>
      <c r="B241" s="1" t="s">
        <v>750</v>
      </c>
      <c r="C241" s="1" t="s">
        <v>1260</v>
      </c>
      <c r="D241" s="1" t="s">
        <v>1770</v>
      </c>
      <c r="E241" s="1" t="s">
        <v>2280</v>
      </c>
      <c r="F241" s="1" t="s">
        <v>2790</v>
      </c>
      <c r="H241" s="2" t="str">
        <f t="shared" si="150"/>
        <v>Inst 1 - 33Phry3</v>
      </c>
      <c r="I241" s="2" t="str">
        <f t="shared" si="151"/>
        <v>Inst 1 - 33Dor3</v>
      </c>
      <c r="J241" s="2" t="str">
        <f t="shared" si="152"/>
        <v>Inst 1 - 33HarmMin3</v>
      </c>
      <c r="K241" s="2" t="str">
        <f t="shared" si="153"/>
        <v>Inst 1 - 33NatMin3</v>
      </c>
      <c r="L241" s="2" t="str">
        <f t="shared" si="154"/>
        <v>Inst 1 - 33BLyd3</v>
      </c>
      <c r="M241" s="2" t="str">
        <f t="shared" si="155"/>
        <v>Inst 1 - 33FHarmMin3</v>
      </c>
      <c r="O241" s="3" t="str">
        <f t="shared" si="120"/>
        <v>Inst 2 - 33Phry3</v>
      </c>
      <c r="P241" s="3" t="str">
        <f t="shared" si="121"/>
        <v>Inst 2 - 33Dor3</v>
      </c>
      <c r="Q241" s="3" t="str">
        <f t="shared" si="122"/>
        <v>Inst 2 - 33HarmMin3</v>
      </c>
      <c r="R241" s="3" t="str">
        <f t="shared" si="123"/>
        <v>Inst 2 - 33NatMin3</v>
      </c>
      <c r="S241" s="3" t="str">
        <f t="shared" si="124"/>
        <v>Inst 2 - 33BLyd3</v>
      </c>
      <c r="T241" s="3" t="str">
        <f t="shared" si="125"/>
        <v>Inst 2 - 33FHarmMin3</v>
      </c>
      <c r="V241" s="4" t="str">
        <f t="shared" si="126"/>
        <v>Inst 3 - 33Phry3</v>
      </c>
      <c r="W241" s="4" t="str">
        <f t="shared" si="127"/>
        <v>Inst 3 - 33Dor3</v>
      </c>
      <c r="X241" s="4" t="str">
        <f t="shared" si="128"/>
        <v>Inst 3 - 33HarmMin3</v>
      </c>
      <c r="Y241" s="4" t="str">
        <f t="shared" si="129"/>
        <v>Inst 3 - 33NatMin3</v>
      </c>
      <c r="Z241" s="4" t="str">
        <f t="shared" si="130"/>
        <v>Inst 3 - 33BLyd3</v>
      </c>
      <c r="AA241" s="4" t="str">
        <f t="shared" si="131"/>
        <v>Inst 3 - 33FHarmMin3</v>
      </c>
      <c r="AC241" s="5" t="str">
        <f t="shared" si="132"/>
        <v>Inst 4 - 33Phry3</v>
      </c>
      <c r="AD241" s="5" t="str">
        <f t="shared" si="133"/>
        <v>Inst 4 - 33Dor3</v>
      </c>
      <c r="AE241" s="5" t="str">
        <f t="shared" si="134"/>
        <v>Inst 4 - 33HarmMin3</v>
      </c>
      <c r="AF241" s="5" t="str">
        <f t="shared" si="135"/>
        <v>Inst 4 - 33NatMin3</v>
      </c>
      <c r="AG241" s="5" t="str">
        <f t="shared" si="136"/>
        <v>Inst 4 - 33BLyd3</v>
      </c>
      <c r="AH241" s="5" t="str">
        <f t="shared" si="137"/>
        <v>Inst 4 - 33FHarmMin3</v>
      </c>
      <c r="AJ241" s="6" t="str">
        <f t="shared" si="138"/>
        <v>Inst 5 - 33Phry3</v>
      </c>
      <c r="AK241" s="6" t="str">
        <f t="shared" si="139"/>
        <v>Inst 5 - 33Dor3</v>
      </c>
      <c r="AL241" s="6" t="str">
        <f t="shared" si="140"/>
        <v>Inst 5 - 33HarmMin3</v>
      </c>
      <c r="AM241" s="6" t="str">
        <f t="shared" si="141"/>
        <v>Inst 5 - 33NatMin3</v>
      </c>
      <c r="AN241" s="6" t="str">
        <f t="shared" si="142"/>
        <v>Inst 5 - 33BLyd3</v>
      </c>
      <c r="AO241" s="6" t="str">
        <f t="shared" si="143"/>
        <v>Inst 5 - 33FHarmMin3</v>
      </c>
      <c r="AQ241" s="7" t="str">
        <f t="shared" si="144"/>
        <v>Inst 6 - 33Phry3</v>
      </c>
      <c r="AR241" s="7" t="str">
        <f t="shared" si="145"/>
        <v>Inst 6 - 33Dor3</v>
      </c>
      <c r="AS241" s="7" t="str">
        <f t="shared" si="146"/>
        <v>Inst 6 - 33HarmMin3</v>
      </c>
      <c r="AT241" s="7" t="str">
        <f t="shared" si="147"/>
        <v>Inst 6 - 33NatMin3</v>
      </c>
      <c r="AU241" s="7" t="str">
        <f t="shared" si="148"/>
        <v>Inst 6 - 33BLyd3</v>
      </c>
      <c r="AV241" s="7" t="str">
        <f t="shared" si="149"/>
        <v>Inst 6 - 33FHarmMin3</v>
      </c>
    </row>
    <row r="242" spans="1:48" x14ac:dyDescent="0.3">
      <c r="A242" s="1" t="s">
        <v>187</v>
      </c>
      <c r="B242" s="1" t="s">
        <v>751</v>
      </c>
      <c r="C242" s="1" t="s">
        <v>1261</v>
      </c>
      <c r="D242" s="1" t="s">
        <v>1771</v>
      </c>
      <c r="E242" s="1" t="s">
        <v>2281</v>
      </c>
      <c r="F242" s="1" t="s">
        <v>2791</v>
      </c>
      <c r="H242" s="2" t="str">
        <f t="shared" si="150"/>
        <v>Inst 1 - 33Phry4</v>
      </c>
      <c r="I242" s="2" t="str">
        <f t="shared" si="151"/>
        <v>Inst 1 - 33Dor4</v>
      </c>
      <c r="J242" s="2" t="str">
        <f t="shared" si="152"/>
        <v>Inst 1 - 33HarmMin4</v>
      </c>
      <c r="K242" s="2" t="str">
        <f t="shared" si="153"/>
        <v>Inst 1 - 33NatMin4</v>
      </c>
      <c r="L242" s="2" t="str">
        <f t="shared" si="154"/>
        <v>Inst 1 - 33BLyd4</v>
      </c>
      <c r="M242" s="2" t="str">
        <f t="shared" si="155"/>
        <v>Inst 1 - 33FHarmMin4</v>
      </c>
      <c r="O242" s="3" t="str">
        <f t="shared" si="120"/>
        <v>Inst 2 - 33Phry4</v>
      </c>
      <c r="P242" s="3" t="str">
        <f t="shared" si="121"/>
        <v>Inst 2 - 33Dor4</v>
      </c>
      <c r="Q242" s="3" t="str">
        <f t="shared" si="122"/>
        <v>Inst 2 - 33HarmMin4</v>
      </c>
      <c r="R242" s="3" t="str">
        <f t="shared" si="123"/>
        <v>Inst 2 - 33NatMin4</v>
      </c>
      <c r="S242" s="3" t="str">
        <f t="shared" si="124"/>
        <v>Inst 2 - 33BLyd4</v>
      </c>
      <c r="T242" s="3" t="str">
        <f t="shared" si="125"/>
        <v>Inst 2 - 33FHarmMin4</v>
      </c>
      <c r="V242" s="4" t="str">
        <f t="shared" si="126"/>
        <v>Inst 3 - 33Phry4</v>
      </c>
      <c r="W242" s="4" t="str">
        <f t="shared" si="127"/>
        <v>Inst 3 - 33Dor4</v>
      </c>
      <c r="X242" s="4" t="str">
        <f t="shared" si="128"/>
        <v>Inst 3 - 33HarmMin4</v>
      </c>
      <c r="Y242" s="4" t="str">
        <f t="shared" si="129"/>
        <v>Inst 3 - 33NatMin4</v>
      </c>
      <c r="Z242" s="4" t="str">
        <f t="shared" si="130"/>
        <v>Inst 3 - 33BLyd4</v>
      </c>
      <c r="AA242" s="4" t="str">
        <f t="shared" si="131"/>
        <v>Inst 3 - 33FHarmMin4</v>
      </c>
      <c r="AC242" s="5" t="str">
        <f t="shared" si="132"/>
        <v>Inst 4 - 33Phry4</v>
      </c>
      <c r="AD242" s="5" t="str">
        <f t="shared" si="133"/>
        <v>Inst 4 - 33Dor4</v>
      </c>
      <c r="AE242" s="5" t="str">
        <f t="shared" si="134"/>
        <v>Inst 4 - 33HarmMin4</v>
      </c>
      <c r="AF242" s="5" t="str">
        <f t="shared" si="135"/>
        <v>Inst 4 - 33NatMin4</v>
      </c>
      <c r="AG242" s="5" t="str">
        <f t="shared" si="136"/>
        <v>Inst 4 - 33BLyd4</v>
      </c>
      <c r="AH242" s="5" t="str">
        <f t="shared" si="137"/>
        <v>Inst 4 - 33FHarmMin4</v>
      </c>
      <c r="AJ242" s="6" t="str">
        <f t="shared" si="138"/>
        <v>Inst 5 - 33Phry4</v>
      </c>
      <c r="AK242" s="6" t="str">
        <f t="shared" si="139"/>
        <v>Inst 5 - 33Dor4</v>
      </c>
      <c r="AL242" s="6" t="str">
        <f t="shared" si="140"/>
        <v>Inst 5 - 33HarmMin4</v>
      </c>
      <c r="AM242" s="6" t="str">
        <f t="shared" si="141"/>
        <v>Inst 5 - 33NatMin4</v>
      </c>
      <c r="AN242" s="6" t="str">
        <f t="shared" si="142"/>
        <v>Inst 5 - 33BLyd4</v>
      </c>
      <c r="AO242" s="6" t="str">
        <f t="shared" si="143"/>
        <v>Inst 5 - 33FHarmMin4</v>
      </c>
      <c r="AQ242" s="7" t="str">
        <f t="shared" si="144"/>
        <v>Inst 6 - 33Phry4</v>
      </c>
      <c r="AR242" s="7" t="str">
        <f t="shared" si="145"/>
        <v>Inst 6 - 33Dor4</v>
      </c>
      <c r="AS242" s="7" t="str">
        <f t="shared" si="146"/>
        <v>Inst 6 - 33HarmMin4</v>
      </c>
      <c r="AT242" s="7" t="str">
        <f t="shared" si="147"/>
        <v>Inst 6 - 33NatMin4</v>
      </c>
      <c r="AU242" s="7" t="str">
        <f t="shared" si="148"/>
        <v>Inst 6 - 33BLyd4</v>
      </c>
      <c r="AV242" s="7" t="str">
        <f t="shared" si="149"/>
        <v>Inst 6 - 33FHarmMin4</v>
      </c>
    </row>
    <row r="243" spans="1:48" x14ac:dyDescent="0.3">
      <c r="A243" s="1" t="s">
        <v>192</v>
      </c>
      <c r="B243" s="1" t="s">
        <v>752</v>
      </c>
      <c r="C243" s="1" t="s">
        <v>1262</v>
      </c>
      <c r="D243" s="1" t="s">
        <v>1772</v>
      </c>
      <c r="E243" s="1" t="s">
        <v>2282</v>
      </c>
      <c r="F243" s="1" t="s">
        <v>2792</v>
      </c>
      <c r="H243" s="2" t="str">
        <f t="shared" si="150"/>
        <v>Inst 1 - 33Phry5</v>
      </c>
      <c r="I243" s="2" t="str">
        <f t="shared" si="151"/>
        <v>Inst 1 - 33Dor5</v>
      </c>
      <c r="J243" s="2" t="str">
        <f t="shared" si="152"/>
        <v>Inst 1 - 33HarmMin5</v>
      </c>
      <c r="K243" s="2" t="str">
        <f t="shared" si="153"/>
        <v>Inst 1 - 33NatMin5</v>
      </c>
      <c r="L243" s="2" t="str">
        <f t="shared" si="154"/>
        <v>Inst 1 - 33BLyd5</v>
      </c>
      <c r="M243" s="2" t="str">
        <f t="shared" si="155"/>
        <v>Inst 1 - 33FHarmMin5</v>
      </c>
      <c r="O243" s="3" t="str">
        <f t="shared" si="120"/>
        <v>Inst 2 - 33Phry5</v>
      </c>
      <c r="P243" s="3" t="str">
        <f t="shared" si="121"/>
        <v>Inst 2 - 33Dor5</v>
      </c>
      <c r="Q243" s="3" t="str">
        <f t="shared" si="122"/>
        <v>Inst 2 - 33HarmMin5</v>
      </c>
      <c r="R243" s="3" t="str">
        <f t="shared" si="123"/>
        <v>Inst 2 - 33NatMin5</v>
      </c>
      <c r="S243" s="3" t="str">
        <f t="shared" si="124"/>
        <v>Inst 2 - 33BLyd5</v>
      </c>
      <c r="T243" s="3" t="str">
        <f t="shared" si="125"/>
        <v>Inst 2 - 33FHarmMin5</v>
      </c>
      <c r="V243" s="4" t="str">
        <f t="shared" si="126"/>
        <v>Inst 3 - 33Phry5</v>
      </c>
      <c r="W243" s="4" t="str">
        <f t="shared" si="127"/>
        <v>Inst 3 - 33Dor5</v>
      </c>
      <c r="X243" s="4" t="str">
        <f t="shared" si="128"/>
        <v>Inst 3 - 33HarmMin5</v>
      </c>
      <c r="Y243" s="4" t="str">
        <f t="shared" si="129"/>
        <v>Inst 3 - 33NatMin5</v>
      </c>
      <c r="Z243" s="4" t="str">
        <f t="shared" si="130"/>
        <v>Inst 3 - 33BLyd5</v>
      </c>
      <c r="AA243" s="4" t="str">
        <f t="shared" si="131"/>
        <v>Inst 3 - 33FHarmMin5</v>
      </c>
      <c r="AC243" s="5" t="str">
        <f t="shared" si="132"/>
        <v>Inst 4 - 33Phry5</v>
      </c>
      <c r="AD243" s="5" t="str">
        <f t="shared" si="133"/>
        <v>Inst 4 - 33Dor5</v>
      </c>
      <c r="AE243" s="5" t="str">
        <f t="shared" si="134"/>
        <v>Inst 4 - 33HarmMin5</v>
      </c>
      <c r="AF243" s="5" t="str">
        <f t="shared" si="135"/>
        <v>Inst 4 - 33NatMin5</v>
      </c>
      <c r="AG243" s="5" t="str">
        <f t="shared" si="136"/>
        <v>Inst 4 - 33BLyd5</v>
      </c>
      <c r="AH243" s="5" t="str">
        <f t="shared" si="137"/>
        <v>Inst 4 - 33FHarmMin5</v>
      </c>
      <c r="AJ243" s="6" t="str">
        <f t="shared" si="138"/>
        <v>Inst 5 - 33Phry5</v>
      </c>
      <c r="AK243" s="6" t="str">
        <f t="shared" si="139"/>
        <v>Inst 5 - 33Dor5</v>
      </c>
      <c r="AL243" s="6" t="str">
        <f t="shared" si="140"/>
        <v>Inst 5 - 33HarmMin5</v>
      </c>
      <c r="AM243" s="6" t="str">
        <f t="shared" si="141"/>
        <v>Inst 5 - 33NatMin5</v>
      </c>
      <c r="AN243" s="6" t="str">
        <f t="shared" si="142"/>
        <v>Inst 5 - 33BLyd5</v>
      </c>
      <c r="AO243" s="6" t="str">
        <f t="shared" si="143"/>
        <v>Inst 5 - 33FHarmMin5</v>
      </c>
      <c r="AQ243" s="7" t="str">
        <f t="shared" si="144"/>
        <v>Inst 6 - 33Phry5</v>
      </c>
      <c r="AR243" s="7" t="str">
        <f t="shared" si="145"/>
        <v>Inst 6 - 33Dor5</v>
      </c>
      <c r="AS243" s="7" t="str">
        <f t="shared" si="146"/>
        <v>Inst 6 - 33HarmMin5</v>
      </c>
      <c r="AT243" s="7" t="str">
        <f t="shared" si="147"/>
        <v>Inst 6 - 33NatMin5</v>
      </c>
      <c r="AU243" s="7" t="str">
        <f t="shared" si="148"/>
        <v>Inst 6 - 33BLyd5</v>
      </c>
      <c r="AV243" s="7" t="str">
        <f t="shared" si="149"/>
        <v>Inst 6 - 33FHarmMin5</v>
      </c>
    </row>
    <row r="244" spans="1:48" x14ac:dyDescent="0.3">
      <c r="A244" s="1" t="s">
        <v>197</v>
      </c>
      <c r="B244" s="1" t="s">
        <v>753</v>
      </c>
      <c r="C244" s="1" t="s">
        <v>1263</v>
      </c>
      <c r="D244" s="1" t="s">
        <v>1773</v>
      </c>
      <c r="E244" s="1" t="s">
        <v>2283</v>
      </c>
      <c r="F244" s="1" t="s">
        <v>2793</v>
      </c>
      <c r="H244" s="2" t="str">
        <f t="shared" si="150"/>
        <v>Inst 1 - 33Phry6</v>
      </c>
      <c r="I244" s="2" t="str">
        <f t="shared" si="151"/>
        <v>Inst 1 - 33Dor6</v>
      </c>
      <c r="J244" s="2" t="str">
        <f t="shared" si="152"/>
        <v>Inst 1 - 33HarmMin6</v>
      </c>
      <c r="K244" s="2" t="str">
        <f t="shared" si="153"/>
        <v>Inst 1 - 33NatMin6</v>
      </c>
      <c r="L244" s="2" t="str">
        <f t="shared" si="154"/>
        <v>Inst 1 - 33BLyd6</v>
      </c>
      <c r="M244" s="2" t="str">
        <f t="shared" si="155"/>
        <v>Inst 1 - 33FHarmMin6</v>
      </c>
      <c r="O244" s="3" t="str">
        <f t="shared" si="120"/>
        <v>Inst 2 - 33Phry6</v>
      </c>
      <c r="P244" s="3" t="str">
        <f t="shared" si="121"/>
        <v>Inst 2 - 33Dor6</v>
      </c>
      <c r="Q244" s="3" t="str">
        <f t="shared" si="122"/>
        <v>Inst 2 - 33HarmMin6</v>
      </c>
      <c r="R244" s="3" t="str">
        <f t="shared" si="123"/>
        <v>Inst 2 - 33NatMin6</v>
      </c>
      <c r="S244" s="3" t="str">
        <f t="shared" si="124"/>
        <v>Inst 2 - 33BLyd6</v>
      </c>
      <c r="T244" s="3" t="str">
        <f t="shared" si="125"/>
        <v>Inst 2 - 33FHarmMin6</v>
      </c>
      <c r="V244" s="4" t="str">
        <f t="shared" si="126"/>
        <v>Inst 3 - 33Phry6</v>
      </c>
      <c r="W244" s="4" t="str">
        <f t="shared" si="127"/>
        <v>Inst 3 - 33Dor6</v>
      </c>
      <c r="X244" s="4" t="str">
        <f t="shared" si="128"/>
        <v>Inst 3 - 33HarmMin6</v>
      </c>
      <c r="Y244" s="4" t="str">
        <f t="shared" si="129"/>
        <v>Inst 3 - 33NatMin6</v>
      </c>
      <c r="Z244" s="4" t="str">
        <f t="shared" si="130"/>
        <v>Inst 3 - 33BLyd6</v>
      </c>
      <c r="AA244" s="4" t="str">
        <f t="shared" si="131"/>
        <v>Inst 3 - 33FHarmMin6</v>
      </c>
      <c r="AC244" s="5" t="str">
        <f t="shared" si="132"/>
        <v>Inst 4 - 33Phry6</v>
      </c>
      <c r="AD244" s="5" t="str">
        <f t="shared" si="133"/>
        <v>Inst 4 - 33Dor6</v>
      </c>
      <c r="AE244" s="5" t="str">
        <f t="shared" si="134"/>
        <v>Inst 4 - 33HarmMin6</v>
      </c>
      <c r="AF244" s="5" t="str">
        <f t="shared" si="135"/>
        <v>Inst 4 - 33NatMin6</v>
      </c>
      <c r="AG244" s="5" t="str">
        <f t="shared" si="136"/>
        <v>Inst 4 - 33BLyd6</v>
      </c>
      <c r="AH244" s="5" t="str">
        <f t="shared" si="137"/>
        <v>Inst 4 - 33FHarmMin6</v>
      </c>
      <c r="AJ244" s="6" t="str">
        <f t="shared" si="138"/>
        <v>Inst 5 - 33Phry6</v>
      </c>
      <c r="AK244" s="6" t="str">
        <f t="shared" si="139"/>
        <v>Inst 5 - 33Dor6</v>
      </c>
      <c r="AL244" s="6" t="str">
        <f t="shared" si="140"/>
        <v>Inst 5 - 33HarmMin6</v>
      </c>
      <c r="AM244" s="6" t="str">
        <f t="shared" si="141"/>
        <v>Inst 5 - 33NatMin6</v>
      </c>
      <c r="AN244" s="6" t="str">
        <f t="shared" si="142"/>
        <v>Inst 5 - 33BLyd6</v>
      </c>
      <c r="AO244" s="6" t="str">
        <f t="shared" si="143"/>
        <v>Inst 5 - 33FHarmMin6</v>
      </c>
      <c r="AQ244" s="7" t="str">
        <f t="shared" si="144"/>
        <v>Inst 6 - 33Phry6</v>
      </c>
      <c r="AR244" s="7" t="str">
        <f t="shared" si="145"/>
        <v>Inst 6 - 33Dor6</v>
      </c>
      <c r="AS244" s="7" t="str">
        <f t="shared" si="146"/>
        <v>Inst 6 - 33HarmMin6</v>
      </c>
      <c r="AT244" s="7" t="str">
        <f t="shared" si="147"/>
        <v>Inst 6 - 33NatMin6</v>
      </c>
      <c r="AU244" s="7" t="str">
        <f t="shared" si="148"/>
        <v>Inst 6 - 33BLyd6</v>
      </c>
      <c r="AV244" s="7" t="str">
        <f t="shared" si="149"/>
        <v>Inst 6 - 33FHarmMin6</v>
      </c>
    </row>
    <row r="245" spans="1:48" x14ac:dyDescent="0.3">
      <c r="A245" s="1" t="s">
        <v>202</v>
      </c>
      <c r="B245" s="1" t="s">
        <v>754</v>
      </c>
      <c r="C245" s="1" t="s">
        <v>1264</v>
      </c>
      <c r="D245" s="1" t="s">
        <v>1774</v>
      </c>
      <c r="E245" s="1" t="s">
        <v>2284</v>
      </c>
      <c r="F245" s="1" t="s">
        <v>2794</v>
      </c>
      <c r="H245" s="2" t="str">
        <f t="shared" si="150"/>
        <v>Inst 1 - 33Phry7</v>
      </c>
      <c r="I245" s="2" t="str">
        <f t="shared" si="151"/>
        <v>Inst 1 - 33Dor7</v>
      </c>
      <c r="J245" s="2" t="str">
        <f t="shared" si="152"/>
        <v>Inst 1 - 33HarmMin7</v>
      </c>
      <c r="K245" s="2" t="str">
        <f t="shared" si="153"/>
        <v>Inst 1 - 33NatMin7</v>
      </c>
      <c r="L245" s="2" t="str">
        <f t="shared" si="154"/>
        <v>Inst 1 - 33BLyd7</v>
      </c>
      <c r="M245" s="2" t="str">
        <f t="shared" si="155"/>
        <v>Inst 1 - 33FHarmMin7</v>
      </c>
      <c r="O245" s="3" t="str">
        <f t="shared" si="120"/>
        <v>Inst 2 - 33Phry7</v>
      </c>
      <c r="P245" s="3" t="str">
        <f t="shared" si="121"/>
        <v>Inst 2 - 33Dor7</v>
      </c>
      <c r="Q245" s="3" t="str">
        <f t="shared" si="122"/>
        <v>Inst 2 - 33HarmMin7</v>
      </c>
      <c r="R245" s="3" t="str">
        <f t="shared" si="123"/>
        <v>Inst 2 - 33NatMin7</v>
      </c>
      <c r="S245" s="3" t="str">
        <f t="shared" si="124"/>
        <v>Inst 2 - 33BLyd7</v>
      </c>
      <c r="T245" s="3" t="str">
        <f t="shared" si="125"/>
        <v>Inst 2 - 33FHarmMin7</v>
      </c>
      <c r="V245" s="4" t="str">
        <f t="shared" si="126"/>
        <v>Inst 3 - 33Phry7</v>
      </c>
      <c r="W245" s="4" t="str">
        <f t="shared" si="127"/>
        <v>Inst 3 - 33Dor7</v>
      </c>
      <c r="X245" s="4" t="str">
        <f t="shared" si="128"/>
        <v>Inst 3 - 33HarmMin7</v>
      </c>
      <c r="Y245" s="4" t="str">
        <f t="shared" si="129"/>
        <v>Inst 3 - 33NatMin7</v>
      </c>
      <c r="Z245" s="4" t="str">
        <f t="shared" si="130"/>
        <v>Inst 3 - 33BLyd7</v>
      </c>
      <c r="AA245" s="4" t="str">
        <f t="shared" si="131"/>
        <v>Inst 3 - 33FHarmMin7</v>
      </c>
      <c r="AC245" s="5" t="str">
        <f t="shared" si="132"/>
        <v>Inst 4 - 33Phry7</v>
      </c>
      <c r="AD245" s="5" t="str">
        <f t="shared" si="133"/>
        <v>Inst 4 - 33Dor7</v>
      </c>
      <c r="AE245" s="5" t="str">
        <f t="shared" si="134"/>
        <v>Inst 4 - 33HarmMin7</v>
      </c>
      <c r="AF245" s="5" t="str">
        <f t="shared" si="135"/>
        <v>Inst 4 - 33NatMin7</v>
      </c>
      <c r="AG245" s="5" t="str">
        <f t="shared" si="136"/>
        <v>Inst 4 - 33BLyd7</v>
      </c>
      <c r="AH245" s="5" t="str">
        <f t="shared" si="137"/>
        <v>Inst 4 - 33FHarmMin7</v>
      </c>
      <c r="AJ245" s="6" t="str">
        <f t="shared" si="138"/>
        <v>Inst 5 - 33Phry7</v>
      </c>
      <c r="AK245" s="6" t="str">
        <f t="shared" si="139"/>
        <v>Inst 5 - 33Dor7</v>
      </c>
      <c r="AL245" s="6" t="str">
        <f t="shared" si="140"/>
        <v>Inst 5 - 33HarmMin7</v>
      </c>
      <c r="AM245" s="6" t="str">
        <f t="shared" si="141"/>
        <v>Inst 5 - 33NatMin7</v>
      </c>
      <c r="AN245" s="6" t="str">
        <f t="shared" si="142"/>
        <v>Inst 5 - 33BLyd7</v>
      </c>
      <c r="AO245" s="6" t="str">
        <f t="shared" si="143"/>
        <v>Inst 5 - 33FHarmMin7</v>
      </c>
      <c r="AQ245" s="7" t="str">
        <f t="shared" si="144"/>
        <v>Inst 6 - 33Phry7</v>
      </c>
      <c r="AR245" s="7" t="str">
        <f t="shared" si="145"/>
        <v>Inst 6 - 33Dor7</v>
      </c>
      <c r="AS245" s="7" t="str">
        <f t="shared" si="146"/>
        <v>Inst 6 - 33HarmMin7</v>
      </c>
      <c r="AT245" s="7" t="str">
        <f t="shared" si="147"/>
        <v>Inst 6 - 33NatMin7</v>
      </c>
      <c r="AU245" s="7" t="str">
        <f t="shared" si="148"/>
        <v>Inst 6 - 33BLyd7</v>
      </c>
      <c r="AV245" s="7" t="str">
        <f t="shared" si="149"/>
        <v>Inst 6 - 33FHarmMin7</v>
      </c>
    </row>
    <row r="246" spans="1:48" x14ac:dyDescent="0.3">
      <c r="A246" s="1" t="s">
        <v>207</v>
      </c>
      <c r="B246" s="1" t="s">
        <v>755</v>
      </c>
      <c r="C246" s="1" t="s">
        <v>1265</v>
      </c>
      <c r="D246" s="1" t="s">
        <v>1775</v>
      </c>
      <c r="E246" s="1" t="s">
        <v>2285</v>
      </c>
      <c r="F246" s="1" t="s">
        <v>2795</v>
      </c>
      <c r="H246" s="2" t="str">
        <f t="shared" si="150"/>
        <v>Inst 1 - 33Phry8</v>
      </c>
      <c r="I246" s="2" t="str">
        <f t="shared" si="151"/>
        <v>Inst 1 - 33Dor8</v>
      </c>
      <c r="J246" s="2" t="str">
        <f t="shared" si="152"/>
        <v>Inst 1 - 33HarmMin8</v>
      </c>
      <c r="K246" s="2" t="str">
        <f t="shared" si="153"/>
        <v>Inst 1 - 33NatMin8</v>
      </c>
      <c r="L246" s="2" t="str">
        <f t="shared" si="154"/>
        <v>Inst 1 - 33BLyd8</v>
      </c>
      <c r="M246" s="2" t="str">
        <f t="shared" si="155"/>
        <v>Inst 1 - 33FHarmMin8</v>
      </c>
      <c r="O246" s="3" t="str">
        <f t="shared" si="120"/>
        <v>Inst 2 - 33Phry8</v>
      </c>
      <c r="P246" s="3" t="str">
        <f t="shared" si="121"/>
        <v>Inst 2 - 33Dor8</v>
      </c>
      <c r="Q246" s="3" t="str">
        <f t="shared" si="122"/>
        <v>Inst 2 - 33HarmMin8</v>
      </c>
      <c r="R246" s="3" t="str">
        <f t="shared" si="123"/>
        <v>Inst 2 - 33NatMin8</v>
      </c>
      <c r="S246" s="3" t="str">
        <f t="shared" si="124"/>
        <v>Inst 2 - 33BLyd8</v>
      </c>
      <c r="T246" s="3" t="str">
        <f t="shared" si="125"/>
        <v>Inst 2 - 33FHarmMin8</v>
      </c>
      <c r="V246" s="4" t="str">
        <f t="shared" si="126"/>
        <v>Inst 3 - 33Phry8</v>
      </c>
      <c r="W246" s="4" t="str">
        <f t="shared" si="127"/>
        <v>Inst 3 - 33Dor8</v>
      </c>
      <c r="X246" s="4" t="str">
        <f t="shared" si="128"/>
        <v>Inst 3 - 33HarmMin8</v>
      </c>
      <c r="Y246" s="4" t="str">
        <f t="shared" si="129"/>
        <v>Inst 3 - 33NatMin8</v>
      </c>
      <c r="Z246" s="4" t="str">
        <f t="shared" si="130"/>
        <v>Inst 3 - 33BLyd8</v>
      </c>
      <c r="AA246" s="4" t="str">
        <f t="shared" si="131"/>
        <v>Inst 3 - 33FHarmMin8</v>
      </c>
      <c r="AC246" s="5" t="str">
        <f t="shared" si="132"/>
        <v>Inst 4 - 33Phry8</v>
      </c>
      <c r="AD246" s="5" t="str">
        <f t="shared" si="133"/>
        <v>Inst 4 - 33Dor8</v>
      </c>
      <c r="AE246" s="5" t="str">
        <f t="shared" si="134"/>
        <v>Inst 4 - 33HarmMin8</v>
      </c>
      <c r="AF246" s="5" t="str">
        <f t="shared" si="135"/>
        <v>Inst 4 - 33NatMin8</v>
      </c>
      <c r="AG246" s="5" t="str">
        <f t="shared" si="136"/>
        <v>Inst 4 - 33BLyd8</v>
      </c>
      <c r="AH246" s="5" t="str">
        <f t="shared" si="137"/>
        <v>Inst 4 - 33FHarmMin8</v>
      </c>
      <c r="AJ246" s="6" t="str">
        <f t="shared" si="138"/>
        <v>Inst 5 - 33Phry8</v>
      </c>
      <c r="AK246" s="6" t="str">
        <f t="shared" si="139"/>
        <v>Inst 5 - 33Dor8</v>
      </c>
      <c r="AL246" s="6" t="str">
        <f t="shared" si="140"/>
        <v>Inst 5 - 33HarmMin8</v>
      </c>
      <c r="AM246" s="6" t="str">
        <f t="shared" si="141"/>
        <v>Inst 5 - 33NatMin8</v>
      </c>
      <c r="AN246" s="6" t="str">
        <f t="shared" si="142"/>
        <v>Inst 5 - 33BLyd8</v>
      </c>
      <c r="AO246" s="6" t="str">
        <f t="shared" si="143"/>
        <v>Inst 5 - 33FHarmMin8</v>
      </c>
      <c r="AQ246" s="7" t="str">
        <f t="shared" si="144"/>
        <v>Inst 6 - 33Phry8</v>
      </c>
      <c r="AR246" s="7" t="str">
        <f t="shared" si="145"/>
        <v>Inst 6 - 33Dor8</v>
      </c>
      <c r="AS246" s="7" t="str">
        <f t="shared" si="146"/>
        <v>Inst 6 - 33HarmMin8</v>
      </c>
      <c r="AT246" s="7" t="str">
        <f t="shared" si="147"/>
        <v>Inst 6 - 33NatMin8</v>
      </c>
      <c r="AU246" s="7" t="str">
        <f t="shared" si="148"/>
        <v>Inst 6 - 33BLyd8</v>
      </c>
      <c r="AV246" s="7" t="str">
        <f t="shared" si="149"/>
        <v>Inst 6 - 33FHarmMin8</v>
      </c>
    </row>
    <row r="247" spans="1:48" x14ac:dyDescent="0.3">
      <c r="A247" s="1" t="s">
        <v>212</v>
      </c>
      <c r="B247" s="1" t="s">
        <v>756</v>
      </c>
      <c r="C247" s="1" t="s">
        <v>1266</v>
      </c>
      <c r="D247" s="1" t="s">
        <v>1776</v>
      </c>
      <c r="E247" s="1" t="s">
        <v>2286</v>
      </c>
      <c r="F247" s="1" t="s">
        <v>2796</v>
      </c>
      <c r="H247" s="2" t="str">
        <f t="shared" si="150"/>
        <v>Inst 1 - 33Phry9</v>
      </c>
      <c r="I247" s="2" t="str">
        <f t="shared" si="151"/>
        <v>Inst 1 - 33Dor9</v>
      </c>
      <c r="J247" s="2" t="str">
        <f t="shared" si="152"/>
        <v>Inst 1 - 33HarmMin9</v>
      </c>
      <c r="K247" s="2" t="str">
        <f t="shared" si="153"/>
        <v>Inst 1 - 33NatMin9</v>
      </c>
      <c r="L247" s="2" t="str">
        <f t="shared" si="154"/>
        <v>Inst 1 - 33BLyd9</v>
      </c>
      <c r="M247" s="2" t="str">
        <f t="shared" si="155"/>
        <v>Inst 1 - 33FHarmMin9</v>
      </c>
      <c r="O247" s="3" t="str">
        <f t="shared" si="120"/>
        <v>Inst 2 - 33Phry9</v>
      </c>
      <c r="P247" s="3" t="str">
        <f t="shared" si="121"/>
        <v>Inst 2 - 33Dor9</v>
      </c>
      <c r="Q247" s="3" t="str">
        <f t="shared" si="122"/>
        <v>Inst 2 - 33HarmMin9</v>
      </c>
      <c r="R247" s="3" t="str">
        <f t="shared" si="123"/>
        <v>Inst 2 - 33NatMin9</v>
      </c>
      <c r="S247" s="3" t="str">
        <f t="shared" si="124"/>
        <v>Inst 2 - 33BLyd9</v>
      </c>
      <c r="T247" s="3" t="str">
        <f t="shared" si="125"/>
        <v>Inst 2 - 33FHarmMin9</v>
      </c>
      <c r="V247" s="4" t="str">
        <f t="shared" si="126"/>
        <v>Inst 3 - 33Phry9</v>
      </c>
      <c r="W247" s="4" t="str">
        <f t="shared" si="127"/>
        <v>Inst 3 - 33Dor9</v>
      </c>
      <c r="X247" s="4" t="str">
        <f t="shared" si="128"/>
        <v>Inst 3 - 33HarmMin9</v>
      </c>
      <c r="Y247" s="4" t="str">
        <f t="shared" si="129"/>
        <v>Inst 3 - 33NatMin9</v>
      </c>
      <c r="Z247" s="4" t="str">
        <f t="shared" si="130"/>
        <v>Inst 3 - 33BLyd9</v>
      </c>
      <c r="AA247" s="4" t="str">
        <f t="shared" si="131"/>
        <v>Inst 3 - 33FHarmMin9</v>
      </c>
      <c r="AC247" s="5" t="str">
        <f t="shared" si="132"/>
        <v>Inst 4 - 33Phry9</v>
      </c>
      <c r="AD247" s="5" t="str">
        <f t="shared" si="133"/>
        <v>Inst 4 - 33Dor9</v>
      </c>
      <c r="AE247" s="5" t="str">
        <f t="shared" si="134"/>
        <v>Inst 4 - 33HarmMin9</v>
      </c>
      <c r="AF247" s="5" t="str">
        <f t="shared" si="135"/>
        <v>Inst 4 - 33NatMin9</v>
      </c>
      <c r="AG247" s="5" t="str">
        <f t="shared" si="136"/>
        <v>Inst 4 - 33BLyd9</v>
      </c>
      <c r="AH247" s="5" t="str">
        <f t="shared" si="137"/>
        <v>Inst 4 - 33FHarmMin9</v>
      </c>
      <c r="AJ247" s="6" t="str">
        <f t="shared" si="138"/>
        <v>Inst 5 - 33Phry9</v>
      </c>
      <c r="AK247" s="6" t="str">
        <f t="shared" si="139"/>
        <v>Inst 5 - 33Dor9</v>
      </c>
      <c r="AL247" s="6" t="str">
        <f t="shared" si="140"/>
        <v>Inst 5 - 33HarmMin9</v>
      </c>
      <c r="AM247" s="6" t="str">
        <f t="shared" si="141"/>
        <v>Inst 5 - 33NatMin9</v>
      </c>
      <c r="AN247" s="6" t="str">
        <f t="shared" si="142"/>
        <v>Inst 5 - 33BLyd9</v>
      </c>
      <c r="AO247" s="6" t="str">
        <f t="shared" si="143"/>
        <v>Inst 5 - 33FHarmMin9</v>
      </c>
      <c r="AQ247" s="7" t="str">
        <f t="shared" si="144"/>
        <v>Inst 6 - 33Phry9</v>
      </c>
      <c r="AR247" s="7" t="str">
        <f t="shared" si="145"/>
        <v>Inst 6 - 33Dor9</v>
      </c>
      <c r="AS247" s="7" t="str">
        <f t="shared" si="146"/>
        <v>Inst 6 - 33HarmMin9</v>
      </c>
      <c r="AT247" s="7" t="str">
        <f t="shared" si="147"/>
        <v>Inst 6 - 33NatMin9</v>
      </c>
      <c r="AU247" s="7" t="str">
        <f t="shared" si="148"/>
        <v>Inst 6 - 33BLyd9</v>
      </c>
      <c r="AV247" s="7" t="str">
        <f t="shared" si="149"/>
        <v>Inst 6 - 33FHarmMin9</v>
      </c>
    </row>
    <row r="248" spans="1:48" x14ac:dyDescent="0.3">
      <c r="A248" s="1" t="s">
        <v>217</v>
      </c>
      <c r="B248" s="1" t="s">
        <v>757</v>
      </c>
      <c r="C248" s="1" t="s">
        <v>1267</v>
      </c>
      <c r="D248" s="1" t="s">
        <v>1777</v>
      </c>
      <c r="E248" s="1" t="s">
        <v>2287</v>
      </c>
      <c r="F248" s="1" t="s">
        <v>2797</v>
      </c>
      <c r="H248" s="2" t="str">
        <f t="shared" si="150"/>
        <v>Inst 1 - 33Phry10</v>
      </c>
      <c r="I248" s="2" t="str">
        <f t="shared" si="151"/>
        <v>Inst 1 - 33Dor10</v>
      </c>
      <c r="J248" s="2" t="str">
        <f t="shared" si="152"/>
        <v>Inst 1 - 33HarmMin10</v>
      </c>
      <c r="K248" s="2" t="str">
        <f t="shared" si="153"/>
        <v>Inst 1 - 33NatMin10</v>
      </c>
      <c r="L248" s="2" t="str">
        <f t="shared" si="154"/>
        <v>Inst 1 - 33BLyd10</v>
      </c>
      <c r="M248" s="2" t="str">
        <f t="shared" si="155"/>
        <v>Inst 1 - 33FHarmMin10</v>
      </c>
      <c r="O248" s="3" t="str">
        <f t="shared" si="120"/>
        <v>Inst 2 - 33Phry10</v>
      </c>
      <c r="P248" s="3" t="str">
        <f t="shared" si="121"/>
        <v>Inst 2 - 33Dor10</v>
      </c>
      <c r="Q248" s="3" t="str">
        <f t="shared" si="122"/>
        <v>Inst 2 - 33HarmMin10</v>
      </c>
      <c r="R248" s="3" t="str">
        <f t="shared" si="123"/>
        <v>Inst 2 - 33NatMin10</v>
      </c>
      <c r="S248" s="3" t="str">
        <f t="shared" si="124"/>
        <v>Inst 2 - 33BLyd10</v>
      </c>
      <c r="T248" s="3" t="str">
        <f t="shared" si="125"/>
        <v>Inst 2 - 33FHarmMin10</v>
      </c>
      <c r="V248" s="4" t="str">
        <f t="shared" si="126"/>
        <v>Inst 3 - 33Phry10</v>
      </c>
      <c r="W248" s="4" t="str">
        <f t="shared" si="127"/>
        <v>Inst 3 - 33Dor10</v>
      </c>
      <c r="X248" s="4" t="str">
        <f t="shared" si="128"/>
        <v>Inst 3 - 33HarmMin10</v>
      </c>
      <c r="Y248" s="4" t="str">
        <f t="shared" si="129"/>
        <v>Inst 3 - 33NatMin10</v>
      </c>
      <c r="Z248" s="4" t="str">
        <f t="shared" si="130"/>
        <v>Inst 3 - 33BLyd10</v>
      </c>
      <c r="AA248" s="4" t="str">
        <f t="shared" si="131"/>
        <v>Inst 3 - 33FHarmMin10</v>
      </c>
      <c r="AC248" s="5" t="str">
        <f t="shared" si="132"/>
        <v>Inst 4 - 33Phry10</v>
      </c>
      <c r="AD248" s="5" t="str">
        <f t="shared" si="133"/>
        <v>Inst 4 - 33Dor10</v>
      </c>
      <c r="AE248" s="5" t="str">
        <f t="shared" si="134"/>
        <v>Inst 4 - 33HarmMin10</v>
      </c>
      <c r="AF248" s="5" t="str">
        <f t="shared" si="135"/>
        <v>Inst 4 - 33NatMin10</v>
      </c>
      <c r="AG248" s="5" t="str">
        <f t="shared" si="136"/>
        <v>Inst 4 - 33BLyd10</v>
      </c>
      <c r="AH248" s="5" t="str">
        <f t="shared" si="137"/>
        <v>Inst 4 - 33FHarmMin10</v>
      </c>
      <c r="AJ248" s="6" t="str">
        <f t="shared" si="138"/>
        <v>Inst 5 - 33Phry10</v>
      </c>
      <c r="AK248" s="6" t="str">
        <f t="shared" si="139"/>
        <v>Inst 5 - 33Dor10</v>
      </c>
      <c r="AL248" s="6" t="str">
        <f t="shared" si="140"/>
        <v>Inst 5 - 33HarmMin10</v>
      </c>
      <c r="AM248" s="6" t="str">
        <f t="shared" si="141"/>
        <v>Inst 5 - 33NatMin10</v>
      </c>
      <c r="AN248" s="6" t="str">
        <f t="shared" si="142"/>
        <v>Inst 5 - 33BLyd10</v>
      </c>
      <c r="AO248" s="6" t="str">
        <f t="shared" si="143"/>
        <v>Inst 5 - 33FHarmMin10</v>
      </c>
      <c r="AQ248" s="7" t="str">
        <f t="shared" si="144"/>
        <v>Inst 6 - 33Phry10</v>
      </c>
      <c r="AR248" s="7" t="str">
        <f t="shared" si="145"/>
        <v>Inst 6 - 33Dor10</v>
      </c>
      <c r="AS248" s="7" t="str">
        <f t="shared" si="146"/>
        <v>Inst 6 - 33HarmMin10</v>
      </c>
      <c r="AT248" s="7" t="str">
        <f t="shared" si="147"/>
        <v>Inst 6 - 33NatMin10</v>
      </c>
      <c r="AU248" s="7" t="str">
        <f t="shared" si="148"/>
        <v>Inst 6 - 33BLyd10</v>
      </c>
      <c r="AV248" s="7" t="str">
        <f t="shared" si="149"/>
        <v>Inst 6 - 33FHarmMin10</v>
      </c>
    </row>
    <row r="249" spans="1:48" x14ac:dyDescent="0.3">
      <c r="A249" s="1" t="s">
        <v>222</v>
      </c>
      <c r="B249" s="1" t="s">
        <v>758</v>
      </c>
      <c r="C249" s="1" t="s">
        <v>1268</v>
      </c>
      <c r="D249" s="1" t="s">
        <v>1778</v>
      </c>
      <c r="E249" s="1" t="s">
        <v>2288</v>
      </c>
      <c r="F249" s="1" t="s">
        <v>2798</v>
      </c>
      <c r="H249" s="2" t="str">
        <f t="shared" si="150"/>
        <v>Inst 1 - 33Phry11</v>
      </c>
      <c r="I249" s="2" t="str">
        <f t="shared" si="151"/>
        <v>Inst 1 - 33Dor11</v>
      </c>
      <c r="J249" s="2" t="str">
        <f t="shared" si="152"/>
        <v>Inst 1 - 33HarmMin11</v>
      </c>
      <c r="K249" s="2" t="str">
        <f t="shared" si="153"/>
        <v>Inst 1 - 33NatMin11</v>
      </c>
      <c r="L249" s="2" t="str">
        <f t="shared" si="154"/>
        <v>Inst 1 - 33BLyd11</v>
      </c>
      <c r="M249" s="2" t="str">
        <f t="shared" si="155"/>
        <v>Inst 1 - 33FHarmMin11</v>
      </c>
      <c r="O249" s="3" t="str">
        <f t="shared" si="120"/>
        <v>Inst 2 - 33Phry11</v>
      </c>
      <c r="P249" s="3" t="str">
        <f t="shared" si="121"/>
        <v>Inst 2 - 33Dor11</v>
      </c>
      <c r="Q249" s="3" t="str">
        <f t="shared" si="122"/>
        <v>Inst 2 - 33HarmMin11</v>
      </c>
      <c r="R249" s="3" t="str">
        <f t="shared" si="123"/>
        <v>Inst 2 - 33NatMin11</v>
      </c>
      <c r="S249" s="3" t="str">
        <f t="shared" si="124"/>
        <v>Inst 2 - 33BLyd11</v>
      </c>
      <c r="T249" s="3" t="str">
        <f t="shared" si="125"/>
        <v>Inst 2 - 33FHarmMin11</v>
      </c>
      <c r="V249" s="4" t="str">
        <f t="shared" si="126"/>
        <v>Inst 3 - 33Phry11</v>
      </c>
      <c r="W249" s="4" t="str">
        <f t="shared" si="127"/>
        <v>Inst 3 - 33Dor11</v>
      </c>
      <c r="X249" s="4" t="str">
        <f t="shared" si="128"/>
        <v>Inst 3 - 33HarmMin11</v>
      </c>
      <c r="Y249" s="4" t="str">
        <f t="shared" si="129"/>
        <v>Inst 3 - 33NatMin11</v>
      </c>
      <c r="Z249" s="4" t="str">
        <f t="shared" si="130"/>
        <v>Inst 3 - 33BLyd11</v>
      </c>
      <c r="AA249" s="4" t="str">
        <f t="shared" si="131"/>
        <v>Inst 3 - 33FHarmMin11</v>
      </c>
      <c r="AC249" s="5" t="str">
        <f t="shared" si="132"/>
        <v>Inst 4 - 33Phry11</v>
      </c>
      <c r="AD249" s="5" t="str">
        <f t="shared" si="133"/>
        <v>Inst 4 - 33Dor11</v>
      </c>
      <c r="AE249" s="5" t="str">
        <f t="shared" si="134"/>
        <v>Inst 4 - 33HarmMin11</v>
      </c>
      <c r="AF249" s="5" t="str">
        <f t="shared" si="135"/>
        <v>Inst 4 - 33NatMin11</v>
      </c>
      <c r="AG249" s="5" t="str">
        <f t="shared" si="136"/>
        <v>Inst 4 - 33BLyd11</v>
      </c>
      <c r="AH249" s="5" t="str">
        <f t="shared" si="137"/>
        <v>Inst 4 - 33FHarmMin11</v>
      </c>
      <c r="AJ249" s="6" t="str">
        <f t="shared" si="138"/>
        <v>Inst 5 - 33Phry11</v>
      </c>
      <c r="AK249" s="6" t="str">
        <f t="shared" si="139"/>
        <v>Inst 5 - 33Dor11</v>
      </c>
      <c r="AL249" s="6" t="str">
        <f t="shared" si="140"/>
        <v>Inst 5 - 33HarmMin11</v>
      </c>
      <c r="AM249" s="6" t="str">
        <f t="shared" si="141"/>
        <v>Inst 5 - 33NatMin11</v>
      </c>
      <c r="AN249" s="6" t="str">
        <f t="shared" si="142"/>
        <v>Inst 5 - 33BLyd11</v>
      </c>
      <c r="AO249" s="6" t="str">
        <f t="shared" si="143"/>
        <v>Inst 5 - 33FHarmMin11</v>
      </c>
      <c r="AQ249" s="7" t="str">
        <f t="shared" si="144"/>
        <v>Inst 6 - 33Phry11</v>
      </c>
      <c r="AR249" s="7" t="str">
        <f t="shared" si="145"/>
        <v>Inst 6 - 33Dor11</v>
      </c>
      <c r="AS249" s="7" t="str">
        <f t="shared" si="146"/>
        <v>Inst 6 - 33HarmMin11</v>
      </c>
      <c r="AT249" s="7" t="str">
        <f t="shared" si="147"/>
        <v>Inst 6 - 33NatMin11</v>
      </c>
      <c r="AU249" s="7" t="str">
        <f t="shared" si="148"/>
        <v>Inst 6 - 33BLyd11</v>
      </c>
      <c r="AV249" s="7" t="str">
        <f t="shared" si="149"/>
        <v>Inst 6 - 33FHarmMin11</v>
      </c>
    </row>
    <row r="250" spans="1:48" x14ac:dyDescent="0.3">
      <c r="A250" s="1" t="s">
        <v>227</v>
      </c>
      <c r="B250" s="1" t="s">
        <v>759</v>
      </c>
      <c r="C250" s="1" t="s">
        <v>1269</v>
      </c>
      <c r="D250" s="1" t="s">
        <v>1779</v>
      </c>
      <c r="E250" s="1" t="s">
        <v>2289</v>
      </c>
      <c r="F250" s="1" t="s">
        <v>2799</v>
      </c>
      <c r="H250" s="2" t="str">
        <f t="shared" si="150"/>
        <v>Inst 1 - 33Phry12</v>
      </c>
      <c r="I250" s="2" t="str">
        <f t="shared" si="151"/>
        <v>Inst 1 - 33Dor12</v>
      </c>
      <c r="J250" s="2" t="str">
        <f t="shared" si="152"/>
        <v>Inst 1 - 33HarmMin12</v>
      </c>
      <c r="K250" s="2" t="str">
        <f t="shared" si="153"/>
        <v>Inst 1 - 33NatMin12</v>
      </c>
      <c r="L250" s="2" t="str">
        <f t="shared" si="154"/>
        <v>Inst 1 - 33BLyd12</v>
      </c>
      <c r="M250" s="2" t="str">
        <f t="shared" si="155"/>
        <v>Inst 1 - 33FHarmMin12</v>
      </c>
      <c r="O250" s="3" t="str">
        <f t="shared" si="120"/>
        <v>Inst 2 - 33Phry12</v>
      </c>
      <c r="P250" s="3" t="str">
        <f t="shared" si="121"/>
        <v>Inst 2 - 33Dor12</v>
      </c>
      <c r="Q250" s="3" t="str">
        <f t="shared" si="122"/>
        <v>Inst 2 - 33HarmMin12</v>
      </c>
      <c r="R250" s="3" t="str">
        <f t="shared" si="123"/>
        <v>Inst 2 - 33NatMin12</v>
      </c>
      <c r="S250" s="3" t="str">
        <f t="shared" si="124"/>
        <v>Inst 2 - 33BLyd12</v>
      </c>
      <c r="T250" s="3" t="str">
        <f t="shared" si="125"/>
        <v>Inst 2 - 33FHarmMin12</v>
      </c>
      <c r="V250" s="4" t="str">
        <f t="shared" si="126"/>
        <v>Inst 3 - 33Phry12</v>
      </c>
      <c r="W250" s="4" t="str">
        <f t="shared" si="127"/>
        <v>Inst 3 - 33Dor12</v>
      </c>
      <c r="X250" s="4" t="str">
        <f t="shared" si="128"/>
        <v>Inst 3 - 33HarmMin12</v>
      </c>
      <c r="Y250" s="4" t="str">
        <f t="shared" si="129"/>
        <v>Inst 3 - 33NatMin12</v>
      </c>
      <c r="Z250" s="4" t="str">
        <f t="shared" si="130"/>
        <v>Inst 3 - 33BLyd12</v>
      </c>
      <c r="AA250" s="4" t="str">
        <f t="shared" si="131"/>
        <v>Inst 3 - 33FHarmMin12</v>
      </c>
      <c r="AC250" s="5" t="str">
        <f t="shared" si="132"/>
        <v>Inst 4 - 33Phry12</v>
      </c>
      <c r="AD250" s="5" t="str">
        <f t="shared" si="133"/>
        <v>Inst 4 - 33Dor12</v>
      </c>
      <c r="AE250" s="5" t="str">
        <f t="shared" si="134"/>
        <v>Inst 4 - 33HarmMin12</v>
      </c>
      <c r="AF250" s="5" t="str">
        <f t="shared" si="135"/>
        <v>Inst 4 - 33NatMin12</v>
      </c>
      <c r="AG250" s="5" t="str">
        <f t="shared" si="136"/>
        <v>Inst 4 - 33BLyd12</v>
      </c>
      <c r="AH250" s="5" t="str">
        <f t="shared" si="137"/>
        <v>Inst 4 - 33FHarmMin12</v>
      </c>
      <c r="AJ250" s="6" t="str">
        <f t="shared" si="138"/>
        <v>Inst 5 - 33Phry12</v>
      </c>
      <c r="AK250" s="6" t="str">
        <f t="shared" si="139"/>
        <v>Inst 5 - 33Dor12</v>
      </c>
      <c r="AL250" s="6" t="str">
        <f t="shared" si="140"/>
        <v>Inst 5 - 33HarmMin12</v>
      </c>
      <c r="AM250" s="6" t="str">
        <f t="shared" si="141"/>
        <v>Inst 5 - 33NatMin12</v>
      </c>
      <c r="AN250" s="6" t="str">
        <f t="shared" si="142"/>
        <v>Inst 5 - 33BLyd12</v>
      </c>
      <c r="AO250" s="6" t="str">
        <f t="shared" si="143"/>
        <v>Inst 5 - 33FHarmMin12</v>
      </c>
      <c r="AQ250" s="7" t="str">
        <f t="shared" si="144"/>
        <v>Inst 6 - 33Phry12</v>
      </c>
      <c r="AR250" s="7" t="str">
        <f t="shared" si="145"/>
        <v>Inst 6 - 33Dor12</v>
      </c>
      <c r="AS250" s="7" t="str">
        <f t="shared" si="146"/>
        <v>Inst 6 - 33HarmMin12</v>
      </c>
      <c r="AT250" s="7" t="str">
        <f t="shared" si="147"/>
        <v>Inst 6 - 33NatMin12</v>
      </c>
      <c r="AU250" s="7" t="str">
        <f t="shared" si="148"/>
        <v>Inst 6 - 33BLyd12</v>
      </c>
      <c r="AV250" s="7" t="str">
        <f t="shared" si="149"/>
        <v>Inst 6 - 33FHarmMin12</v>
      </c>
    </row>
    <row r="251" spans="1:48" x14ac:dyDescent="0.3">
      <c r="A251" s="1" t="s">
        <v>232</v>
      </c>
      <c r="B251" s="1" t="s">
        <v>760</v>
      </c>
      <c r="C251" s="1" t="s">
        <v>1270</v>
      </c>
      <c r="D251" s="1" t="s">
        <v>1780</v>
      </c>
      <c r="E251" s="1" t="s">
        <v>2290</v>
      </c>
      <c r="F251" s="1" t="s">
        <v>2800</v>
      </c>
      <c r="H251" s="2" t="str">
        <f t="shared" si="150"/>
        <v>Inst 1 - 33Phry13</v>
      </c>
      <c r="I251" s="2" t="str">
        <f t="shared" si="151"/>
        <v>Inst 1 - 33Dor13</v>
      </c>
      <c r="J251" s="2" t="str">
        <f t="shared" si="152"/>
        <v>Inst 1 - 33HarmMin13</v>
      </c>
      <c r="K251" s="2" t="str">
        <f t="shared" si="153"/>
        <v>Inst 1 - 33NatMin13</v>
      </c>
      <c r="L251" s="2" t="str">
        <f t="shared" si="154"/>
        <v>Inst 1 - 33BLyd13</v>
      </c>
      <c r="M251" s="2" t="str">
        <f t="shared" si="155"/>
        <v>Inst 1 - 33FHarmMin13</v>
      </c>
      <c r="O251" s="3" t="str">
        <f t="shared" si="120"/>
        <v>Inst 2 - 33Phry13</v>
      </c>
      <c r="P251" s="3" t="str">
        <f t="shared" si="121"/>
        <v>Inst 2 - 33Dor13</v>
      </c>
      <c r="Q251" s="3" t="str">
        <f t="shared" si="122"/>
        <v>Inst 2 - 33HarmMin13</v>
      </c>
      <c r="R251" s="3" t="str">
        <f t="shared" si="123"/>
        <v>Inst 2 - 33NatMin13</v>
      </c>
      <c r="S251" s="3" t="str">
        <f t="shared" si="124"/>
        <v>Inst 2 - 33BLyd13</v>
      </c>
      <c r="T251" s="3" t="str">
        <f t="shared" si="125"/>
        <v>Inst 2 - 33FHarmMin13</v>
      </c>
      <c r="V251" s="4" t="str">
        <f t="shared" si="126"/>
        <v>Inst 3 - 33Phry13</v>
      </c>
      <c r="W251" s="4" t="str">
        <f t="shared" si="127"/>
        <v>Inst 3 - 33Dor13</v>
      </c>
      <c r="X251" s="4" t="str">
        <f t="shared" si="128"/>
        <v>Inst 3 - 33HarmMin13</v>
      </c>
      <c r="Y251" s="4" t="str">
        <f t="shared" si="129"/>
        <v>Inst 3 - 33NatMin13</v>
      </c>
      <c r="Z251" s="4" t="str">
        <f t="shared" si="130"/>
        <v>Inst 3 - 33BLyd13</v>
      </c>
      <c r="AA251" s="4" t="str">
        <f t="shared" si="131"/>
        <v>Inst 3 - 33FHarmMin13</v>
      </c>
      <c r="AC251" s="5" t="str">
        <f t="shared" si="132"/>
        <v>Inst 4 - 33Phry13</v>
      </c>
      <c r="AD251" s="5" t="str">
        <f t="shared" si="133"/>
        <v>Inst 4 - 33Dor13</v>
      </c>
      <c r="AE251" s="5" t="str">
        <f t="shared" si="134"/>
        <v>Inst 4 - 33HarmMin13</v>
      </c>
      <c r="AF251" s="5" t="str">
        <f t="shared" si="135"/>
        <v>Inst 4 - 33NatMin13</v>
      </c>
      <c r="AG251" s="5" t="str">
        <f t="shared" si="136"/>
        <v>Inst 4 - 33BLyd13</v>
      </c>
      <c r="AH251" s="5" t="str">
        <f t="shared" si="137"/>
        <v>Inst 4 - 33FHarmMin13</v>
      </c>
      <c r="AJ251" s="6" t="str">
        <f t="shared" si="138"/>
        <v>Inst 5 - 33Phry13</v>
      </c>
      <c r="AK251" s="6" t="str">
        <f t="shared" si="139"/>
        <v>Inst 5 - 33Dor13</v>
      </c>
      <c r="AL251" s="6" t="str">
        <f t="shared" si="140"/>
        <v>Inst 5 - 33HarmMin13</v>
      </c>
      <c r="AM251" s="6" t="str">
        <f t="shared" si="141"/>
        <v>Inst 5 - 33NatMin13</v>
      </c>
      <c r="AN251" s="6" t="str">
        <f t="shared" si="142"/>
        <v>Inst 5 - 33BLyd13</v>
      </c>
      <c r="AO251" s="6" t="str">
        <f t="shared" si="143"/>
        <v>Inst 5 - 33FHarmMin13</v>
      </c>
      <c r="AQ251" s="7" t="str">
        <f t="shared" si="144"/>
        <v>Inst 6 - 33Phry13</v>
      </c>
      <c r="AR251" s="7" t="str">
        <f t="shared" si="145"/>
        <v>Inst 6 - 33Dor13</v>
      </c>
      <c r="AS251" s="7" t="str">
        <f t="shared" si="146"/>
        <v>Inst 6 - 33HarmMin13</v>
      </c>
      <c r="AT251" s="7" t="str">
        <f t="shared" si="147"/>
        <v>Inst 6 - 33NatMin13</v>
      </c>
      <c r="AU251" s="7" t="str">
        <f t="shared" si="148"/>
        <v>Inst 6 - 33BLyd13</v>
      </c>
      <c r="AV251" s="7" t="str">
        <f t="shared" si="149"/>
        <v>Inst 6 - 33FHarmMin13</v>
      </c>
    </row>
    <row r="252" spans="1:48" x14ac:dyDescent="0.3">
      <c r="A252" s="1" t="s">
        <v>237</v>
      </c>
      <c r="B252" s="1" t="s">
        <v>761</v>
      </c>
      <c r="C252" s="1" t="s">
        <v>1271</v>
      </c>
      <c r="D252" s="1" t="s">
        <v>1781</v>
      </c>
      <c r="E252" s="1" t="s">
        <v>2291</v>
      </c>
      <c r="F252" s="1" t="s">
        <v>2801</v>
      </c>
      <c r="H252" s="2" t="str">
        <f t="shared" si="150"/>
        <v>Inst 1 - 33Phry14</v>
      </c>
      <c r="I252" s="2" t="str">
        <f t="shared" si="151"/>
        <v>Inst 1 - 33Dor14</v>
      </c>
      <c r="J252" s="2" t="str">
        <f t="shared" si="152"/>
        <v>Inst 1 - 33HarmMin14</v>
      </c>
      <c r="K252" s="2" t="str">
        <f t="shared" si="153"/>
        <v>Inst 1 - 33NatMin14</v>
      </c>
      <c r="L252" s="2" t="str">
        <f t="shared" si="154"/>
        <v>Inst 1 - 33BLyd14</v>
      </c>
      <c r="M252" s="2" t="str">
        <f t="shared" si="155"/>
        <v>Inst 1 - 33FHarmMin14</v>
      </c>
      <c r="O252" s="3" t="str">
        <f t="shared" si="120"/>
        <v>Inst 2 - 33Phry14</v>
      </c>
      <c r="P252" s="3" t="str">
        <f t="shared" si="121"/>
        <v>Inst 2 - 33Dor14</v>
      </c>
      <c r="Q252" s="3" t="str">
        <f t="shared" si="122"/>
        <v>Inst 2 - 33HarmMin14</v>
      </c>
      <c r="R252" s="3" t="str">
        <f t="shared" si="123"/>
        <v>Inst 2 - 33NatMin14</v>
      </c>
      <c r="S252" s="3" t="str">
        <f t="shared" si="124"/>
        <v>Inst 2 - 33BLyd14</v>
      </c>
      <c r="T252" s="3" t="str">
        <f t="shared" si="125"/>
        <v>Inst 2 - 33FHarmMin14</v>
      </c>
      <c r="V252" s="4" t="str">
        <f t="shared" si="126"/>
        <v>Inst 3 - 33Phry14</v>
      </c>
      <c r="W252" s="4" t="str">
        <f t="shared" si="127"/>
        <v>Inst 3 - 33Dor14</v>
      </c>
      <c r="X252" s="4" t="str">
        <f t="shared" si="128"/>
        <v>Inst 3 - 33HarmMin14</v>
      </c>
      <c r="Y252" s="4" t="str">
        <f t="shared" si="129"/>
        <v>Inst 3 - 33NatMin14</v>
      </c>
      <c r="Z252" s="4" t="str">
        <f t="shared" si="130"/>
        <v>Inst 3 - 33BLyd14</v>
      </c>
      <c r="AA252" s="4" t="str">
        <f t="shared" si="131"/>
        <v>Inst 3 - 33FHarmMin14</v>
      </c>
      <c r="AC252" s="5" t="str">
        <f t="shared" si="132"/>
        <v>Inst 4 - 33Phry14</v>
      </c>
      <c r="AD252" s="5" t="str">
        <f t="shared" si="133"/>
        <v>Inst 4 - 33Dor14</v>
      </c>
      <c r="AE252" s="5" t="str">
        <f t="shared" si="134"/>
        <v>Inst 4 - 33HarmMin14</v>
      </c>
      <c r="AF252" s="5" t="str">
        <f t="shared" si="135"/>
        <v>Inst 4 - 33NatMin14</v>
      </c>
      <c r="AG252" s="5" t="str">
        <f t="shared" si="136"/>
        <v>Inst 4 - 33BLyd14</v>
      </c>
      <c r="AH252" s="5" t="str">
        <f t="shared" si="137"/>
        <v>Inst 4 - 33FHarmMin14</v>
      </c>
      <c r="AJ252" s="6" t="str">
        <f t="shared" si="138"/>
        <v>Inst 5 - 33Phry14</v>
      </c>
      <c r="AK252" s="6" t="str">
        <f t="shared" si="139"/>
        <v>Inst 5 - 33Dor14</v>
      </c>
      <c r="AL252" s="6" t="str">
        <f t="shared" si="140"/>
        <v>Inst 5 - 33HarmMin14</v>
      </c>
      <c r="AM252" s="6" t="str">
        <f t="shared" si="141"/>
        <v>Inst 5 - 33NatMin14</v>
      </c>
      <c r="AN252" s="6" t="str">
        <f t="shared" si="142"/>
        <v>Inst 5 - 33BLyd14</v>
      </c>
      <c r="AO252" s="6" t="str">
        <f t="shared" si="143"/>
        <v>Inst 5 - 33FHarmMin14</v>
      </c>
      <c r="AQ252" s="7" t="str">
        <f t="shared" si="144"/>
        <v>Inst 6 - 33Phry14</v>
      </c>
      <c r="AR252" s="7" t="str">
        <f t="shared" si="145"/>
        <v>Inst 6 - 33Dor14</v>
      </c>
      <c r="AS252" s="7" t="str">
        <f t="shared" si="146"/>
        <v>Inst 6 - 33HarmMin14</v>
      </c>
      <c r="AT252" s="7" t="str">
        <f t="shared" si="147"/>
        <v>Inst 6 - 33NatMin14</v>
      </c>
      <c r="AU252" s="7" t="str">
        <f t="shared" si="148"/>
        <v>Inst 6 - 33BLyd14</v>
      </c>
      <c r="AV252" s="7" t="str">
        <f t="shared" si="149"/>
        <v>Inst 6 - 33FHarmMin14</v>
      </c>
    </row>
    <row r="253" spans="1:48" x14ac:dyDescent="0.3">
      <c r="A253" s="1" t="s">
        <v>242</v>
      </c>
      <c r="B253" s="1" t="s">
        <v>762</v>
      </c>
      <c r="C253" s="1" t="s">
        <v>1272</v>
      </c>
      <c r="D253" s="1" t="s">
        <v>1782</v>
      </c>
      <c r="E253" s="1" t="s">
        <v>2292</v>
      </c>
      <c r="F253" s="1" t="s">
        <v>2802</v>
      </c>
      <c r="H253" s="2" t="str">
        <f t="shared" si="150"/>
        <v>Inst 1 - 33Phry15</v>
      </c>
      <c r="I253" s="2" t="str">
        <f t="shared" si="151"/>
        <v>Inst 1 - 33Dor15</v>
      </c>
      <c r="J253" s="2" t="str">
        <f t="shared" si="152"/>
        <v>Inst 1 - 33HarmMin15</v>
      </c>
      <c r="K253" s="2" t="str">
        <f t="shared" si="153"/>
        <v>Inst 1 - 33NatMin15</v>
      </c>
      <c r="L253" s="2" t="str">
        <f t="shared" si="154"/>
        <v>Inst 1 - 33BLyd15</v>
      </c>
      <c r="M253" s="2" t="str">
        <f t="shared" si="155"/>
        <v>Inst 1 - 33FHarmMin15</v>
      </c>
      <c r="O253" s="3" t="str">
        <f t="shared" si="120"/>
        <v>Inst 2 - 33Phry15</v>
      </c>
      <c r="P253" s="3" t="str">
        <f t="shared" si="121"/>
        <v>Inst 2 - 33Dor15</v>
      </c>
      <c r="Q253" s="3" t="str">
        <f t="shared" si="122"/>
        <v>Inst 2 - 33HarmMin15</v>
      </c>
      <c r="R253" s="3" t="str">
        <f t="shared" si="123"/>
        <v>Inst 2 - 33NatMin15</v>
      </c>
      <c r="S253" s="3" t="str">
        <f t="shared" si="124"/>
        <v>Inst 2 - 33BLyd15</v>
      </c>
      <c r="T253" s="3" t="str">
        <f t="shared" si="125"/>
        <v>Inst 2 - 33FHarmMin15</v>
      </c>
      <c r="V253" s="4" t="str">
        <f t="shared" si="126"/>
        <v>Inst 3 - 33Phry15</v>
      </c>
      <c r="W253" s="4" t="str">
        <f t="shared" si="127"/>
        <v>Inst 3 - 33Dor15</v>
      </c>
      <c r="X253" s="4" t="str">
        <f t="shared" si="128"/>
        <v>Inst 3 - 33HarmMin15</v>
      </c>
      <c r="Y253" s="4" t="str">
        <f t="shared" si="129"/>
        <v>Inst 3 - 33NatMin15</v>
      </c>
      <c r="Z253" s="4" t="str">
        <f t="shared" si="130"/>
        <v>Inst 3 - 33BLyd15</v>
      </c>
      <c r="AA253" s="4" t="str">
        <f t="shared" si="131"/>
        <v>Inst 3 - 33FHarmMin15</v>
      </c>
      <c r="AC253" s="5" t="str">
        <f t="shared" si="132"/>
        <v>Inst 4 - 33Phry15</v>
      </c>
      <c r="AD253" s="5" t="str">
        <f t="shared" si="133"/>
        <v>Inst 4 - 33Dor15</v>
      </c>
      <c r="AE253" s="5" t="str">
        <f t="shared" si="134"/>
        <v>Inst 4 - 33HarmMin15</v>
      </c>
      <c r="AF253" s="5" t="str">
        <f t="shared" si="135"/>
        <v>Inst 4 - 33NatMin15</v>
      </c>
      <c r="AG253" s="5" t="str">
        <f t="shared" si="136"/>
        <v>Inst 4 - 33BLyd15</v>
      </c>
      <c r="AH253" s="5" t="str">
        <f t="shared" si="137"/>
        <v>Inst 4 - 33FHarmMin15</v>
      </c>
      <c r="AJ253" s="6" t="str">
        <f t="shared" si="138"/>
        <v>Inst 5 - 33Phry15</v>
      </c>
      <c r="AK253" s="6" t="str">
        <f t="shared" si="139"/>
        <v>Inst 5 - 33Dor15</v>
      </c>
      <c r="AL253" s="6" t="str">
        <f t="shared" si="140"/>
        <v>Inst 5 - 33HarmMin15</v>
      </c>
      <c r="AM253" s="6" t="str">
        <f t="shared" si="141"/>
        <v>Inst 5 - 33NatMin15</v>
      </c>
      <c r="AN253" s="6" t="str">
        <f t="shared" si="142"/>
        <v>Inst 5 - 33BLyd15</v>
      </c>
      <c r="AO253" s="6" t="str">
        <f t="shared" si="143"/>
        <v>Inst 5 - 33FHarmMin15</v>
      </c>
      <c r="AQ253" s="7" t="str">
        <f t="shared" si="144"/>
        <v>Inst 6 - 33Phry15</v>
      </c>
      <c r="AR253" s="7" t="str">
        <f t="shared" si="145"/>
        <v>Inst 6 - 33Dor15</v>
      </c>
      <c r="AS253" s="7" t="str">
        <f t="shared" si="146"/>
        <v>Inst 6 - 33HarmMin15</v>
      </c>
      <c r="AT253" s="7" t="str">
        <f t="shared" si="147"/>
        <v>Inst 6 - 33NatMin15</v>
      </c>
      <c r="AU253" s="7" t="str">
        <f t="shared" si="148"/>
        <v>Inst 6 - 33BLyd15</v>
      </c>
      <c r="AV253" s="7" t="str">
        <f t="shared" si="149"/>
        <v>Inst 6 - 33FHarmMin15</v>
      </c>
    </row>
    <row r="254" spans="1:48" x14ac:dyDescent="0.3">
      <c r="A254" s="1" t="s">
        <v>247</v>
      </c>
      <c r="B254" s="1" t="s">
        <v>763</v>
      </c>
      <c r="C254" s="1" t="s">
        <v>1273</v>
      </c>
      <c r="D254" s="1" t="s">
        <v>1783</v>
      </c>
      <c r="E254" s="1" t="s">
        <v>2293</v>
      </c>
      <c r="F254" s="1" t="s">
        <v>2803</v>
      </c>
      <c r="H254" s="2" t="str">
        <f t="shared" si="150"/>
        <v>Inst 1 - 33Phry16</v>
      </c>
      <c r="I254" s="2" t="str">
        <f t="shared" si="151"/>
        <v>Inst 1 - 33Dor16</v>
      </c>
      <c r="J254" s="2" t="str">
        <f t="shared" si="152"/>
        <v>Inst 1 - 33HarmMin16</v>
      </c>
      <c r="K254" s="2" t="str">
        <f t="shared" si="153"/>
        <v>Inst 1 - 33NatMin16</v>
      </c>
      <c r="L254" s="2" t="str">
        <f t="shared" si="154"/>
        <v>Inst 1 - 33BLyd16</v>
      </c>
      <c r="M254" s="2" t="str">
        <f t="shared" si="155"/>
        <v>Inst 1 - 33FHarmMin16</v>
      </c>
      <c r="O254" s="3" t="str">
        <f t="shared" si="120"/>
        <v>Inst 2 - 33Phry16</v>
      </c>
      <c r="P254" s="3" t="str">
        <f t="shared" si="121"/>
        <v>Inst 2 - 33Dor16</v>
      </c>
      <c r="Q254" s="3" t="str">
        <f t="shared" si="122"/>
        <v>Inst 2 - 33HarmMin16</v>
      </c>
      <c r="R254" s="3" t="str">
        <f t="shared" si="123"/>
        <v>Inst 2 - 33NatMin16</v>
      </c>
      <c r="S254" s="3" t="str">
        <f t="shared" si="124"/>
        <v>Inst 2 - 33BLyd16</v>
      </c>
      <c r="T254" s="3" t="str">
        <f t="shared" si="125"/>
        <v>Inst 2 - 33FHarmMin16</v>
      </c>
      <c r="V254" s="4" t="str">
        <f t="shared" si="126"/>
        <v>Inst 3 - 33Phry16</v>
      </c>
      <c r="W254" s="4" t="str">
        <f t="shared" si="127"/>
        <v>Inst 3 - 33Dor16</v>
      </c>
      <c r="X254" s="4" t="str">
        <f t="shared" si="128"/>
        <v>Inst 3 - 33HarmMin16</v>
      </c>
      <c r="Y254" s="4" t="str">
        <f t="shared" si="129"/>
        <v>Inst 3 - 33NatMin16</v>
      </c>
      <c r="Z254" s="4" t="str">
        <f t="shared" si="130"/>
        <v>Inst 3 - 33BLyd16</v>
      </c>
      <c r="AA254" s="4" t="str">
        <f t="shared" si="131"/>
        <v>Inst 3 - 33FHarmMin16</v>
      </c>
      <c r="AC254" s="5" t="str">
        <f t="shared" si="132"/>
        <v>Inst 4 - 33Phry16</v>
      </c>
      <c r="AD254" s="5" t="str">
        <f t="shared" si="133"/>
        <v>Inst 4 - 33Dor16</v>
      </c>
      <c r="AE254" s="5" t="str">
        <f t="shared" si="134"/>
        <v>Inst 4 - 33HarmMin16</v>
      </c>
      <c r="AF254" s="5" t="str">
        <f t="shared" si="135"/>
        <v>Inst 4 - 33NatMin16</v>
      </c>
      <c r="AG254" s="5" t="str">
        <f t="shared" si="136"/>
        <v>Inst 4 - 33BLyd16</v>
      </c>
      <c r="AH254" s="5" t="str">
        <f t="shared" si="137"/>
        <v>Inst 4 - 33FHarmMin16</v>
      </c>
      <c r="AJ254" s="6" t="str">
        <f t="shared" si="138"/>
        <v>Inst 5 - 33Phry16</v>
      </c>
      <c r="AK254" s="6" t="str">
        <f t="shared" si="139"/>
        <v>Inst 5 - 33Dor16</v>
      </c>
      <c r="AL254" s="6" t="str">
        <f t="shared" si="140"/>
        <v>Inst 5 - 33HarmMin16</v>
      </c>
      <c r="AM254" s="6" t="str">
        <f t="shared" si="141"/>
        <v>Inst 5 - 33NatMin16</v>
      </c>
      <c r="AN254" s="6" t="str">
        <f t="shared" si="142"/>
        <v>Inst 5 - 33BLyd16</v>
      </c>
      <c r="AO254" s="6" t="str">
        <f t="shared" si="143"/>
        <v>Inst 5 - 33FHarmMin16</v>
      </c>
      <c r="AQ254" s="7" t="str">
        <f t="shared" si="144"/>
        <v>Inst 6 - 33Phry16</v>
      </c>
      <c r="AR254" s="7" t="str">
        <f t="shared" si="145"/>
        <v>Inst 6 - 33Dor16</v>
      </c>
      <c r="AS254" s="7" t="str">
        <f t="shared" si="146"/>
        <v>Inst 6 - 33HarmMin16</v>
      </c>
      <c r="AT254" s="7" t="str">
        <f t="shared" si="147"/>
        <v>Inst 6 - 33NatMin16</v>
      </c>
      <c r="AU254" s="7" t="str">
        <f t="shared" si="148"/>
        <v>Inst 6 - 33BLyd16</v>
      </c>
      <c r="AV254" s="7" t="str">
        <f t="shared" si="149"/>
        <v>Inst 6 - 33FHarmMin16</v>
      </c>
    </row>
    <row r="255" spans="1:48" x14ac:dyDescent="0.3">
      <c r="A255" s="1" t="s">
        <v>252</v>
      </c>
      <c r="B255" s="1" t="s">
        <v>764</v>
      </c>
      <c r="C255" s="1" t="s">
        <v>1274</v>
      </c>
      <c r="D255" s="1" t="s">
        <v>1784</v>
      </c>
      <c r="E255" s="1" t="s">
        <v>2294</v>
      </c>
      <c r="F255" s="1" t="s">
        <v>2804</v>
      </c>
      <c r="H255" s="2" t="str">
        <f t="shared" si="150"/>
        <v>Inst 1 - 33Phry17</v>
      </c>
      <c r="I255" s="2" t="str">
        <f t="shared" si="151"/>
        <v>Inst 1 - 33Dor17</v>
      </c>
      <c r="J255" s="2" t="str">
        <f t="shared" si="152"/>
        <v>Inst 1 - 33HarmMin17</v>
      </c>
      <c r="K255" s="2" t="str">
        <f t="shared" si="153"/>
        <v>Inst 1 - 33NatMin17</v>
      </c>
      <c r="L255" s="2" t="str">
        <f t="shared" si="154"/>
        <v>Inst 1 - 33BLyd17</v>
      </c>
      <c r="M255" s="2" t="str">
        <f t="shared" si="155"/>
        <v>Inst 1 - 33FHarmMin17</v>
      </c>
      <c r="O255" s="3" t="str">
        <f t="shared" si="120"/>
        <v>Inst 2 - 33Phry17</v>
      </c>
      <c r="P255" s="3" t="str">
        <f t="shared" si="121"/>
        <v>Inst 2 - 33Dor17</v>
      </c>
      <c r="Q255" s="3" t="str">
        <f t="shared" si="122"/>
        <v>Inst 2 - 33HarmMin17</v>
      </c>
      <c r="R255" s="3" t="str">
        <f t="shared" si="123"/>
        <v>Inst 2 - 33NatMin17</v>
      </c>
      <c r="S255" s="3" t="str">
        <f t="shared" si="124"/>
        <v>Inst 2 - 33BLyd17</v>
      </c>
      <c r="T255" s="3" t="str">
        <f t="shared" si="125"/>
        <v>Inst 2 - 33FHarmMin17</v>
      </c>
      <c r="V255" s="4" t="str">
        <f t="shared" si="126"/>
        <v>Inst 3 - 33Phry17</v>
      </c>
      <c r="W255" s="4" t="str">
        <f t="shared" si="127"/>
        <v>Inst 3 - 33Dor17</v>
      </c>
      <c r="X255" s="4" t="str">
        <f t="shared" si="128"/>
        <v>Inst 3 - 33HarmMin17</v>
      </c>
      <c r="Y255" s="4" t="str">
        <f t="shared" si="129"/>
        <v>Inst 3 - 33NatMin17</v>
      </c>
      <c r="Z255" s="4" t="str">
        <f t="shared" si="130"/>
        <v>Inst 3 - 33BLyd17</v>
      </c>
      <c r="AA255" s="4" t="str">
        <f t="shared" si="131"/>
        <v>Inst 3 - 33FHarmMin17</v>
      </c>
      <c r="AC255" s="5" t="str">
        <f t="shared" si="132"/>
        <v>Inst 4 - 33Phry17</v>
      </c>
      <c r="AD255" s="5" t="str">
        <f t="shared" si="133"/>
        <v>Inst 4 - 33Dor17</v>
      </c>
      <c r="AE255" s="5" t="str">
        <f t="shared" si="134"/>
        <v>Inst 4 - 33HarmMin17</v>
      </c>
      <c r="AF255" s="5" t="str">
        <f t="shared" si="135"/>
        <v>Inst 4 - 33NatMin17</v>
      </c>
      <c r="AG255" s="5" t="str">
        <f t="shared" si="136"/>
        <v>Inst 4 - 33BLyd17</v>
      </c>
      <c r="AH255" s="5" t="str">
        <f t="shared" si="137"/>
        <v>Inst 4 - 33FHarmMin17</v>
      </c>
      <c r="AJ255" s="6" t="str">
        <f t="shared" si="138"/>
        <v>Inst 5 - 33Phry17</v>
      </c>
      <c r="AK255" s="6" t="str">
        <f t="shared" si="139"/>
        <v>Inst 5 - 33Dor17</v>
      </c>
      <c r="AL255" s="6" t="str">
        <f t="shared" si="140"/>
        <v>Inst 5 - 33HarmMin17</v>
      </c>
      <c r="AM255" s="6" t="str">
        <f t="shared" si="141"/>
        <v>Inst 5 - 33NatMin17</v>
      </c>
      <c r="AN255" s="6" t="str">
        <f t="shared" si="142"/>
        <v>Inst 5 - 33BLyd17</v>
      </c>
      <c r="AO255" s="6" t="str">
        <f t="shared" si="143"/>
        <v>Inst 5 - 33FHarmMin17</v>
      </c>
      <c r="AQ255" s="7" t="str">
        <f t="shared" si="144"/>
        <v>Inst 6 - 33Phry17</v>
      </c>
      <c r="AR255" s="7" t="str">
        <f t="shared" si="145"/>
        <v>Inst 6 - 33Dor17</v>
      </c>
      <c r="AS255" s="7" t="str">
        <f t="shared" si="146"/>
        <v>Inst 6 - 33HarmMin17</v>
      </c>
      <c r="AT255" s="7" t="str">
        <f t="shared" si="147"/>
        <v>Inst 6 - 33NatMin17</v>
      </c>
      <c r="AU255" s="7" t="str">
        <f t="shared" si="148"/>
        <v>Inst 6 - 33BLyd17</v>
      </c>
      <c r="AV255" s="7" t="str">
        <f t="shared" si="149"/>
        <v>Inst 6 - 33FHarmMin17</v>
      </c>
    </row>
    <row r="256" spans="1:48" x14ac:dyDescent="0.3">
      <c r="A256" s="1" t="s">
        <v>257</v>
      </c>
      <c r="B256" s="1" t="s">
        <v>765</v>
      </c>
      <c r="C256" s="1" t="s">
        <v>1275</v>
      </c>
      <c r="D256" s="1" t="s">
        <v>1785</v>
      </c>
      <c r="E256" s="1" t="s">
        <v>2295</v>
      </c>
      <c r="F256" s="1" t="s">
        <v>2805</v>
      </c>
      <c r="H256" s="2" t="str">
        <f t="shared" si="150"/>
        <v>Inst 1 - 34Phry1</v>
      </c>
      <c r="I256" s="2" t="str">
        <f t="shared" si="151"/>
        <v>Inst 1 - 34Dor1</v>
      </c>
      <c r="J256" s="2" t="str">
        <f t="shared" si="152"/>
        <v>Inst 1 - 34HarmMin1</v>
      </c>
      <c r="K256" s="2" t="str">
        <f t="shared" si="153"/>
        <v>Inst 1 - 34NatMin1</v>
      </c>
      <c r="L256" s="2" t="str">
        <f t="shared" si="154"/>
        <v>Inst 1 - 34BLyd1</v>
      </c>
      <c r="M256" s="2" t="str">
        <f t="shared" si="155"/>
        <v>Inst 1 - 34FHarmMin1</v>
      </c>
      <c r="O256" s="3" t="str">
        <f t="shared" si="120"/>
        <v>Inst 2 - 34Phry1</v>
      </c>
      <c r="P256" s="3" t="str">
        <f t="shared" si="121"/>
        <v>Inst 2 - 34Dor1</v>
      </c>
      <c r="Q256" s="3" t="str">
        <f t="shared" si="122"/>
        <v>Inst 2 - 34HarmMin1</v>
      </c>
      <c r="R256" s="3" t="str">
        <f t="shared" si="123"/>
        <v>Inst 2 - 34NatMin1</v>
      </c>
      <c r="S256" s="3" t="str">
        <f t="shared" si="124"/>
        <v>Inst 2 - 34BLyd1</v>
      </c>
      <c r="T256" s="3" t="str">
        <f t="shared" si="125"/>
        <v>Inst 2 - 34FHarmMin1</v>
      </c>
      <c r="V256" s="4" t="str">
        <f t="shared" si="126"/>
        <v>Inst 3 - 34Phry1</v>
      </c>
      <c r="W256" s="4" t="str">
        <f t="shared" si="127"/>
        <v>Inst 3 - 34Dor1</v>
      </c>
      <c r="X256" s="4" t="str">
        <f t="shared" si="128"/>
        <v>Inst 3 - 34HarmMin1</v>
      </c>
      <c r="Y256" s="4" t="str">
        <f t="shared" si="129"/>
        <v>Inst 3 - 34NatMin1</v>
      </c>
      <c r="Z256" s="4" t="str">
        <f t="shared" si="130"/>
        <v>Inst 3 - 34BLyd1</v>
      </c>
      <c r="AA256" s="4" t="str">
        <f t="shared" si="131"/>
        <v>Inst 3 - 34FHarmMin1</v>
      </c>
      <c r="AC256" s="5" t="str">
        <f t="shared" si="132"/>
        <v>Inst 4 - 34Phry1</v>
      </c>
      <c r="AD256" s="5" t="str">
        <f t="shared" si="133"/>
        <v>Inst 4 - 34Dor1</v>
      </c>
      <c r="AE256" s="5" t="str">
        <f t="shared" si="134"/>
        <v>Inst 4 - 34HarmMin1</v>
      </c>
      <c r="AF256" s="5" t="str">
        <f t="shared" si="135"/>
        <v>Inst 4 - 34NatMin1</v>
      </c>
      <c r="AG256" s="5" t="str">
        <f t="shared" si="136"/>
        <v>Inst 4 - 34BLyd1</v>
      </c>
      <c r="AH256" s="5" t="str">
        <f t="shared" si="137"/>
        <v>Inst 4 - 34FHarmMin1</v>
      </c>
      <c r="AJ256" s="6" t="str">
        <f t="shared" si="138"/>
        <v>Inst 5 - 34Phry1</v>
      </c>
      <c r="AK256" s="6" t="str">
        <f t="shared" si="139"/>
        <v>Inst 5 - 34Dor1</v>
      </c>
      <c r="AL256" s="6" t="str">
        <f t="shared" si="140"/>
        <v>Inst 5 - 34HarmMin1</v>
      </c>
      <c r="AM256" s="6" t="str">
        <f t="shared" si="141"/>
        <v>Inst 5 - 34NatMin1</v>
      </c>
      <c r="AN256" s="6" t="str">
        <f t="shared" si="142"/>
        <v>Inst 5 - 34BLyd1</v>
      </c>
      <c r="AO256" s="6" t="str">
        <f t="shared" si="143"/>
        <v>Inst 5 - 34FHarmMin1</v>
      </c>
      <c r="AQ256" s="7" t="str">
        <f t="shared" si="144"/>
        <v>Inst 6 - 34Phry1</v>
      </c>
      <c r="AR256" s="7" t="str">
        <f t="shared" si="145"/>
        <v>Inst 6 - 34Dor1</v>
      </c>
      <c r="AS256" s="7" t="str">
        <f t="shared" si="146"/>
        <v>Inst 6 - 34HarmMin1</v>
      </c>
      <c r="AT256" s="7" t="str">
        <f t="shared" si="147"/>
        <v>Inst 6 - 34NatMin1</v>
      </c>
      <c r="AU256" s="7" t="str">
        <f t="shared" si="148"/>
        <v>Inst 6 - 34BLyd1</v>
      </c>
      <c r="AV256" s="7" t="str">
        <f t="shared" si="149"/>
        <v>Inst 6 - 34FHarmMin1</v>
      </c>
    </row>
    <row r="257" spans="1:48" x14ac:dyDescent="0.3">
      <c r="A257" s="1" t="s">
        <v>262</v>
      </c>
      <c r="B257" s="1" t="s">
        <v>766</v>
      </c>
      <c r="C257" s="1" t="s">
        <v>1276</v>
      </c>
      <c r="D257" s="1" t="s">
        <v>1786</v>
      </c>
      <c r="E257" s="1" t="s">
        <v>2296</v>
      </c>
      <c r="F257" s="1" t="s">
        <v>2806</v>
      </c>
      <c r="H257" s="2" t="str">
        <f t="shared" si="150"/>
        <v>Inst 1 - 34Phry2</v>
      </c>
      <c r="I257" s="2" t="str">
        <f t="shared" si="151"/>
        <v>Inst 1 - 34Dor2</v>
      </c>
      <c r="J257" s="2" t="str">
        <f t="shared" si="152"/>
        <v>Inst 1 - 34HarmMin2</v>
      </c>
      <c r="K257" s="2" t="str">
        <f t="shared" si="153"/>
        <v>Inst 1 - 34NatMin2</v>
      </c>
      <c r="L257" s="2" t="str">
        <f t="shared" si="154"/>
        <v>Inst 1 - 34BLyd2</v>
      </c>
      <c r="M257" s="2" t="str">
        <f t="shared" si="155"/>
        <v>Inst 1 - 34FHarmMin2</v>
      </c>
      <c r="O257" s="3" t="str">
        <f t="shared" si="120"/>
        <v>Inst 2 - 34Phry2</v>
      </c>
      <c r="P257" s="3" t="str">
        <f t="shared" si="121"/>
        <v>Inst 2 - 34Dor2</v>
      </c>
      <c r="Q257" s="3" t="str">
        <f t="shared" si="122"/>
        <v>Inst 2 - 34HarmMin2</v>
      </c>
      <c r="R257" s="3" t="str">
        <f t="shared" si="123"/>
        <v>Inst 2 - 34NatMin2</v>
      </c>
      <c r="S257" s="3" t="str">
        <f t="shared" si="124"/>
        <v>Inst 2 - 34BLyd2</v>
      </c>
      <c r="T257" s="3" t="str">
        <f t="shared" si="125"/>
        <v>Inst 2 - 34FHarmMin2</v>
      </c>
      <c r="V257" s="4" t="str">
        <f t="shared" si="126"/>
        <v>Inst 3 - 34Phry2</v>
      </c>
      <c r="W257" s="4" t="str">
        <f t="shared" si="127"/>
        <v>Inst 3 - 34Dor2</v>
      </c>
      <c r="X257" s="4" t="str">
        <f t="shared" si="128"/>
        <v>Inst 3 - 34HarmMin2</v>
      </c>
      <c r="Y257" s="4" t="str">
        <f t="shared" si="129"/>
        <v>Inst 3 - 34NatMin2</v>
      </c>
      <c r="Z257" s="4" t="str">
        <f t="shared" si="130"/>
        <v>Inst 3 - 34BLyd2</v>
      </c>
      <c r="AA257" s="4" t="str">
        <f t="shared" si="131"/>
        <v>Inst 3 - 34FHarmMin2</v>
      </c>
      <c r="AC257" s="5" t="str">
        <f t="shared" si="132"/>
        <v>Inst 4 - 34Phry2</v>
      </c>
      <c r="AD257" s="5" t="str">
        <f t="shared" si="133"/>
        <v>Inst 4 - 34Dor2</v>
      </c>
      <c r="AE257" s="5" t="str">
        <f t="shared" si="134"/>
        <v>Inst 4 - 34HarmMin2</v>
      </c>
      <c r="AF257" s="5" t="str">
        <f t="shared" si="135"/>
        <v>Inst 4 - 34NatMin2</v>
      </c>
      <c r="AG257" s="5" t="str">
        <f t="shared" si="136"/>
        <v>Inst 4 - 34BLyd2</v>
      </c>
      <c r="AH257" s="5" t="str">
        <f t="shared" si="137"/>
        <v>Inst 4 - 34FHarmMin2</v>
      </c>
      <c r="AJ257" s="6" t="str">
        <f t="shared" si="138"/>
        <v>Inst 5 - 34Phry2</v>
      </c>
      <c r="AK257" s="6" t="str">
        <f t="shared" si="139"/>
        <v>Inst 5 - 34Dor2</v>
      </c>
      <c r="AL257" s="6" t="str">
        <f t="shared" si="140"/>
        <v>Inst 5 - 34HarmMin2</v>
      </c>
      <c r="AM257" s="6" t="str">
        <f t="shared" si="141"/>
        <v>Inst 5 - 34NatMin2</v>
      </c>
      <c r="AN257" s="6" t="str">
        <f t="shared" si="142"/>
        <v>Inst 5 - 34BLyd2</v>
      </c>
      <c r="AO257" s="6" t="str">
        <f t="shared" si="143"/>
        <v>Inst 5 - 34FHarmMin2</v>
      </c>
      <c r="AQ257" s="7" t="str">
        <f t="shared" si="144"/>
        <v>Inst 6 - 34Phry2</v>
      </c>
      <c r="AR257" s="7" t="str">
        <f t="shared" si="145"/>
        <v>Inst 6 - 34Dor2</v>
      </c>
      <c r="AS257" s="7" t="str">
        <f t="shared" si="146"/>
        <v>Inst 6 - 34HarmMin2</v>
      </c>
      <c r="AT257" s="7" t="str">
        <f t="shared" si="147"/>
        <v>Inst 6 - 34NatMin2</v>
      </c>
      <c r="AU257" s="7" t="str">
        <f t="shared" si="148"/>
        <v>Inst 6 - 34BLyd2</v>
      </c>
      <c r="AV257" s="7" t="str">
        <f t="shared" si="149"/>
        <v>Inst 6 - 34FHarmMin2</v>
      </c>
    </row>
    <row r="258" spans="1:48" x14ac:dyDescent="0.3">
      <c r="A258" s="1" t="s">
        <v>267</v>
      </c>
      <c r="B258" s="1" t="s">
        <v>767</v>
      </c>
      <c r="C258" s="1" t="s">
        <v>1277</v>
      </c>
      <c r="D258" s="1" t="s">
        <v>1787</v>
      </c>
      <c r="E258" s="1" t="s">
        <v>2297</v>
      </c>
      <c r="F258" s="1" t="s">
        <v>2807</v>
      </c>
      <c r="H258" s="2" t="str">
        <f t="shared" si="150"/>
        <v>Inst 1 - 34Phry3</v>
      </c>
      <c r="I258" s="2" t="str">
        <f t="shared" si="151"/>
        <v>Inst 1 - 34Dor3</v>
      </c>
      <c r="J258" s="2" t="str">
        <f t="shared" si="152"/>
        <v>Inst 1 - 34HarmMin3</v>
      </c>
      <c r="K258" s="2" t="str">
        <f t="shared" si="153"/>
        <v>Inst 1 - 34NatMin3</v>
      </c>
      <c r="L258" s="2" t="str">
        <f t="shared" si="154"/>
        <v>Inst 1 - 34BLyd3</v>
      </c>
      <c r="M258" s="2" t="str">
        <f t="shared" si="155"/>
        <v>Inst 1 - 34FHarmMin3</v>
      </c>
      <c r="O258" s="3" t="str">
        <f t="shared" ref="O258:O321" si="156">"Inst 2 - "&amp;A258</f>
        <v>Inst 2 - 34Phry3</v>
      </c>
      <c r="P258" s="3" t="str">
        <f t="shared" ref="P258:P321" si="157">"Inst 2 - "&amp;B258</f>
        <v>Inst 2 - 34Dor3</v>
      </c>
      <c r="Q258" s="3" t="str">
        <f t="shared" ref="Q258:Q321" si="158">"Inst 2 - "&amp;C258</f>
        <v>Inst 2 - 34HarmMin3</v>
      </c>
      <c r="R258" s="3" t="str">
        <f t="shared" ref="R258:R321" si="159">"Inst 2 - "&amp;D258</f>
        <v>Inst 2 - 34NatMin3</v>
      </c>
      <c r="S258" s="3" t="str">
        <f t="shared" ref="S258:S321" si="160">"Inst 2 - "&amp;E258</f>
        <v>Inst 2 - 34BLyd3</v>
      </c>
      <c r="T258" s="3" t="str">
        <f t="shared" ref="T258:T321" si="161">"Inst 2 - "&amp;F258</f>
        <v>Inst 2 - 34FHarmMin3</v>
      </c>
      <c r="V258" s="4" t="str">
        <f t="shared" ref="V258:V321" si="162">"Inst 3 - "&amp;A258</f>
        <v>Inst 3 - 34Phry3</v>
      </c>
      <c r="W258" s="4" t="str">
        <f t="shared" ref="W258:W321" si="163">"Inst 3 - "&amp;B258</f>
        <v>Inst 3 - 34Dor3</v>
      </c>
      <c r="X258" s="4" t="str">
        <f t="shared" ref="X258:X321" si="164">"Inst 3 - "&amp;C258</f>
        <v>Inst 3 - 34HarmMin3</v>
      </c>
      <c r="Y258" s="4" t="str">
        <f t="shared" ref="Y258:Y321" si="165">"Inst 3 - "&amp;D258</f>
        <v>Inst 3 - 34NatMin3</v>
      </c>
      <c r="Z258" s="4" t="str">
        <f t="shared" ref="Z258:Z321" si="166">"Inst 3 - "&amp;E258</f>
        <v>Inst 3 - 34BLyd3</v>
      </c>
      <c r="AA258" s="4" t="str">
        <f t="shared" ref="AA258:AA321" si="167">"Inst 3 - "&amp;F258</f>
        <v>Inst 3 - 34FHarmMin3</v>
      </c>
      <c r="AC258" s="5" t="str">
        <f t="shared" ref="AC258:AC321" si="168">"Inst 4 - "&amp;A258</f>
        <v>Inst 4 - 34Phry3</v>
      </c>
      <c r="AD258" s="5" t="str">
        <f t="shared" ref="AD258:AD321" si="169">"Inst 4 - "&amp;B258</f>
        <v>Inst 4 - 34Dor3</v>
      </c>
      <c r="AE258" s="5" t="str">
        <f t="shared" ref="AE258:AE321" si="170">"Inst 4 - "&amp;C258</f>
        <v>Inst 4 - 34HarmMin3</v>
      </c>
      <c r="AF258" s="5" t="str">
        <f t="shared" ref="AF258:AF321" si="171">"Inst 4 - "&amp;D258</f>
        <v>Inst 4 - 34NatMin3</v>
      </c>
      <c r="AG258" s="5" t="str">
        <f t="shared" ref="AG258:AG321" si="172">"Inst 4 - "&amp;E258</f>
        <v>Inst 4 - 34BLyd3</v>
      </c>
      <c r="AH258" s="5" t="str">
        <f t="shared" ref="AH258:AH321" si="173">"Inst 4 - "&amp;F258</f>
        <v>Inst 4 - 34FHarmMin3</v>
      </c>
      <c r="AJ258" s="6" t="str">
        <f t="shared" ref="AJ258:AJ321" si="174">"Inst 5 - "&amp;A258</f>
        <v>Inst 5 - 34Phry3</v>
      </c>
      <c r="AK258" s="6" t="str">
        <f t="shared" ref="AK258:AK321" si="175">"Inst 5 - "&amp;B258</f>
        <v>Inst 5 - 34Dor3</v>
      </c>
      <c r="AL258" s="6" t="str">
        <f t="shared" ref="AL258:AL321" si="176">"Inst 5 - "&amp;C258</f>
        <v>Inst 5 - 34HarmMin3</v>
      </c>
      <c r="AM258" s="6" t="str">
        <f t="shared" ref="AM258:AM321" si="177">"Inst 5 - "&amp;D258</f>
        <v>Inst 5 - 34NatMin3</v>
      </c>
      <c r="AN258" s="6" t="str">
        <f t="shared" ref="AN258:AN321" si="178">"Inst 5 - "&amp;E258</f>
        <v>Inst 5 - 34BLyd3</v>
      </c>
      <c r="AO258" s="6" t="str">
        <f t="shared" ref="AO258:AO321" si="179">"Inst 5 - "&amp;F258</f>
        <v>Inst 5 - 34FHarmMin3</v>
      </c>
      <c r="AQ258" s="7" t="str">
        <f t="shared" ref="AQ258:AQ321" si="180">"Inst 6 - "&amp;A258</f>
        <v>Inst 6 - 34Phry3</v>
      </c>
      <c r="AR258" s="7" t="str">
        <f t="shared" ref="AR258:AR321" si="181">"Inst 6 - "&amp;B258</f>
        <v>Inst 6 - 34Dor3</v>
      </c>
      <c r="AS258" s="7" t="str">
        <f t="shared" ref="AS258:AS321" si="182">"Inst 6 - "&amp;C258</f>
        <v>Inst 6 - 34HarmMin3</v>
      </c>
      <c r="AT258" s="7" t="str">
        <f t="shared" ref="AT258:AT321" si="183">"Inst 6 - "&amp;D258</f>
        <v>Inst 6 - 34NatMin3</v>
      </c>
      <c r="AU258" s="7" t="str">
        <f t="shared" ref="AU258:AU321" si="184">"Inst 6 - "&amp;E258</f>
        <v>Inst 6 - 34BLyd3</v>
      </c>
      <c r="AV258" s="7" t="str">
        <f t="shared" ref="AV258:AV321" si="185">"Inst 6 - "&amp;F258</f>
        <v>Inst 6 - 34FHarmMin3</v>
      </c>
    </row>
    <row r="259" spans="1:48" x14ac:dyDescent="0.3">
      <c r="A259" s="1" t="s">
        <v>272</v>
      </c>
      <c r="B259" s="1" t="s">
        <v>768</v>
      </c>
      <c r="C259" s="1" t="s">
        <v>1278</v>
      </c>
      <c r="D259" s="1" t="s">
        <v>1788</v>
      </c>
      <c r="E259" s="1" t="s">
        <v>2298</v>
      </c>
      <c r="F259" s="1" t="s">
        <v>2808</v>
      </c>
      <c r="H259" s="2" t="str">
        <f t="shared" si="150"/>
        <v>Inst 1 - 34Phry4</v>
      </c>
      <c r="I259" s="2" t="str">
        <f t="shared" si="151"/>
        <v>Inst 1 - 34Dor4</v>
      </c>
      <c r="J259" s="2" t="str">
        <f t="shared" si="152"/>
        <v>Inst 1 - 34HarmMin4</v>
      </c>
      <c r="K259" s="2" t="str">
        <f t="shared" si="153"/>
        <v>Inst 1 - 34NatMin4</v>
      </c>
      <c r="L259" s="2" t="str">
        <f t="shared" si="154"/>
        <v>Inst 1 - 34BLyd4</v>
      </c>
      <c r="M259" s="2" t="str">
        <f t="shared" si="155"/>
        <v>Inst 1 - 34FHarmMin4</v>
      </c>
      <c r="O259" s="3" t="str">
        <f t="shared" si="156"/>
        <v>Inst 2 - 34Phry4</v>
      </c>
      <c r="P259" s="3" t="str">
        <f t="shared" si="157"/>
        <v>Inst 2 - 34Dor4</v>
      </c>
      <c r="Q259" s="3" t="str">
        <f t="shared" si="158"/>
        <v>Inst 2 - 34HarmMin4</v>
      </c>
      <c r="R259" s="3" t="str">
        <f t="shared" si="159"/>
        <v>Inst 2 - 34NatMin4</v>
      </c>
      <c r="S259" s="3" t="str">
        <f t="shared" si="160"/>
        <v>Inst 2 - 34BLyd4</v>
      </c>
      <c r="T259" s="3" t="str">
        <f t="shared" si="161"/>
        <v>Inst 2 - 34FHarmMin4</v>
      </c>
      <c r="V259" s="4" t="str">
        <f t="shared" si="162"/>
        <v>Inst 3 - 34Phry4</v>
      </c>
      <c r="W259" s="4" t="str">
        <f t="shared" si="163"/>
        <v>Inst 3 - 34Dor4</v>
      </c>
      <c r="X259" s="4" t="str">
        <f t="shared" si="164"/>
        <v>Inst 3 - 34HarmMin4</v>
      </c>
      <c r="Y259" s="4" t="str">
        <f t="shared" si="165"/>
        <v>Inst 3 - 34NatMin4</v>
      </c>
      <c r="Z259" s="4" t="str">
        <f t="shared" si="166"/>
        <v>Inst 3 - 34BLyd4</v>
      </c>
      <c r="AA259" s="4" t="str">
        <f t="shared" si="167"/>
        <v>Inst 3 - 34FHarmMin4</v>
      </c>
      <c r="AC259" s="5" t="str">
        <f t="shared" si="168"/>
        <v>Inst 4 - 34Phry4</v>
      </c>
      <c r="AD259" s="5" t="str">
        <f t="shared" si="169"/>
        <v>Inst 4 - 34Dor4</v>
      </c>
      <c r="AE259" s="5" t="str">
        <f t="shared" si="170"/>
        <v>Inst 4 - 34HarmMin4</v>
      </c>
      <c r="AF259" s="5" t="str">
        <f t="shared" si="171"/>
        <v>Inst 4 - 34NatMin4</v>
      </c>
      <c r="AG259" s="5" t="str">
        <f t="shared" si="172"/>
        <v>Inst 4 - 34BLyd4</v>
      </c>
      <c r="AH259" s="5" t="str">
        <f t="shared" si="173"/>
        <v>Inst 4 - 34FHarmMin4</v>
      </c>
      <c r="AJ259" s="6" t="str">
        <f t="shared" si="174"/>
        <v>Inst 5 - 34Phry4</v>
      </c>
      <c r="AK259" s="6" t="str">
        <f t="shared" si="175"/>
        <v>Inst 5 - 34Dor4</v>
      </c>
      <c r="AL259" s="6" t="str">
        <f t="shared" si="176"/>
        <v>Inst 5 - 34HarmMin4</v>
      </c>
      <c r="AM259" s="6" t="str">
        <f t="shared" si="177"/>
        <v>Inst 5 - 34NatMin4</v>
      </c>
      <c r="AN259" s="6" t="str">
        <f t="shared" si="178"/>
        <v>Inst 5 - 34BLyd4</v>
      </c>
      <c r="AO259" s="6" t="str">
        <f t="shared" si="179"/>
        <v>Inst 5 - 34FHarmMin4</v>
      </c>
      <c r="AQ259" s="7" t="str">
        <f t="shared" si="180"/>
        <v>Inst 6 - 34Phry4</v>
      </c>
      <c r="AR259" s="7" t="str">
        <f t="shared" si="181"/>
        <v>Inst 6 - 34Dor4</v>
      </c>
      <c r="AS259" s="7" t="str">
        <f t="shared" si="182"/>
        <v>Inst 6 - 34HarmMin4</v>
      </c>
      <c r="AT259" s="7" t="str">
        <f t="shared" si="183"/>
        <v>Inst 6 - 34NatMin4</v>
      </c>
      <c r="AU259" s="7" t="str">
        <f t="shared" si="184"/>
        <v>Inst 6 - 34BLyd4</v>
      </c>
      <c r="AV259" s="7" t="str">
        <f t="shared" si="185"/>
        <v>Inst 6 - 34FHarmMin4</v>
      </c>
    </row>
    <row r="260" spans="1:48" x14ac:dyDescent="0.3">
      <c r="A260" s="1" t="s">
        <v>277</v>
      </c>
      <c r="B260" s="1" t="s">
        <v>769</v>
      </c>
      <c r="C260" s="1" t="s">
        <v>1279</v>
      </c>
      <c r="D260" s="1" t="s">
        <v>1789</v>
      </c>
      <c r="E260" s="1" t="s">
        <v>2299</v>
      </c>
      <c r="F260" s="1" t="s">
        <v>2809</v>
      </c>
      <c r="H260" s="2" t="str">
        <f t="shared" si="150"/>
        <v>Inst 1 - 34Phry5</v>
      </c>
      <c r="I260" s="2" t="str">
        <f t="shared" si="151"/>
        <v>Inst 1 - 34Dor5</v>
      </c>
      <c r="J260" s="2" t="str">
        <f t="shared" si="152"/>
        <v>Inst 1 - 34HarmMin5</v>
      </c>
      <c r="K260" s="2" t="str">
        <f t="shared" si="153"/>
        <v>Inst 1 - 34NatMin5</v>
      </c>
      <c r="L260" s="2" t="str">
        <f t="shared" si="154"/>
        <v>Inst 1 - 34BLyd5</v>
      </c>
      <c r="M260" s="2" t="str">
        <f t="shared" si="155"/>
        <v>Inst 1 - 34FHarmMin5</v>
      </c>
      <c r="O260" s="3" t="str">
        <f t="shared" si="156"/>
        <v>Inst 2 - 34Phry5</v>
      </c>
      <c r="P260" s="3" t="str">
        <f t="shared" si="157"/>
        <v>Inst 2 - 34Dor5</v>
      </c>
      <c r="Q260" s="3" t="str">
        <f t="shared" si="158"/>
        <v>Inst 2 - 34HarmMin5</v>
      </c>
      <c r="R260" s="3" t="str">
        <f t="shared" si="159"/>
        <v>Inst 2 - 34NatMin5</v>
      </c>
      <c r="S260" s="3" t="str">
        <f t="shared" si="160"/>
        <v>Inst 2 - 34BLyd5</v>
      </c>
      <c r="T260" s="3" t="str">
        <f t="shared" si="161"/>
        <v>Inst 2 - 34FHarmMin5</v>
      </c>
      <c r="V260" s="4" t="str">
        <f t="shared" si="162"/>
        <v>Inst 3 - 34Phry5</v>
      </c>
      <c r="W260" s="4" t="str">
        <f t="shared" si="163"/>
        <v>Inst 3 - 34Dor5</v>
      </c>
      <c r="X260" s="4" t="str">
        <f t="shared" si="164"/>
        <v>Inst 3 - 34HarmMin5</v>
      </c>
      <c r="Y260" s="4" t="str">
        <f t="shared" si="165"/>
        <v>Inst 3 - 34NatMin5</v>
      </c>
      <c r="Z260" s="4" t="str">
        <f t="shared" si="166"/>
        <v>Inst 3 - 34BLyd5</v>
      </c>
      <c r="AA260" s="4" t="str">
        <f t="shared" si="167"/>
        <v>Inst 3 - 34FHarmMin5</v>
      </c>
      <c r="AC260" s="5" t="str">
        <f t="shared" si="168"/>
        <v>Inst 4 - 34Phry5</v>
      </c>
      <c r="AD260" s="5" t="str">
        <f t="shared" si="169"/>
        <v>Inst 4 - 34Dor5</v>
      </c>
      <c r="AE260" s="5" t="str">
        <f t="shared" si="170"/>
        <v>Inst 4 - 34HarmMin5</v>
      </c>
      <c r="AF260" s="5" t="str">
        <f t="shared" si="171"/>
        <v>Inst 4 - 34NatMin5</v>
      </c>
      <c r="AG260" s="5" t="str">
        <f t="shared" si="172"/>
        <v>Inst 4 - 34BLyd5</v>
      </c>
      <c r="AH260" s="5" t="str">
        <f t="shared" si="173"/>
        <v>Inst 4 - 34FHarmMin5</v>
      </c>
      <c r="AJ260" s="6" t="str">
        <f t="shared" si="174"/>
        <v>Inst 5 - 34Phry5</v>
      </c>
      <c r="AK260" s="6" t="str">
        <f t="shared" si="175"/>
        <v>Inst 5 - 34Dor5</v>
      </c>
      <c r="AL260" s="6" t="str">
        <f t="shared" si="176"/>
        <v>Inst 5 - 34HarmMin5</v>
      </c>
      <c r="AM260" s="6" t="str">
        <f t="shared" si="177"/>
        <v>Inst 5 - 34NatMin5</v>
      </c>
      <c r="AN260" s="6" t="str">
        <f t="shared" si="178"/>
        <v>Inst 5 - 34BLyd5</v>
      </c>
      <c r="AO260" s="6" t="str">
        <f t="shared" si="179"/>
        <v>Inst 5 - 34FHarmMin5</v>
      </c>
      <c r="AQ260" s="7" t="str">
        <f t="shared" si="180"/>
        <v>Inst 6 - 34Phry5</v>
      </c>
      <c r="AR260" s="7" t="str">
        <f t="shared" si="181"/>
        <v>Inst 6 - 34Dor5</v>
      </c>
      <c r="AS260" s="7" t="str">
        <f t="shared" si="182"/>
        <v>Inst 6 - 34HarmMin5</v>
      </c>
      <c r="AT260" s="7" t="str">
        <f t="shared" si="183"/>
        <v>Inst 6 - 34NatMin5</v>
      </c>
      <c r="AU260" s="7" t="str">
        <f t="shared" si="184"/>
        <v>Inst 6 - 34BLyd5</v>
      </c>
      <c r="AV260" s="7" t="str">
        <f t="shared" si="185"/>
        <v>Inst 6 - 34FHarmMin5</v>
      </c>
    </row>
    <row r="261" spans="1:48" x14ac:dyDescent="0.3">
      <c r="A261" s="1" t="s">
        <v>282</v>
      </c>
      <c r="B261" s="1" t="s">
        <v>770</v>
      </c>
      <c r="C261" s="1" t="s">
        <v>1280</v>
      </c>
      <c r="D261" s="1" t="s">
        <v>1790</v>
      </c>
      <c r="E261" s="1" t="s">
        <v>2300</v>
      </c>
      <c r="F261" s="1" t="s">
        <v>2810</v>
      </c>
      <c r="H261" s="2" t="str">
        <f t="shared" si="150"/>
        <v>Inst 1 - 34Phry6</v>
      </c>
      <c r="I261" s="2" t="str">
        <f t="shared" si="151"/>
        <v>Inst 1 - 34Dor6</v>
      </c>
      <c r="J261" s="2" t="str">
        <f t="shared" si="152"/>
        <v>Inst 1 - 34HarmMin6</v>
      </c>
      <c r="K261" s="2" t="str">
        <f t="shared" si="153"/>
        <v>Inst 1 - 34NatMin6</v>
      </c>
      <c r="L261" s="2" t="str">
        <f t="shared" si="154"/>
        <v>Inst 1 - 34BLyd6</v>
      </c>
      <c r="M261" s="2" t="str">
        <f t="shared" si="155"/>
        <v>Inst 1 - 34FHarmMin6</v>
      </c>
      <c r="O261" s="3" t="str">
        <f t="shared" si="156"/>
        <v>Inst 2 - 34Phry6</v>
      </c>
      <c r="P261" s="3" t="str">
        <f t="shared" si="157"/>
        <v>Inst 2 - 34Dor6</v>
      </c>
      <c r="Q261" s="3" t="str">
        <f t="shared" si="158"/>
        <v>Inst 2 - 34HarmMin6</v>
      </c>
      <c r="R261" s="3" t="str">
        <f t="shared" si="159"/>
        <v>Inst 2 - 34NatMin6</v>
      </c>
      <c r="S261" s="3" t="str">
        <f t="shared" si="160"/>
        <v>Inst 2 - 34BLyd6</v>
      </c>
      <c r="T261" s="3" t="str">
        <f t="shared" si="161"/>
        <v>Inst 2 - 34FHarmMin6</v>
      </c>
      <c r="V261" s="4" t="str">
        <f t="shared" si="162"/>
        <v>Inst 3 - 34Phry6</v>
      </c>
      <c r="W261" s="4" t="str">
        <f t="shared" si="163"/>
        <v>Inst 3 - 34Dor6</v>
      </c>
      <c r="X261" s="4" t="str">
        <f t="shared" si="164"/>
        <v>Inst 3 - 34HarmMin6</v>
      </c>
      <c r="Y261" s="4" t="str">
        <f t="shared" si="165"/>
        <v>Inst 3 - 34NatMin6</v>
      </c>
      <c r="Z261" s="4" t="str">
        <f t="shared" si="166"/>
        <v>Inst 3 - 34BLyd6</v>
      </c>
      <c r="AA261" s="4" t="str">
        <f t="shared" si="167"/>
        <v>Inst 3 - 34FHarmMin6</v>
      </c>
      <c r="AC261" s="5" t="str">
        <f t="shared" si="168"/>
        <v>Inst 4 - 34Phry6</v>
      </c>
      <c r="AD261" s="5" t="str">
        <f t="shared" si="169"/>
        <v>Inst 4 - 34Dor6</v>
      </c>
      <c r="AE261" s="5" t="str">
        <f t="shared" si="170"/>
        <v>Inst 4 - 34HarmMin6</v>
      </c>
      <c r="AF261" s="5" t="str">
        <f t="shared" si="171"/>
        <v>Inst 4 - 34NatMin6</v>
      </c>
      <c r="AG261" s="5" t="str">
        <f t="shared" si="172"/>
        <v>Inst 4 - 34BLyd6</v>
      </c>
      <c r="AH261" s="5" t="str">
        <f t="shared" si="173"/>
        <v>Inst 4 - 34FHarmMin6</v>
      </c>
      <c r="AJ261" s="6" t="str">
        <f t="shared" si="174"/>
        <v>Inst 5 - 34Phry6</v>
      </c>
      <c r="AK261" s="6" t="str">
        <f t="shared" si="175"/>
        <v>Inst 5 - 34Dor6</v>
      </c>
      <c r="AL261" s="6" t="str">
        <f t="shared" si="176"/>
        <v>Inst 5 - 34HarmMin6</v>
      </c>
      <c r="AM261" s="6" t="str">
        <f t="shared" si="177"/>
        <v>Inst 5 - 34NatMin6</v>
      </c>
      <c r="AN261" s="6" t="str">
        <f t="shared" si="178"/>
        <v>Inst 5 - 34BLyd6</v>
      </c>
      <c r="AO261" s="6" t="str">
        <f t="shared" si="179"/>
        <v>Inst 5 - 34FHarmMin6</v>
      </c>
      <c r="AQ261" s="7" t="str">
        <f t="shared" si="180"/>
        <v>Inst 6 - 34Phry6</v>
      </c>
      <c r="AR261" s="7" t="str">
        <f t="shared" si="181"/>
        <v>Inst 6 - 34Dor6</v>
      </c>
      <c r="AS261" s="7" t="str">
        <f t="shared" si="182"/>
        <v>Inst 6 - 34HarmMin6</v>
      </c>
      <c r="AT261" s="7" t="str">
        <f t="shared" si="183"/>
        <v>Inst 6 - 34NatMin6</v>
      </c>
      <c r="AU261" s="7" t="str">
        <f t="shared" si="184"/>
        <v>Inst 6 - 34BLyd6</v>
      </c>
      <c r="AV261" s="7" t="str">
        <f t="shared" si="185"/>
        <v>Inst 6 - 34FHarmMin6</v>
      </c>
    </row>
    <row r="262" spans="1:48" x14ac:dyDescent="0.3">
      <c r="A262" s="1" t="s">
        <v>287</v>
      </c>
      <c r="B262" s="1" t="s">
        <v>771</v>
      </c>
      <c r="C262" s="1" t="s">
        <v>1281</v>
      </c>
      <c r="D262" s="1" t="s">
        <v>1791</v>
      </c>
      <c r="E262" s="1" t="s">
        <v>2301</v>
      </c>
      <c r="F262" s="1" t="s">
        <v>2811</v>
      </c>
      <c r="H262" s="2" t="str">
        <f t="shared" si="150"/>
        <v>Inst 1 - 34Phry7</v>
      </c>
      <c r="I262" s="2" t="str">
        <f t="shared" si="151"/>
        <v>Inst 1 - 34Dor7</v>
      </c>
      <c r="J262" s="2" t="str">
        <f t="shared" si="152"/>
        <v>Inst 1 - 34HarmMin7</v>
      </c>
      <c r="K262" s="2" t="str">
        <f t="shared" si="153"/>
        <v>Inst 1 - 34NatMin7</v>
      </c>
      <c r="L262" s="2" t="str">
        <f t="shared" si="154"/>
        <v>Inst 1 - 34BLyd7</v>
      </c>
      <c r="M262" s="2" t="str">
        <f t="shared" si="155"/>
        <v>Inst 1 - 34FHarmMin7</v>
      </c>
      <c r="O262" s="3" t="str">
        <f t="shared" si="156"/>
        <v>Inst 2 - 34Phry7</v>
      </c>
      <c r="P262" s="3" t="str">
        <f t="shared" si="157"/>
        <v>Inst 2 - 34Dor7</v>
      </c>
      <c r="Q262" s="3" t="str">
        <f t="shared" si="158"/>
        <v>Inst 2 - 34HarmMin7</v>
      </c>
      <c r="R262" s="3" t="str">
        <f t="shared" si="159"/>
        <v>Inst 2 - 34NatMin7</v>
      </c>
      <c r="S262" s="3" t="str">
        <f t="shared" si="160"/>
        <v>Inst 2 - 34BLyd7</v>
      </c>
      <c r="T262" s="3" t="str">
        <f t="shared" si="161"/>
        <v>Inst 2 - 34FHarmMin7</v>
      </c>
      <c r="V262" s="4" t="str">
        <f t="shared" si="162"/>
        <v>Inst 3 - 34Phry7</v>
      </c>
      <c r="W262" s="4" t="str">
        <f t="shared" si="163"/>
        <v>Inst 3 - 34Dor7</v>
      </c>
      <c r="X262" s="4" t="str">
        <f t="shared" si="164"/>
        <v>Inst 3 - 34HarmMin7</v>
      </c>
      <c r="Y262" s="4" t="str">
        <f t="shared" si="165"/>
        <v>Inst 3 - 34NatMin7</v>
      </c>
      <c r="Z262" s="4" t="str">
        <f t="shared" si="166"/>
        <v>Inst 3 - 34BLyd7</v>
      </c>
      <c r="AA262" s="4" t="str">
        <f t="shared" si="167"/>
        <v>Inst 3 - 34FHarmMin7</v>
      </c>
      <c r="AC262" s="5" t="str">
        <f t="shared" si="168"/>
        <v>Inst 4 - 34Phry7</v>
      </c>
      <c r="AD262" s="5" t="str">
        <f t="shared" si="169"/>
        <v>Inst 4 - 34Dor7</v>
      </c>
      <c r="AE262" s="5" t="str">
        <f t="shared" si="170"/>
        <v>Inst 4 - 34HarmMin7</v>
      </c>
      <c r="AF262" s="5" t="str">
        <f t="shared" si="171"/>
        <v>Inst 4 - 34NatMin7</v>
      </c>
      <c r="AG262" s="5" t="str">
        <f t="shared" si="172"/>
        <v>Inst 4 - 34BLyd7</v>
      </c>
      <c r="AH262" s="5" t="str">
        <f t="shared" si="173"/>
        <v>Inst 4 - 34FHarmMin7</v>
      </c>
      <c r="AJ262" s="6" t="str">
        <f t="shared" si="174"/>
        <v>Inst 5 - 34Phry7</v>
      </c>
      <c r="AK262" s="6" t="str">
        <f t="shared" si="175"/>
        <v>Inst 5 - 34Dor7</v>
      </c>
      <c r="AL262" s="6" t="str">
        <f t="shared" si="176"/>
        <v>Inst 5 - 34HarmMin7</v>
      </c>
      <c r="AM262" s="6" t="str">
        <f t="shared" si="177"/>
        <v>Inst 5 - 34NatMin7</v>
      </c>
      <c r="AN262" s="6" t="str">
        <f t="shared" si="178"/>
        <v>Inst 5 - 34BLyd7</v>
      </c>
      <c r="AO262" s="6" t="str">
        <f t="shared" si="179"/>
        <v>Inst 5 - 34FHarmMin7</v>
      </c>
      <c r="AQ262" s="7" t="str">
        <f t="shared" si="180"/>
        <v>Inst 6 - 34Phry7</v>
      </c>
      <c r="AR262" s="7" t="str">
        <f t="shared" si="181"/>
        <v>Inst 6 - 34Dor7</v>
      </c>
      <c r="AS262" s="7" t="str">
        <f t="shared" si="182"/>
        <v>Inst 6 - 34HarmMin7</v>
      </c>
      <c r="AT262" s="7" t="str">
        <f t="shared" si="183"/>
        <v>Inst 6 - 34NatMin7</v>
      </c>
      <c r="AU262" s="7" t="str">
        <f t="shared" si="184"/>
        <v>Inst 6 - 34BLyd7</v>
      </c>
      <c r="AV262" s="7" t="str">
        <f t="shared" si="185"/>
        <v>Inst 6 - 34FHarmMin7</v>
      </c>
    </row>
    <row r="263" spans="1:48" x14ac:dyDescent="0.3">
      <c r="A263" s="1" t="s">
        <v>292</v>
      </c>
      <c r="B263" s="1" t="s">
        <v>772</v>
      </c>
      <c r="C263" s="1" t="s">
        <v>1282</v>
      </c>
      <c r="D263" s="1" t="s">
        <v>1792</v>
      </c>
      <c r="E263" s="1" t="s">
        <v>2302</v>
      </c>
      <c r="F263" s="1" t="s">
        <v>2812</v>
      </c>
      <c r="H263" s="2" t="str">
        <f t="shared" si="150"/>
        <v>Inst 1 - 34Phry8</v>
      </c>
      <c r="I263" s="2" t="str">
        <f t="shared" si="151"/>
        <v>Inst 1 - 34Dor8</v>
      </c>
      <c r="J263" s="2" t="str">
        <f t="shared" si="152"/>
        <v>Inst 1 - 34HarmMin8</v>
      </c>
      <c r="K263" s="2" t="str">
        <f t="shared" si="153"/>
        <v>Inst 1 - 34NatMin8</v>
      </c>
      <c r="L263" s="2" t="str">
        <f t="shared" si="154"/>
        <v>Inst 1 - 34BLyd8</v>
      </c>
      <c r="M263" s="2" t="str">
        <f t="shared" si="155"/>
        <v>Inst 1 - 34FHarmMin8</v>
      </c>
      <c r="O263" s="3" t="str">
        <f t="shared" si="156"/>
        <v>Inst 2 - 34Phry8</v>
      </c>
      <c r="P263" s="3" t="str">
        <f t="shared" si="157"/>
        <v>Inst 2 - 34Dor8</v>
      </c>
      <c r="Q263" s="3" t="str">
        <f t="shared" si="158"/>
        <v>Inst 2 - 34HarmMin8</v>
      </c>
      <c r="R263" s="3" t="str">
        <f t="shared" si="159"/>
        <v>Inst 2 - 34NatMin8</v>
      </c>
      <c r="S263" s="3" t="str">
        <f t="shared" si="160"/>
        <v>Inst 2 - 34BLyd8</v>
      </c>
      <c r="T263" s="3" t="str">
        <f t="shared" si="161"/>
        <v>Inst 2 - 34FHarmMin8</v>
      </c>
      <c r="V263" s="4" t="str">
        <f t="shared" si="162"/>
        <v>Inst 3 - 34Phry8</v>
      </c>
      <c r="W263" s="4" t="str">
        <f t="shared" si="163"/>
        <v>Inst 3 - 34Dor8</v>
      </c>
      <c r="X263" s="4" t="str">
        <f t="shared" si="164"/>
        <v>Inst 3 - 34HarmMin8</v>
      </c>
      <c r="Y263" s="4" t="str">
        <f t="shared" si="165"/>
        <v>Inst 3 - 34NatMin8</v>
      </c>
      <c r="Z263" s="4" t="str">
        <f t="shared" si="166"/>
        <v>Inst 3 - 34BLyd8</v>
      </c>
      <c r="AA263" s="4" t="str">
        <f t="shared" si="167"/>
        <v>Inst 3 - 34FHarmMin8</v>
      </c>
      <c r="AC263" s="5" t="str">
        <f t="shared" si="168"/>
        <v>Inst 4 - 34Phry8</v>
      </c>
      <c r="AD263" s="5" t="str">
        <f t="shared" si="169"/>
        <v>Inst 4 - 34Dor8</v>
      </c>
      <c r="AE263" s="5" t="str">
        <f t="shared" si="170"/>
        <v>Inst 4 - 34HarmMin8</v>
      </c>
      <c r="AF263" s="5" t="str">
        <f t="shared" si="171"/>
        <v>Inst 4 - 34NatMin8</v>
      </c>
      <c r="AG263" s="5" t="str">
        <f t="shared" si="172"/>
        <v>Inst 4 - 34BLyd8</v>
      </c>
      <c r="AH263" s="5" t="str">
        <f t="shared" si="173"/>
        <v>Inst 4 - 34FHarmMin8</v>
      </c>
      <c r="AJ263" s="6" t="str">
        <f t="shared" si="174"/>
        <v>Inst 5 - 34Phry8</v>
      </c>
      <c r="AK263" s="6" t="str">
        <f t="shared" si="175"/>
        <v>Inst 5 - 34Dor8</v>
      </c>
      <c r="AL263" s="6" t="str">
        <f t="shared" si="176"/>
        <v>Inst 5 - 34HarmMin8</v>
      </c>
      <c r="AM263" s="6" t="str">
        <f t="shared" si="177"/>
        <v>Inst 5 - 34NatMin8</v>
      </c>
      <c r="AN263" s="6" t="str">
        <f t="shared" si="178"/>
        <v>Inst 5 - 34BLyd8</v>
      </c>
      <c r="AO263" s="6" t="str">
        <f t="shared" si="179"/>
        <v>Inst 5 - 34FHarmMin8</v>
      </c>
      <c r="AQ263" s="7" t="str">
        <f t="shared" si="180"/>
        <v>Inst 6 - 34Phry8</v>
      </c>
      <c r="AR263" s="7" t="str">
        <f t="shared" si="181"/>
        <v>Inst 6 - 34Dor8</v>
      </c>
      <c r="AS263" s="7" t="str">
        <f t="shared" si="182"/>
        <v>Inst 6 - 34HarmMin8</v>
      </c>
      <c r="AT263" s="7" t="str">
        <f t="shared" si="183"/>
        <v>Inst 6 - 34NatMin8</v>
      </c>
      <c r="AU263" s="7" t="str">
        <f t="shared" si="184"/>
        <v>Inst 6 - 34BLyd8</v>
      </c>
      <c r="AV263" s="7" t="str">
        <f t="shared" si="185"/>
        <v>Inst 6 - 34FHarmMin8</v>
      </c>
    </row>
    <row r="264" spans="1:48" x14ac:dyDescent="0.3">
      <c r="A264" s="1" t="s">
        <v>297</v>
      </c>
      <c r="B264" s="1" t="s">
        <v>773</v>
      </c>
      <c r="C264" s="1" t="s">
        <v>1283</v>
      </c>
      <c r="D264" s="1" t="s">
        <v>1793</v>
      </c>
      <c r="E264" s="1" t="s">
        <v>2303</v>
      </c>
      <c r="F264" s="1" t="s">
        <v>2813</v>
      </c>
      <c r="H264" s="2" t="str">
        <f t="shared" si="150"/>
        <v>Inst 1 - 34Phry9</v>
      </c>
      <c r="I264" s="2" t="str">
        <f t="shared" si="151"/>
        <v>Inst 1 - 34Dor9</v>
      </c>
      <c r="J264" s="2" t="str">
        <f t="shared" si="152"/>
        <v>Inst 1 - 34HarmMin9</v>
      </c>
      <c r="K264" s="2" t="str">
        <f t="shared" si="153"/>
        <v>Inst 1 - 34NatMin9</v>
      </c>
      <c r="L264" s="2" t="str">
        <f t="shared" si="154"/>
        <v>Inst 1 - 34BLyd9</v>
      </c>
      <c r="M264" s="2" t="str">
        <f t="shared" si="155"/>
        <v>Inst 1 - 34FHarmMin9</v>
      </c>
      <c r="O264" s="3" t="str">
        <f t="shared" si="156"/>
        <v>Inst 2 - 34Phry9</v>
      </c>
      <c r="P264" s="3" t="str">
        <f t="shared" si="157"/>
        <v>Inst 2 - 34Dor9</v>
      </c>
      <c r="Q264" s="3" t="str">
        <f t="shared" si="158"/>
        <v>Inst 2 - 34HarmMin9</v>
      </c>
      <c r="R264" s="3" t="str">
        <f t="shared" si="159"/>
        <v>Inst 2 - 34NatMin9</v>
      </c>
      <c r="S264" s="3" t="str">
        <f t="shared" si="160"/>
        <v>Inst 2 - 34BLyd9</v>
      </c>
      <c r="T264" s="3" t="str">
        <f t="shared" si="161"/>
        <v>Inst 2 - 34FHarmMin9</v>
      </c>
      <c r="V264" s="4" t="str">
        <f t="shared" si="162"/>
        <v>Inst 3 - 34Phry9</v>
      </c>
      <c r="W264" s="4" t="str">
        <f t="shared" si="163"/>
        <v>Inst 3 - 34Dor9</v>
      </c>
      <c r="X264" s="4" t="str">
        <f t="shared" si="164"/>
        <v>Inst 3 - 34HarmMin9</v>
      </c>
      <c r="Y264" s="4" t="str">
        <f t="shared" si="165"/>
        <v>Inst 3 - 34NatMin9</v>
      </c>
      <c r="Z264" s="4" t="str">
        <f t="shared" si="166"/>
        <v>Inst 3 - 34BLyd9</v>
      </c>
      <c r="AA264" s="4" t="str">
        <f t="shared" si="167"/>
        <v>Inst 3 - 34FHarmMin9</v>
      </c>
      <c r="AC264" s="5" t="str">
        <f t="shared" si="168"/>
        <v>Inst 4 - 34Phry9</v>
      </c>
      <c r="AD264" s="5" t="str">
        <f t="shared" si="169"/>
        <v>Inst 4 - 34Dor9</v>
      </c>
      <c r="AE264" s="5" t="str">
        <f t="shared" si="170"/>
        <v>Inst 4 - 34HarmMin9</v>
      </c>
      <c r="AF264" s="5" t="str">
        <f t="shared" si="171"/>
        <v>Inst 4 - 34NatMin9</v>
      </c>
      <c r="AG264" s="5" t="str">
        <f t="shared" si="172"/>
        <v>Inst 4 - 34BLyd9</v>
      </c>
      <c r="AH264" s="5" t="str">
        <f t="shared" si="173"/>
        <v>Inst 4 - 34FHarmMin9</v>
      </c>
      <c r="AJ264" s="6" t="str">
        <f t="shared" si="174"/>
        <v>Inst 5 - 34Phry9</v>
      </c>
      <c r="AK264" s="6" t="str">
        <f t="shared" si="175"/>
        <v>Inst 5 - 34Dor9</v>
      </c>
      <c r="AL264" s="6" t="str">
        <f t="shared" si="176"/>
        <v>Inst 5 - 34HarmMin9</v>
      </c>
      <c r="AM264" s="6" t="str">
        <f t="shared" si="177"/>
        <v>Inst 5 - 34NatMin9</v>
      </c>
      <c r="AN264" s="6" t="str">
        <f t="shared" si="178"/>
        <v>Inst 5 - 34BLyd9</v>
      </c>
      <c r="AO264" s="6" t="str">
        <f t="shared" si="179"/>
        <v>Inst 5 - 34FHarmMin9</v>
      </c>
      <c r="AQ264" s="7" t="str">
        <f t="shared" si="180"/>
        <v>Inst 6 - 34Phry9</v>
      </c>
      <c r="AR264" s="7" t="str">
        <f t="shared" si="181"/>
        <v>Inst 6 - 34Dor9</v>
      </c>
      <c r="AS264" s="7" t="str">
        <f t="shared" si="182"/>
        <v>Inst 6 - 34HarmMin9</v>
      </c>
      <c r="AT264" s="7" t="str">
        <f t="shared" si="183"/>
        <v>Inst 6 - 34NatMin9</v>
      </c>
      <c r="AU264" s="7" t="str">
        <f t="shared" si="184"/>
        <v>Inst 6 - 34BLyd9</v>
      </c>
      <c r="AV264" s="7" t="str">
        <f t="shared" si="185"/>
        <v>Inst 6 - 34FHarmMin9</v>
      </c>
    </row>
    <row r="265" spans="1:48" x14ac:dyDescent="0.3">
      <c r="A265" s="1" t="s">
        <v>302</v>
      </c>
      <c r="B265" s="1" t="s">
        <v>774</v>
      </c>
      <c r="C265" s="1" t="s">
        <v>1284</v>
      </c>
      <c r="D265" s="1" t="s">
        <v>1794</v>
      </c>
      <c r="E265" s="1" t="s">
        <v>2304</v>
      </c>
      <c r="F265" s="1" t="s">
        <v>2814</v>
      </c>
      <c r="H265" s="2" t="str">
        <f t="shared" si="150"/>
        <v>Inst 1 - 34Phry10</v>
      </c>
      <c r="I265" s="2" t="str">
        <f t="shared" si="151"/>
        <v>Inst 1 - 34Dor10</v>
      </c>
      <c r="J265" s="2" t="str">
        <f t="shared" si="152"/>
        <v>Inst 1 - 34HarmMin10</v>
      </c>
      <c r="K265" s="2" t="str">
        <f t="shared" si="153"/>
        <v>Inst 1 - 34NatMin10</v>
      </c>
      <c r="L265" s="2" t="str">
        <f t="shared" si="154"/>
        <v>Inst 1 - 34BLyd10</v>
      </c>
      <c r="M265" s="2" t="str">
        <f t="shared" si="155"/>
        <v>Inst 1 - 34FHarmMin10</v>
      </c>
      <c r="O265" s="3" t="str">
        <f t="shared" si="156"/>
        <v>Inst 2 - 34Phry10</v>
      </c>
      <c r="P265" s="3" t="str">
        <f t="shared" si="157"/>
        <v>Inst 2 - 34Dor10</v>
      </c>
      <c r="Q265" s="3" t="str">
        <f t="shared" si="158"/>
        <v>Inst 2 - 34HarmMin10</v>
      </c>
      <c r="R265" s="3" t="str">
        <f t="shared" si="159"/>
        <v>Inst 2 - 34NatMin10</v>
      </c>
      <c r="S265" s="3" t="str">
        <f t="shared" si="160"/>
        <v>Inst 2 - 34BLyd10</v>
      </c>
      <c r="T265" s="3" t="str">
        <f t="shared" si="161"/>
        <v>Inst 2 - 34FHarmMin10</v>
      </c>
      <c r="V265" s="4" t="str">
        <f t="shared" si="162"/>
        <v>Inst 3 - 34Phry10</v>
      </c>
      <c r="W265" s="4" t="str">
        <f t="shared" si="163"/>
        <v>Inst 3 - 34Dor10</v>
      </c>
      <c r="X265" s="4" t="str">
        <f t="shared" si="164"/>
        <v>Inst 3 - 34HarmMin10</v>
      </c>
      <c r="Y265" s="4" t="str">
        <f t="shared" si="165"/>
        <v>Inst 3 - 34NatMin10</v>
      </c>
      <c r="Z265" s="4" t="str">
        <f t="shared" si="166"/>
        <v>Inst 3 - 34BLyd10</v>
      </c>
      <c r="AA265" s="4" t="str">
        <f t="shared" si="167"/>
        <v>Inst 3 - 34FHarmMin10</v>
      </c>
      <c r="AC265" s="5" t="str">
        <f t="shared" si="168"/>
        <v>Inst 4 - 34Phry10</v>
      </c>
      <c r="AD265" s="5" t="str">
        <f t="shared" si="169"/>
        <v>Inst 4 - 34Dor10</v>
      </c>
      <c r="AE265" s="5" t="str">
        <f t="shared" si="170"/>
        <v>Inst 4 - 34HarmMin10</v>
      </c>
      <c r="AF265" s="5" t="str">
        <f t="shared" si="171"/>
        <v>Inst 4 - 34NatMin10</v>
      </c>
      <c r="AG265" s="5" t="str">
        <f t="shared" si="172"/>
        <v>Inst 4 - 34BLyd10</v>
      </c>
      <c r="AH265" s="5" t="str">
        <f t="shared" si="173"/>
        <v>Inst 4 - 34FHarmMin10</v>
      </c>
      <c r="AJ265" s="6" t="str">
        <f t="shared" si="174"/>
        <v>Inst 5 - 34Phry10</v>
      </c>
      <c r="AK265" s="6" t="str">
        <f t="shared" si="175"/>
        <v>Inst 5 - 34Dor10</v>
      </c>
      <c r="AL265" s="6" t="str">
        <f t="shared" si="176"/>
        <v>Inst 5 - 34HarmMin10</v>
      </c>
      <c r="AM265" s="6" t="str">
        <f t="shared" si="177"/>
        <v>Inst 5 - 34NatMin10</v>
      </c>
      <c r="AN265" s="6" t="str">
        <f t="shared" si="178"/>
        <v>Inst 5 - 34BLyd10</v>
      </c>
      <c r="AO265" s="6" t="str">
        <f t="shared" si="179"/>
        <v>Inst 5 - 34FHarmMin10</v>
      </c>
      <c r="AQ265" s="7" t="str">
        <f t="shared" si="180"/>
        <v>Inst 6 - 34Phry10</v>
      </c>
      <c r="AR265" s="7" t="str">
        <f t="shared" si="181"/>
        <v>Inst 6 - 34Dor10</v>
      </c>
      <c r="AS265" s="7" t="str">
        <f t="shared" si="182"/>
        <v>Inst 6 - 34HarmMin10</v>
      </c>
      <c r="AT265" s="7" t="str">
        <f t="shared" si="183"/>
        <v>Inst 6 - 34NatMin10</v>
      </c>
      <c r="AU265" s="7" t="str">
        <f t="shared" si="184"/>
        <v>Inst 6 - 34BLyd10</v>
      </c>
      <c r="AV265" s="7" t="str">
        <f t="shared" si="185"/>
        <v>Inst 6 - 34FHarmMin10</v>
      </c>
    </row>
    <row r="266" spans="1:48" x14ac:dyDescent="0.3">
      <c r="A266" s="1" t="s">
        <v>307</v>
      </c>
      <c r="B266" s="1" t="s">
        <v>775</v>
      </c>
      <c r="C266" s="1" t="s">
        <v>1285</v>
      </c>
      <c r="D266" s="1" t="s">
        <v>1795</v>
      </c>
      <c r="E266" s="1" t="s">
        <v>2305</v>
      </c>
      <c r="F266" s="1" t="s">
        <v>2815</v>
      </c>
      <c r="H266" s="2" t="str">
        <f t="shared" si="150"/>
        <v>Inst 1 - 34Phry11</v>
      </c>
      <c r="I266" s="2" t="str">
        <f t="shared" si="151"/>
        <v>Inst 1 - 34Dor11</v>
      </c>
      <c r="J266" s="2" t="str">
        <f t="shared" si="152"/>
        <v>Inst 1 - 34HarmMin11</v>
      </c>
      <c r="K266" s="2" t="str">
        <f t="shared" si="153"/>
        <v>Inst 1 - 34NatMin11</v>
      </c>
      <c r="L266" s="2" t="str">
        <f t="shared" si="154"/>
        <v>Inst 1 - 34BLyd11</v>
      </c>
      <c r="M266" s="2" t="str">
        <f t="shared" si="155"/>
        <v>Inst 1 - 34FHarmMin11</v>
      </c>
      <c r="O266" s="3" t="str">
        <f t="shared" si="156"/>
        <v>Inst 2 - 34Phry11</v>
      </c>
      <c r="P266" s="3" t="str">
        <f t="shared" si="157"/>
        <v>Inst 2 - 34Dor11</v>
      </c>
      <c r="Q266" s="3" t="str">
        <f t="shared" si="158"/>
        <v>Inst 2 - 34HarmMin11</v>
      </c>
      <c r="R266" s="3" t="str">
        <f t="shared" si="159"/>
        <v>Inst 2 - 34NatMin11</v>
      </c>
      <c r="S266" s="3" t="str">
        <f t="shared" si="160"/>
        <v>Inst 2 - 34BLyd11</v>
      </c>
      <c r="T266" s="3" t="str">
        <f t="shared" si="161"/>
        <v>Inst 2 - 34FHarmMin11</v>
      </c>
      <c r="V266" s="4" t="str">
        <f t="shared" si="162"/>
        <v>Inst 3 - 34Phry11</v>
      </c>
      <c r="W266" s="4" t="str">
        <f t="shared" si="163"/>
        <v>Inst 3 - 34Dor11</v>
      </c>
      <c r="X266" s="4" t="str">
        <f t="shared" si="164"/>
        <v>Inst 3 - 34HarmMin11</v>
      </c>
      <c r="Y266" s="4" t="str">
        <f t="shared" si="165"/>
        <v>Inst 3 - 34NatMin11</v>
      </c>
      <c r="Z266" s="4" t="str">
        <f t="shared" si="166"/>
        <v>Inst 3 - 34BLyd11</v>
      </c>
      <c r="AA266" s="4" t="str">
        <f t="shared" si="167"/>
        <v>Inst 3 - 34FHarmMin11</v>
      </c>
      <c r="AC266" s="5" t="str">
        <f t="shared" si="168"/>
        <v>Inst 4 - 34Phry11</v>
      </c>
      <c r="AD266" s="5" t="str">
        <f t="shared" si="169"/>
        <v>Inst 4 - 34Dor11</v>
      </c>
      <c r="AE266" s="5" t="str">
        <f t="shared" si="170"/>
        <v>Inst 4 - 34HarmMin11</v>
      </c>
      <c r="AF266" s="5" t="str">
        <f t="shared" si="171"/>
        <v>Inst 4 - 34NatMin11</v>
      </c>
      <c r="AG266" s="5" t="str">
        <f t="shared" si="172"/>
        <v>Inst 4 - 34BLyd11</v>
      </c>
      <c r="AH266" s="5" t="str">
        <f t="shared" si="173"/>
        <v>Inst 4 - 34FHarmMin11</v>
      </c>
      <c r="AJ266" s="6" t="str">
        <f t="shared" si="174"/>
        <v>Inst 5 - 34Phry11</v>
      </c>
      <c r="AK266" s="6" t="str">
        <f t="shared" si="175"/>
        <v>Inst 5 - 34Dor11</v>
      </c>
      <c r="AL266" s="6" t="str">
        <f t="shared" si="176"/>
        <v>Inst 5 - 34HarmMin11</v>
      </c>
      <c r="AM266" s="6" t="str">
        <f t="shared" si="177"/>
        <v>Inst 5 - 34NatMin11</v>
      </c>
      <c r="AN266" s="6" t="str">
        <f t="shared" si="178"/>
        <v>Inst 5 - 34BLyd11</v>
      </c>
      <c r="AO266" s="6" t="str">
        <f t="shared" si="179"/>
        <v>Inst 5 - 34FHarmMin11</v>
      </c>
      <c r="AQ266" s="7" t="str">
        <f t="shared" si="180"/>
        <v>Inst 6 - 34Phry11</v>
      </c>
      <c r="AR266" s="7" t="str">
        <f t="shared" si="181"/>
        <v>Inst 6 - 34Dor11</v>
      </c>
      <c r="AS266" s="7" t="str">
        <f t="shared" si="182"/>
        <v>Inst 6 - 34HarmMin11</v>
      </c>
      <c r="AT266" s="7" t="str">
        <f t="shared" si="183"/>
        <v>Inst 6 - 34NatMin11</v>
      </c>
      <c r="AU266" s="7" t="str">
        <f t="shared" si="184"/>
        <v>Inst 6 - 34BLyd11</v>
      </c>
      <c r="AV266" s="7" t="str">
        <f t="shared" si="185"/>
        <v>Inst 6 - 34FHarmMin11</v>
      </c>
    </row>
    <row r="267" spans="1:48" x14ac:dyDescent="0.3">
      <c r="A267" s="1" t="s">
        <v>312</v>
      </c>
      <c r="B267" s="1" t="s">
        <v>776</v>
      </c>
      <c r="C267" s="1" t="s">
        <v>1286</v>
      </c>
      <c r="D267" s="1" t="s">
        <v>1796</v>
      </c>
      <c r="E267" s="1" t="s">
        <v>2306</v>
      </c>
      <c r="F267" s="1" t="s">
        <v>2816</v>
      </c>
      <c r="H267" s="2" t="str">
        <f t="shared" si="150"/>
        <v>Inst 1 - 34Phry12</v>
      </c>
      <c r="I267" s="2" t="str">
        <f t="shared" si="151"/>
        <v>Inst 1 - 34Dor12</v>
      </c>
      <c r="J267" s="2" t="str">
        <f t="shared" si="152"/>
        <v>Inst 1 - 34HarmMin12</v>
      </c>
      <c r="K267" s="2" t="str">
        <f t="shared" si="153"/>
        <v>Inst 1 - 34NatMin12</v>
      </c>
      <c r="L267" s="2" t="str">
        <f t="shared" si="154"/>
        <v>Inst 1 - 34BLyd12</v>
      </c>
      <c r="M267" s="2" t="str">
        <f t="shared" si="155"/>
        <v>Inst 1 - 34FHarmMin12</v>
      </c>
      <c r="O267" s="3" t="str">
        <f t="shared" si="156"/>
        <v>Inst 2 - 34Phry12</v>
      </c>
      <c r="P267" s="3" t="str">
        <f t="shared" si="157"/>
        <v>Inst 2 - 34Dor12</v>
      </c>
      <c r="Q267" s="3" t="str">
        <f t="shared" si="158"/>
        <v>Inst 2 - 34HarmMin12</v>
      </c>
      <c r="R267" s="3" t="str">
        <f t="shared" si="159"/>
        <v>Inst 2 - 34NatMin12</v>
      </c>
      <c r="S267" s="3" t="str">
        <f t="shared" si="160"/>
        <v>Inst 2 - 34BLyd12</v>
      </c>
      <c r="T267" s="3" t="str">
        <f t="shared" si="161"/>
        <v>Inst 2 - 34FHarmMin12</v>
      </c>
      <c r="V267" s="4" t="str">
        <f t="shared" si="162"/>
        <v>Inst 3 - 34Phry12</v>
      </c>
      <c r="W267" s="4" t="str">
        <f t="shared" si="163"/>
        <v>Inst 3 - 34Dor12</v>
      </c>
      <c r="X267" s="4" t="str">
        <f t="shared" si="164"/>
        <v>Inst 3 - 34HarmMin12</v>
      </c>
      <c r="Y267" s="4" t="str">
        <f t="shared" si="165"/>
        <v>Inst 3 - 34NatMin12</v>
      </c>
      <c r="Z267" s="4" t="str">
        <f t="shared" si="166"/>
        <v>Inst 3 - 34BLyd12</v>
      </c>
      <c r="AA267" s="4" t="str">
        <f t="shared" si="167"/>
        <v>Inst 3 - 34FHarmMin12</v>
      </c>
      <c r="AC267" s="5" t="str">
        <f t="shared" si="168"/>
        <v>Inst 4 - 34Phry12</v>
      </c>
      <c r="AD267" s="5" t="str">
        <f t="shared" si="169"/>
        <v>Inst 4 - 34Dor12</v>
      </c>
      <c r="AE267" s="5" t="str">
        <f t="shared" si="170"/>
        <v>Inst 4 - 34HarmMin12</v>
      </c>
      <c r="AF267" s="5" t="str">
        <f t="shared" si="171"/>
        <v>Inst 4 - 34NatMin12</v>
      </c>
      <c r="AG267" s="5" t="str">
        <f t="shared" si="172"/>
        <v>Inst 4 - 34BLyd12</v>
      </c>
      <c r="AH267" s="5" t="str">
        <f t="shared" si="173"/>
        <v>Inst 4 - 34FHarmMin12</v>
      </c>
      <c r="AJ267" s="6" t="str">
        <f t="shared" si="174"/>
        <v>Inst 5 - 34Phry12</v>
      </c>
      <c r="AK267" s="6" t="str">
        <f t="shared" si="175"/>
        <v>Inst 5 - 34Dor12</v>
      </c>
      <c r="AL267" s="6" t="str">
        <f t="shared" si="176"/>
        <v>Inst 5 - 34HarmMin12</v>
      </c>
      <c r="AM267" s="6" t="str">
        <f t="shared" si="177"/>
        <v>Inst 5 - 34NatMin12</v>
      </c>
      <c r="AN267" s="6" t="str">
        <f t="shared" si="178"/>
        <v>Inst 5 - 34BLyd12</v>
      </c>
      <c r="AO267" s="6" t="str">
        <f t="shared" si="179"/>
        <v>Inst 5 - 34FHarmMin12</v>
      </c>
      <c r="AQ267" s="7" t="str">
        <f t="shared" si="180"/>
        <v>Inst 6 - 34Phry12</v>
      </c>
      <c r="AR267" s="7" t="str">
        <f t="shared" si="181"/>
        <v>Inst 6 - 34Dor12</v>
      </c>
      <c r="AS267" s="7" t="str">
        <f t="shared" si="182"/>
        <v>Inst 6 - 34HarmMin12</v>
      </c>
      <c r="AT267" s="7" t="str">
        <f t="shared" si="183"/>
        <v>Inst 6 - 34NatMin12</v>
      </c>
      <c r="AU267" s="7" t="str">
        <f t="shared" si="184"/>
        <v>Inst 6 - 34BLyd12</v>
      </c>
      <c r="AV267" s="7" t="str">
        <f t="shared" si="185"/>
        <v>Inst 6 - 34FHarmMin12</v>
      </c>
    </row>
    <row r="268" spans="1:48" x14ac:dyDescent="0.3">
      <c r="A268" s="1" t="s">
        <v>317</v>
      </c>
      <c r="B268" s="1" t="s">
        <v>777</v>
      </c>
      <c r="C268" s="1" t="s">
        <v>1287</v>
      </c>
      <c r="D268" s="1" t="s">
        <v>1797</v>
      </c>
      <c r="E268" s="1" t="s">
        <v>2307</v>
      </c>
      <c r="F268" s="1" t="s">
        <v>2817</v>
      </c>
      <c r="H268" s="2" t="str">
        <f t="shared" si="150"/>
        <v>Inst 1 - 34Phry13</v>
      </c>
      <c r="I268" s="2" t="str">
        <f t="shared" si="151"/>
        <v>Inst 1 - 34Dor13</v>
      </c>
      <c r="J268" s="2" t="str">
        <f t="shared" si="152"/>
        <v>Inst 1 - 34HarmMin13</v>
      </c>
      <c r="K268" s="2" t="str">
        <f t="shared" si="153"/>
        <v>Inst 1 - 34NatMin13</v>
      </c>
      <c r="L268" s="2" t="str">
        <f t="shared" si="154"/>
        <v>Inst 1 - 34BLyd13</v>
      </c>
      <c r="M268" s="2" t="str">
        <f t="shared" si="155"/>
        <v>Inst 1 - 34FHarmMin13</v>
      </c>
      <c r="O268" s="3" t="str">
        <f t="shared" si="156"/>
        <v>Inst 2 - 34Phry13</v>
      </c>
      <c r="P268" s="3" t="str">
        <f t="shared" si="157"/>
        <v>Inst 2 - 34Dor13</v>
      </c>
      <c r="Q268" s="3" t="str">
        <f t="shared" si="158"/>
        <v>Inst 2 - 34HarmMin13</v>
      </c>
      <c r="R268" s="3" t="str">
        <f t="shared" si="159"/>
        <v>Inst 2 - 34NatMin13</v>
      </c>
      <c r="S268" s="3" t="str">
        <f t="shared" si="160"/>
        <v>Inst 2 - 34BLyd13</v>
      </c>
      <c r="T268" s="3" t="str">
        <f t="shared" si="161"/>
        <v>Inst 2 - 34FHarmMin13</v>
      </c>
      <c r="V268" s="4" t="str">
        <f t="shared" si="162"/>
        <v>Inst 3 - 34Phry13</v>
      </c>
      <c r="W268" s="4" t="str">
        <f t="shared" si="163"/>
        <v>Inst 3 - 34Dor13</v>
      </c>
      <c r="X268" s="4" t="str">
        <f t="shared" si="164"/>
        <v>Inst 3 - 34HarmMin13</v>
      </c>
      <c r="Y268" s="4" t="str">
        <f t="shared" si="165"/>
        <v>Inst 3 - 34NatMin13</v>
      </c>
      <c r="Z268" s="4" t="str">
        <f t="shared" si="166"/>
        <v>Inst 3 - 34BLyd13</v>
      </c>
      <c r="AA268" s="4" t="str">
        <f t="shared" si="167"/>
        <v>Inst 3 - 34FHarmMin13</v>
      </c>
      <c r="AC268" s="5" t="str">
        <f t="shared" si="168"/>
        <v>Inst 4 - 34Phry13</v>
      </c>
      <c r="AD268" s="5" t="str">
        <f t="shared" si="169"/>
        <v>Inst 4 - 34Dor13</v>
      </c>
      <c r="AE268" s="5" t="str">
        <f t="shared" si="170"/>
        <v>Inst 4 - 34HarmMin13</v>
      </c>
      <c r="AF268" s="5" t="str">
        <f t="shared" si="171"/>
        <v>Inst 4 - 34NatMin13</v>
      </c>
      <c r="AG268" s="5" t="str">
        <f t="shared" si="172"/>
        <v>Inst 4 - 34BLyd13</v>
      </c>
      <c r="AH268" s="5" t="str">
        <f t="shared" si="173"/>
        <v>Inst 4 - 34FHarmMin13</v>
      </c>
      <c r="AJ268" s="6" t="str">
        <f t="shared" si="174"/>
        <v>Inst 5 - 34Phry13</v>
      </c>
      <c r="AK268" s="6" t="str">
        <f t="shared" si="175"/>
        <v>Inst 5 - 34Dor13</v>
      </c>
      <c r="AL268" s="6" t="str">
        <f t="shared" si="176"/>
        <v>Inst 5 - 34HarmMin13</v>
      </c>
      <c r="AM268" s="6" t="str">
        <f t="shared" si="177"/>
        <v>Inst 5 - 34NatMin13</v>
      </c>
      <c r="AN268" s="6" t="str">
        <f t="shared" si="178"/>
        <v>Inst 5 - 34BLyd13</v>
      </c>
      <c r="AO268" s="6" t="str">
        <f t="shared" si="179"/>
        <v>Inst 5 - 34FHarmMin13</v>
      </c>
      <c r="AQ268" s="7" t="str">
        <f t="shared" si="180"/>
        <v>Inst 6 - 34Phry13</v>
      </c>
      <c r="AR268" s="7" t="str">
        <f t="shared" si="181"/>
        <v>Inst 6 - 34Dor13</v>
      </c>
      <c r="AS268" s="7" t="str">
        <f t="shared" si="182"/>
        <v>Inst 6 - 34HarmMin13</v>
      </c>
      <c r="AT268" s="7" t="str">
        <f t="shared" si="183"/>
        <v>Inst 6 - 34NatMin13</v>
      </c>
      <c r="AU268" s="7" t="str">
        <f t="shared" si="184"/>
        <v>Inst 6 - 34BLyd13</v>
      </c>
      <c r="AV268" s="7" t="str">
        <f t="shared" si="185"/>
        <v>Inst 6 - 34FHarmMin13</v>
      </c>
    </row>
    <row r="269" spans="1:48" x14ac:dyDescent="0.3">
      <c r="A269" s="1" t="s">
        <v>322</v>
      </c>
      <c r="B269" s="1" t="s">
        <v>778</v>
      </c>
      <c r="C269" s="1" t="s">
        <v>1288</v>
      </c>
      <c r="D269" s="1" t="s">
        <v>1798</v>
      </c>
      <c r="E269" s="1" t="s">
        <v>2308</v>
      </c>
      <c r="F269" s="1" t="s">
        <v>2818</v>
      </c>
      <c r="H269" s="2" t="str">
        <f t="shared" si="150"/>
        <v>Inst 1 - 34Phry14</v>
      </c>
      <c r="I269" s="2" t="str">
        <f t="shared" si="151"/>
        <v>Inst 1 - 34Dor14</v>
      </c>
      <c r="J269" s="2" t="str">
        <f t="shared" si="152"/>
        <v>Inst 1 - 34HarmMin14</v>
      </c>
      <c r="K269" s="2" t="str">
        <f t="shared" si="153"/>
        <v>Inst 1 - 34NatMin14</v>
      </c>
      <c r="L269" s="2" t="str">
        <f t="shared" si="154"/>
        <v>Inst 1 - 34BLyd14</v>
      </c>
      <c r="M269" s="2" t="str">
        <f t="shared" si="155"/>
        <v>Inst 1 - 34FHarmMin14</v>
      </c>
      <c r="O269" s="3" t="str">
        <f t="shared" si="156"/>
        <v>Inst 2 - 34Phry14</v>
      </c>
      <c r="P269" s="3" t="str">
        <f t="shared" si="157"/>
        <v>Inst 2 - 34Dor14</v>
      </c>
      <c r="Q269" s="3" t="str">
        <f t="shared" si="158"/>
        <v>Inst 2 - 34HarmMin14</v>
      </c>
      <c r="R269" s="3" t="str">
        <f t="shared" si="159"/>
        <v>Inst 2 - 34NatMin14</v>
      </c>
      <c r="S269" s="3" t="str">
        <f t="shared" si="160"/>
        <v>Inst 2 - 34BLyd14</v>
      </c>
      <c r="T269" s="3" t="str">
        <f t="shared" si="161"/>
        <v>Inst 2 - 34FHarmMin14</v>
      </c>
      <c r="V269" s="4" t="str">
        <f t="shared" si="162"/>
        <v>Inst 3 - 34Phry14</v>
      </c>
      <c r="W269" s="4" t="str">
        <f t="shared" si="163"/>
        <v>Inst 3 - 34Dor14</v>
      </c>
      <c r="X269" s="4" t="str">
        <f t="shared" si="164"/>
        <v>Inst 3 - 34HarmMin14</v>
      </c>
      <c r="Y269" s="4" t="str">
        <f t="shared" si="165"/>
        <v>Inst 3 - 34NatMin14</v>
      </c>
      <c r="Z269" s="4" t="str">
        <f t="shared" si="166"/>
        <v>Inst 3 - 34BLyd14</v>
      </c>
      <c r="AA269" s="4" t="str">
        <f t="shared" si="167"/>
        <v>Inst 3 - 34FHarmMin14</v>
      </c>
      <c r="AC269" s="5" t="str">
        <f t="shared" si="168"/>
        <v>Inst 4 - 34Phry14</v>
      </c>
      <c r="AD269" s="5" t="str">
        <f t="shared" si="169"/>
        <v>Inst 4 - 34Dor14</v>
      </c>
      <c r="AE269" s="5" t="str">
        <f t="shared" si="170"/>
        <v>Inst 4 - 34HarmMin14</v>
      </c>
      <c r="AF269" s="5" t="str">
        <f t="shared" si="171"/>
        <v>Inst 4 - 34NatMin14</v>
      </c>
      <c r="AG269" s="5" t="str">
        <f t="shared" si="172"/>
        <v>Inst 4 - 34BLyd14</v>
      </c>
      <c r="AH269" s="5" t="str">
        <f t="shared" si="173"/>
        <v>Inst 4 - 34FHarmMin14</v>
      </c>
      <c r="AJ269" s="6" t="str">
        <f t="shared" si="174"/>
        <v>Inst 5 - 34Phry14</v>
      </c>
      <c r="AK269" s="6" t="str">
        <f t="shared" si="175"/>
        <v>Inst 5 - 34Dor14</v>
      </c>
      <c r="AL269" s="6" t="str">
        <f t="shared" si="176"/>
        <v>Inst 5 - 34HarmMin14</v>
      </c>
      <c r="AM269" s="6" t="str">
        <f t="shared" si="177"/>
        <v>Inst 5 - 34NatMin14</v>
      </c>
      <c r="AN269" s="6" t="str">
        <f t="shared" si="178"/>
        <v>Inst 5 - 34BLyd14</v>
      </c>
      <c r="AO269" s="6" t="str">
        <f t="shared" si="179"/>
        <v>Inst 5 - 34FHarmMin14</v>
      </c>
      <c r="AQ269" s="7" t="str">
        <f t="shared" si="180"/>
        <v>Inst 6 - 34Phry14</v>
      </c>
      <c r="AR269" s="7" t="str">
        <f t="shared" si="181"/>
        <v>Inst 6 - 34Dor14</v>
      </c>
      <c r="AS269" s="7" t="str">
        <f t="shared" si="182"/>
        <v>Inst 6 - 34HarmMin14</v>
      </c>
      <c r="AT269" s="7" t="str">
        <f t="shared" si="183"/>
        <v>Inst 6 - 34NatMin14</v>
      </c>
      <c r="AU269" s="7" t="str">
        <f t="shared" si="184"/>
        <v>Inst 6 - 34BLyd14</v>
      </c>
      <c r="AV269" s="7" t="str">
        <f t="shared" si="185"/>
        <v>Inst 6 - 34FHarmMin14</v>
      </c>
    </row>
    <row r="270" spans="1:48" x14ac:dyDescent="0.3">
      <c r="A270" s="1" t="s">
        <v>327</v>
      </c>
      <c r="B270" s="1" t="s">
        <v>779</v>
      </c>
      <c r="C270" s="1" t="s">
        <v>1289</v>
      </c>
      <c r="D270" s="1" t="s">
        <v>1799</v>
      </c>
      <c r="E270" s="1" t="s">
        <v>2309</v>
      </c>
      <c r="F270" s="1" t="s">
        <v>2819</v>
      </c>
      <c r="H270" s="2" t="str">
        <f t="shared" si="150"/>
        <v>Inst 1 - 34Phry15</v>
      </c>
      <c r="I270" s="2" t="str">
        <f t="shared" si="151"/>
        <v>Inst 1 - 34Dor15</v>
      </c>
      <c r="J270" s="2" t="str">
        <f t="shared" si="152"/>
        <v>Inst 1 - 34HarmMin15</v>
      </c>
      <c r="K270" s="2" t="str">
        <f t="shared" si="153"/>
        <v>Inst 1 - 34NatMin15</v>
      </c>
      <c r="L270" s="2" t="str">
        <f t="shared" si="154"/>
        <v>Inst 1 - 34BLyd15</v>
      </c>
      <c r="M270" s="2" t="str">
        <f t="shared" si="155"/>
        <v>Inst 1 - 34FHarmMin15</v>
      </c>
      <c r="O270" s="3" t="str">
        <f t="shared" si="156"/>
        <v>Inst 2 - 34Phry15</v>
      </c>
      <c r="P270" s="3" t="str">
        <f t="shared" si="157"/>
        <v>Inst 2 - 34Dor15</v>
      </c>
      <c r="Q270" s="3" t="str">
        <f t="shared" si="158"/>
        <v>Inst 2 - 34HarmMin15</v>
      </c>
      <c r="R270" s="3" t="str">
        <f t="shared" si="159"/>
        <v>Inst 2 - 34NatMin15</v>
      </c>
      <c r="S270" s="3" t="str">
        <f t="shared" si="160"/>
        <v>Inst 2 - 34BLyd15</v>
      </c>
      <c r="T270" s="3" t="str">
        <f t="shared" si="161"/>
        <v>Inst 2 - 34FHarmMin15</v>
      </c>
      <c r="V270" s="4" t="str">
        <f t="shared" si="162"/>
        <v>Inst 3 - 34Phry15</v>
      </c>
      <c r="W270" s="4" t="str">
        <f t="shared" si="163"/>
        <v>Inst 3 - 34Dor15</v>
      </c>
      <c r="X270" s="4" t="str">
        <f t="shared" si="164"/>
        <v>Inst 3 - 34HarmMin15</v>
      </c>
      <c r="Y270" s="4" t="str">
        <f t="shared" si="165"/>
        <v>Inst 3 - 34NatMin15</v>
      </c>
      <c r="Z270" s="4" t="str">
        <f t="shared" si="166"/>
        <v>Inst 3 - 34BLyd15</v>
      </c>
      <c r="AA270" s="4" t="str">
        <f t="shared" si="167"/>
        <v>Inst 3 - 34FHarmMin15</v>
      </c>
      <c r="AC270" s="5" t="str">
        <f t="shared" si="168"/>
        <v>Inst 4 - 34Phry15</v>
      </c>
      <c r="AD270" s="5" t="str">
        <f t="shared" si="169"/>
        <v>Inst 4 - 34Dor15</v>
      </c>
      <c r="AE270" s="5" t="str">
        <f t="shared" si="170"/>
        <v>Inst 4 - 34HarmMin15</v>
      </c>
      <c r="AF270" s="5" t="str">
        <f t="shared" si="171"/>
        <v>Inst 4 - 34NatMin15</v>
      </c>
      <c r="AG270" s="5" t="str">
        <f t="shared" si="172"/>
        <v>Inst 4 - 34BLyd15</v>
      </c>
      <c r="AH270" s="5" t="str">
        <f t="shared" si="173"/>
        <v>Inst 4 - 34FHarmMin15</v>
      </c>
      <c r="AJ270" s="6" t="str">
        <f t="shared" si="174"/>
        <v>Inst 5 - 34Phry15</v>
      </c>
      <c r="AK270" s="6" t="str">
        <f t="shared" si="175"/>
        <v>Inst 5 - 34Dor15</v>
      </c>
      <c r="AL270" s="6" t="str">
        <f t="shared" si="176"/>
        <v>Inst 5 - 34HarmMin15</v>
      </c>
      <c r="AM270" s="6" t="str">
        <f t="shared" si="177"/>
        <v>Inst 5 - 34NatMin15</v>
      </c>
      <c r="AN270" s="6" t="str">
        <f t="shared" si="178"/>
        <v>Inst 5 - 34BLyd15</v>
      </c>
      <c r="AO270" s="6" t="str">
        <f t="shared" si="179"/>
        <v>Inst 5 - 34FHarmMin15</v>
      </c>
      <c r="AQ270" s="7" t="str">
        <f t="shared" si="180"/>
        <v>Inst 6 - 34Phry15</v>
      </c>
      <c r="AR270" s="7" t="str">
        <f t="shared" si="181"/>
        <v>Inst 6 - 34Dor15</v>
      </c>
      <c r="AS270" s="7" t="str">
        <f t="shared" si="182"/>
        <v>Inst 6 - 34HarmMin15</v>
      </c>
      <c r="AT270" s="7" t="str">
        <f t="shared" si="183"/>
        <v>Inst 6 - 34NatMin15</v>
      </c>
      <c r="AU270" s="7" t="str">
        <f t="shared" si="184"/>
        <v>Inst 6 - 34BLyd15</v>
      </c>
      <c r="AV270" s="7" t="str">
        <f t="shared" si="185"/>
        <v>Inst 6 - 34FHarmMin15</v>
      </c>
    </row>
    <row r="271" spans="1:48" x14ac:dyDescent="0.3">
      <c r="A271" s="1" t="s">
        <v>332</v>
      </c>
      <c r="B271" s="1" t="s">
        <v>780</v>
      </c>
      <c r="C271" s="1" t="s">
        <v>1290</v>
      </c>
      <c r="D271" s="1" t="s">
        <v>1800</v>
      </c>
      <c r="E271" s="1" t="s">
        <v>2310</v>
      </c>
      <c r="F271" s="1" t="s">
        <v>2820</v>
      </c>
      <c r="H271" s="2" t="str">
        <f t="shared" si="150"/>
        <v>Inst 1 - 34Phry16</v>
      </c>
      <c r="I271" s="2" t="str">
        <f t="shared" si="151"/>
        <v>Inst 1 - 34Dor16</v>
      </c>
      <c r="J271" s="2" t="str">
        <f t="shared" si="152"/>
        <v>Inst 1 - 34HarmMin16</v>
      </c>
      <c r="K271" s="2" t="str">
        <f t="shared" si="153"/>
        <v>Inst 1 - 34NatMin16</v>
      </c>
      <c r="L271" s="2" t="str">
        <f t="shared" si="154"/>
        <v>Inst 1 - 34BLyd16</v>
      </c>
      <c r="M271" s="2" t="str">
        <f t="shared" si="155"/>
        <v>Inst 1 - 34FHarmMin16</v>
      </c>
      <c r="O271" s="3" t="str">
        <f t="shared" si="156"/>
        <v>Inst 2 - 34Phry16</v>
      </c>
      <c r="P271" s="3" t="str">
        <f t="shared" si="157"/>
        <v>Inst 2 - 34Dor16</v>
      </c>
      <c r="Q271" s="3" t="str">
        <f t="shared" si="158"/>
        <v>Inst 2 - 34HarmMin16</v>
      </c>
      <c r="R271" s="3" t="str">
        <f t="shared" si="159"/>
        <v>Inst 2 - 34NatMin16</v>
      </c>
      <c r="S271" s="3" t="str">
        <f t="shared" si="160"/>
        <v>Inst 2 - 34BLyd16</v>
      </c>
      <c r="T271" s="3" t="str">
        <f t="shared" si="161"/>
        <v>Inst 2 - 34FHarmMin16</v>
      </c>
      <c r="V271" s="4" t="str">
        <f t="shared" si="162"/>
        <v>Inst 3 - 34Phry16</v>
      </c>
      <c r="W271" s="4" t="str">
        <f t="shared" si="163"/>
        <v>Inst 3 - 34Dor16</v>
      </c>
      <c r="X271" s="4" t="str">
        <f t="shared" si="164"/>
        <v>Inst 3 - 34HarmMin16</v>
      </c>
      <c r="Y271" s="4" t="str">
        <f t="shared" si="165"/>
        <v>Inst 3 - 34NatMin16</v>
      </c>
      <c r="Z271" s="4" t="str">
        <f t="shared" si="166"/>
        <v>Inst 3 - 34BLyd16</v>
      </c>
      <c r="AA271" s="4" t="str">
        <f t="shared" si="167"/>
        <v>Inst 3 - 34FHarmMin16</v>
      </c>
      <c r="AC271" s="5" t="str">
        <f t="shared" si="168"/>
        <v>Inst 4 - 34Phry16</v>
      </c>
      <c r="AD271" s="5" t="str">
        <f t="shared" si="169"/>
        <v>Inst 4 - 34Dor16</v>
      </c>
      <c r="AE271" s="5" t="str">
        <f t="shared" si="170"/>
        <v>Inst 4 - 34HarmMin16</v>
      </c>
      <c r="AF271" s="5" t="str">
        <f t="shared" si="171"/>
        <v>Inst 4 - 34NatMin16</v>
      </c>
      <c r="AG271" s="5" t="str">
        <f t="shared" si="172"/>
        <v>Inst 4 - 34BLyd16</v>
      </c>
      <c r="AH271" s="5" t="str">
        <f t="shared" si="173"/>
        <v>Inst 4 - 34FHarmMin16</v>
      </c>
      <c r="AJ271" s="6" t="str">
        <f t="shared" si="174"/>
        <v>Inst 5 - 34Phry16</v>
      </c>
      <c r="AK271" s="6" t="str">
        <f t="shared" si="175"/>
        <v>Inst 5 - 34Dor16</v>
      </c>
      <c r="AL271" s="6" t="str">
        <f t="shared" si="176"/>
        <v>Inst 5 - 34HarmMin16</v>
      </c>
      <c r="AM271" s="6" t="str">
        <f t="shared" si="177"/>
        <v>Inst 5 - 34NatMin16</v>
      </c>
      <c r="AN271" s="6" t="str">
        <f t="shared" si="178"/>
        <v>Inst 5 - 34BLyd16</v>
      </c>
      <c r="AO271" s="6" t="str">
        <f t="shared" si="179"/>
        <v>Inst 5 - 34FHarmMin16</v>
      </c>
      <c r="AQ271" s="7" t="str">
        <f t="shared" si="180"/>
        <v>Inst 6 - 34Phry16</v>
      </c>
      <c r="AR271" s="7" t="str">
        <f t="shared" si="181"/>
        <v>Inst 6 - 34Dor16</v>
      </c>
      <c r="AS271" s="7" t="str">
        <f t="shared" si="182"/>
        <v>Inst 6 - 34HarmMin16</v>
      </c>
      <c r="AT271" s="7" t="str">
        <f t="shared" si="183"/>
        <v>Inst 6 - 34NatMin16</v>
      </c>
      <c r="AU271" s="7" t="str">
        <f t="shared" si="184"/>
        <v>Inst 6 - 34BLyd16</v>
      </c>
      <c r="AV271" s="7" t="str">
        <f t="shared" si="185"/>
        <v>Inst 6 - 34FHarmMin16</v>
      </c>
    </row>
    <row r="272" spans="1:48" x14ac:dyDescent="0.3">
      <c r="A272" s="1" t="s">
        <v>337</v>
      </c>
      <c r="B272" s="1" t="s">
        <v>781</v>
      </c>
      <c r="C272" s="1" t="s">
        <v>1291</v>
      </c>
      <c r="D272" s="1" t="s">
        <v>1801</v>
      </c>
      <c r="E272" s="1" t="s">
        <v>2311</v>
      </c>
      <c r="F272" s="1" t="s">
        <v>2821</v>
      </c>
      <c r="H272" s="2" t="str">
        <f t="shared" si="150"/>
        <v>Inst 1 - 34Phry17</v>
      </c>
      <c r="I272" s="2" t="str">
        <f t="shared" si="151"/>
        <v>Inst 1 - 34Dor17</v>
      </c>
      <c r="J272" s="2" t="str">
        <f t="shared" si="152"/>
        <v>Inst 1 - 34HarmMin17</v>
      </c>
      <c r="K272" s="2" t="str">
        <f t="shared" si="153"/>
        <v>Inst 1 - 34NatMin17</v>
      </c>
      <c r="L272" s="2" t="str">
        <f t="shared" si="154"/>
        <v>Inst 1 - 34BLyd17</v>
      </c>
      <c r="M272" s="2" t="str">
        <f t="shared" si="155"/>
        <v>Inst 1 - 34FHarmMin17</v>
      </c>
      <c r="O272" s="3" t="str">
        <f t="shared" si="156"/>
        <v>Inst 2 - 34Phry17</v>
      </c>
      <c r="P272" s="3" t="str">
        <f t="shared" si="157"/>
        <v>Inst 2 - 34Dor17</v>
      </c>
      <c r="Q272" s="3" t="str">
        <f t="shared" si="158"/>
        <v>Inst 2 - 34HarmMin17</v>
      </c>
      <c r="R272" s="3" t="str">
        <f t="shared" si="159"/>
        <v>Inst 2 - 34NatMin17</v>
      </c>
      <c r="S272" s="3" t="str">
        <f t="shared" si="160"/>
        <v>Inst 2 - 34BLyd17</v>
      </c>
      <c r="T272" s="3" t="str">
        <f t="shared" si="161"/>
        <v>Inst 2 - 34FHarmMin17</v>
      </c>
      <c r="V272" s="4" t="str">
        <f t="shared" si="162"/>
        <v>Inst 3 - 34Phry17</v>
      </c>
      <c r="W272" s="4" t="str">
        <f t="shared" si="163"/>
        <v>Inst 3 - 34Dor17</v>
      </c>
      <c r="X272" s="4" t="str">
        <f t="shared" si="164"/>
        <v>Inst 3 - 34HarmMin17</v>
      </c>
      <c r="Y272" s="4" t="str">
        <f t="shared" si="165"/>
        <v>Inst 3 - 34NatMin17</v>
      </c>
      <c r="Z272" s="4" t="str">
        <f t="shared" si="166"/>
        <v>Inst 3 - 34BLyd17</v>
      </c>
      <c r="AA272" s="4" t="str">
        <f t="shared" si="167"/>
        <v>Inst 3 - 34FHarmMin17</v>
      </c>
      <c r="AC272" s="5" t="str">
        <f t="shared" si="168"/>
        <v>Inst 4 - 34Phry17</v>
      </c>
      <c r="AD272" s="5" t="str">
        <f t="shared" si="169"/>
        <v>Inst 4 - 34Dor17</v>
      </c>
      <c r="AE272" s="5" t="str">
        <f t="shared" si="170"/>
        <v>Inst 4 - 34HarmMin17</v>
      </c>
      <c r="AF272" s="5" t="str">
        <f t="shared" si="171"/>
        <v>Inst 4 - 34NatMin17</v>
      </c>
      <c r="AG272" s="5" t="str">
        <f t="shared" si="172"/>
        <v>Inst 4 - 34BLyd17</v>
      </c>
      <c r="AH272" s="5" t="str">
        <f t="shared" si="173"/>
        <v>Inst 4 - 34FHarmMin17</v>
      </c>
      <c r="AJ272" s="6" t="str">
        <f t="shared" si="174"/>
        <v>Inst 5 - 34Phry17</v>
      </c>
      <c r="AK272" s="6" t="str">
        <f t="shared" si="175"/>
        <v>Inst 5 - 34Dor17</v>
      </c>
      <c r="AL272" s="6" t="str">
        <f t="shared" si="176"/>
        <v>Inst 5 - 34HarmMin17</v>
      </c>
      <c r="AM272" s="6" t="str">
        <f t="shared" si="177"/>
        <v>Inst 5 - 34NatMin17</v>
      </c>
      <c r="AN272" s="6" t="str">
        <f t="shared" si="178"/>
        <v>Inst 5 - 34BLyd17</v>
      </c>
      <c r="AO272" s="6" t="str">
        <f t="shared" si="179"/>
        <v>Inst 5 - 34FHarmMin17</v>
      </c>
      <c r="AQ272" s="7" t="str">
        <f t="shared" si="180"/>
        <v>Inst 6 - 34Phry17</v>
      </c>
      <c r="AR272" s="7" t="str">
        <f t="shared" si="181"/>
        <v>Inst 6 - 34Dor17</v>
      </c>
      <c r="AS272" s="7" t="str">
        <f t="shared" si="182"/>
        <v>Inst 6 - 34HarmMin17</v>
      </c>
      <c r="AT272" s="7" t="str">
        <f t="shared" si="183"/>
        <v>Inst 6 - 34NatMin17</v>
      </c>
      <c r="AU272" s="7" t="str">
        <f t="shared" si="184"/>
        <v>Inst 6 - 34BLyd17</v>
      </c>
      <c r="AV272" s="7" t="str">
        <f t="shared" si="185"/>
        <v>Inst 6 - 34FHarmMin17</v>
      </c>
    </row>
    <row r="273" spans="1:48" x14ac:dyDescent="0.3">
      <c r="A273" s="1" t="s">
        <v>342</v>
      </c>
      <c r="B273" s="1" t="s">
        <v>782</v>
      </c>
      <c r="C273" s="1" t="s">
        <v>1292</v>
      </c>
      <c r="D273" s="1" t="s">
        <v>1802</v>
      </c>
      <c r="E273" s="1" t="s">
        <v>2312</v>
      </c>
      <c r="F273" s="1" t="s">
        <v>2822</v>
      </c>
      <c r="H273" s="2" t="str">
        <f t="shared" si="150"/>
        <v>Inst 1 - 35Phry1</v>
      </c>
      <c r="I273" s="2" t="str">
        <f t="shared" si="151"/>
        <v>Inst 1 - 35Dor1</v>
      </c>
      <c r="J273" s="2" t="str">
        <f t="shared" si="152"/>
        <v>Inst 1 - 35HarmMin1</v>
      </c>
      <c r="K273" s="2" t="str">
        <f t="shared" si="153"/>
        <v>Inst 1 - 35NatMin1</v>
      </c>
      <c r="L273" s="2" t="str">
        <f t="shared" si="154"/>
        <v>Inst 1 - 35BLyd1</v>
      </c>
      <c r="M273" s="2" t="str">
        <f t="shared" si="155"/>
        <v>Inst 1 - 35FHarmMin1</v>
      </c>
      <c r="O273" s="3" t="str">
        <f t="shared" si="156"/>
        <v>Inst 2 - 35Phry1</v>
      </c>
      <c r="P273" s="3" t="str">
        <f t="shared" si="157"/>
        <v>Inst 2 - 35Dor1</v>
      </c>
      <c r="Q273" s="3" t="str">
        <f t="shared" si="158"/>
        <v>Inst 2 - 35HarmMin1</v>
      </c>
      <c r="R273" s="3" t="str">
        <f t="shared" si="159"/>
        <v>Inst 2 - 35NatMin1</v>
      </c>
      <c r="S273" s="3" t="str">
        <f t="shared" si="160"/>
        <v>Inst 2 - 35BLyd1</v>
      </c>
      <c r="T273" s="3" t="str">
        <f t="shared" si="161"/>
        <v>Inst 2 - 35FHarmMin1</v>
      </c>
      <c r="V273" s="4" t="str">
        <f t="shared" si="162"/>
        <v>Inst 3 - 35Phry1</v>
      </c>
      <c r="W273" s="4" t="str">
        <f t="shared" si="163"/>
        <v>Inst 3 - 35Dor1</v>
      </c>
      <c r="X273" s="4" t="str">
        <f t="shared" si="164"/>
        <v>Inst 3 - 35HarmMin1</v>
      </c>
      <c r="Y273" s="4" t="str">
        <f t="shared" si="165"/>
        <v>Inst 3 - 35NatMin1</v>
      </c>
      <c r="Z273" s="4" t="str">
        <f t="shared" si="166"/>
        <v>Inst 3 - 35BLyd1</v>
      </c>
      <c r="AA273" s="4" t="str">
        <f t="shared" si="167"/>
        <v>Inst 3 - 35FHarmMin1</v>
      </c>
      <c r="AC273" s="5" t="str">
        <f t="shared" si="168"/>
        <v>Inst 4 - 35Phry1</v>
      </c>
      <c r="AD273" s="5" t="str">
        <f t="shared" si="169"/>
        <v>Inst 4 - 35Dor1</v>
      </c>
      <c r="AE273" s="5" t="str">
        <f t="shared" si="170"/>
        <v>Inst 4 - 35HarmMin1</v>
      </c>
      <c r="AF273" s="5" t="str">
        <f t="shared" si="171"/>
        <v>Inst 4 - 35NatMin1</v>
      </c>
      <c r="AG273" s="5" t="str">
        <f t="shared" si="172"/>
        <v>Inst 4 - 35BLyd1</v>
      </c>
      <c r="AH273" s="5" t="str">
        <f t="shared" si="173"/>
        <v>Inst 4 - 35FHarmMin1</v>
      </c>
      <c r="AJ273" s="6" t="str">
        <f t="shared" si="174"/>
        <v>Inst 5 - 35Phry1</v>
      </c>
      <c r="AK273" s="6" t="str">
        <f t="shared" si="175"/>
        <v>Inst 5 - 35Dor1</v>
      </c>
      <c r="AL273" s="6" t="str">
        <f t="shared" si="176"/>
        <v>Inst 5 - 35HarmMin1</v>
      </c>
      <c r="AM273" s="6" t="str">
        <f t="shared" si="177"/>
        <v>Inst 5 - 35NatMin1</v>
      </c>
      <c r="AN273" s="6" t="str">
        <f t="shared" si="178"/>
        <v>Inst 5 - 35BLyd1</v>
      </c>
      <c r="AO273" s="6" t="str">
        <f t="shared" si="179"/>
        <v>Inst 5 - 35FHarmMin1</v>
      </c>
      <c r="AQ273" s="7" t="str">
        <f t="shared" si="180"/>
        <v>Inst 6 - 35Phry1</v>
      </c>
      <c r="AR273" s="7" t="str">
        <f t="shared" si="181"/>
        <v>Inst 6 - 35Dor1</v>
      </c>
      <c r="AS273" s="7" t="str">
        <f t="shared" si="182"/>
        <v>Inst 6 - 35HarmMin1</v>
      </c>
      <c r="AT273" s="7" t="str">
        <f t="shared" si="183"/>
        <v>Inst 6 - 35NatMin1</v>
      </c>
      <c r="AU273" s="7" t="str">
        <f t="shared" si="184"/>
        <v>Inst 6 - 35BLyd1</v>
      </c>
      <c r="AV273" s="7" t="str">
        <f t="shared" si="185"/>
        <v>Inst 6 - 35FHarmMin1</v>
      </c>
    </row>
    <row r="274" spans="1:48" x14ac:dyDescent="0.3">
      <c r="A274" s="1" t="s">
        <v>347</v>
      </c>
      <c r="B274" s="1" t="s">
        <v>783</v>
      </c>
      <c r="C274" s="1" t="s">
        <v>1293</v>
      </c>
      <c r="D274" s="1" t="s">
        <v>1803</v>
      </c>
      <c r="E274" s="1" t="s">
        <v>2313</v>
      </c>
      <c r="F274" s="1" t="s">
        <v>2823</v>
      </c>
      <c r="H274" s="2" t="str">
        <f t="shared" si="150"/>
        <v>Inst 1 - 35Phry2</v>
      </c>
      <c r="I274" s="2" t="str">
        <f t="shared" si="151"/>
        <v>Inst 1 - 35Dor2</v>
      </c>
      <c r="J274" s="2" t="str">
        <f t="shared" si="152"/>
        <v>Inst 1 - 35HarmMin2</v>
      </c>
      <c r="K274" s="2" t="str">
        <f t="shared" si="153"/>
        <v>Inst 1 - 35NatMin2</v>
      </c>
      <c r="L274" s="2" t="str">
        <f t="shared" si="154"/>
        <v>Inst 1 - 35BLyd2</v>
      </c>
      <c r="M274" s="2" t="str">
        <f t="shared" si="155"/>
        <v>Inst 1 - 35FHarmMin2</v>
      </c>
      <c r="O274" s="3" t="str">
        <f t="shared" si="156"/>
        <v>Inst 2 - 35Phry2</v>
      </c>
      <c r="P274" s="3" t="str">
        <f t="shared" si="157"/>
        <v>Inst 2 - 35Dor2</v>
      </c>
      <c r="Q274" s="3" t="str">
        <f t="shared" si="158"/>
        <v>Inst 2 - 35HarmMin2</v>
      </c>
      <c r="R274" s="3" t="str">
        <f t="shared" si="159"/>
        <v>Inst 2 - 35NatMin2</v>
      </c>
      <c r="S274" s="3" t="str">
        <f t="shared" si="160"/>
        <v>Inst 2 - 35BLyd2</v>
      </c>
      <c r="T274" s="3" t="str">
        <f t="shared" si="161"/>
        <v>Inst 2 - 35FHarmMin2</v>
      </c>
      <c r="V274" s="4" t="str">
        <f t="shared" si="162"/>
        <v>Inst 3 - 35Phry2</v>
      </c>
      <c r="W274" s="4" t="str">
        <f t="shared" si="163"/>
        <v>Inst 3 - 35Dor2</v>
      </c>
      <c r="X274" s="4" t="str">
        <f t="shared" si="164"/>
        <v>Inst 3 - 35HarmMin2</v>
      </c>
      <c r="Y274" s="4" t="str">
        <f t="shared" si="165"/>
        <v>Inst 3 - 35NatMin2</v>
      </c>
      <c r="Z274" s="4" t="str">
        <f t="shared" si="166"/>
        <v>Inst 3 - 35BLyd2</v>
      </c>
      <c r="AA274" s="4" t="str">
        <f t="shared" si="167"/>
        <v>Inst 3 - 35FHarmMin2</v>
      </c>
      <c r="AC274" s="5" t="str">
        <f t="shared" si="168"/>
        <v>Inst 4 - 35Phry2</v>
      </c>
      <c r="AD274" s="5" t="str">
        <f t="shared" si="169"/>
        <v>Inst 4 - 35Dor2</v>
      </c>
      <c r="AE274" s="5" t="str">
        <f t="shared" si="170"/>
        <v>Inst 4 - 35HarmMin2</v>
      </c>
      <c r="AF274" s="5" t="str">
        <f t="shared" si="171"/>
        <v>Inst 4 - 35NatMin2</v>
      </c>
      <c r="AG274" s="5" t="str">
        <f t="shared" si="172"/>
        <v>Inst 4 - 35BLyd2</v>
      </c>
      <c r="AH274" s="5" t="str">
        <f t="shared" si="173"/>
        <v>Inst 4 - 35FHarmMin2</v>
      </c>
      <c r="AJ274" s="6" t="str">
        <f t="shared" si="174"/>
        <v>Inst 5 - 35Phry2</v>
      </c>
      <c r="AK274" s="6" t="str">
        <f t="shared" si="175"/>
        <v>Inst 5 - 35Dor2</v>
      </c>
      <c r="AL274" s="6" t="str">
        <f t="shared" si="176"/>
        <v>Inst 5 - 35HarmMin2</v>
      </c>
      <c r="AM274" s="6" t="str">
        <f t="shared" si="177"/>
        <v>Inst 5 - 35NatMin2</v>
      </c>
      <c r="AN274" s="6" t="str">
        <f t="shared" si="178"/>
        <v>Inst 5 - 35BLyd2</v>
      </c>
      <c r="AO274" s="6" t="str">
        <f t="shared" si="179"/>
        <v>Inst 5 - 35FHarmMin2</v>
      </c>
      <c r="AQ274" s="7" t="str">
        <f t="shared" si="180"/>
        <v>Inst 6 - 35Phry2</v>
      </c>
      <c r="AR274" s="7" t="str">
        <f t="shared" si="181"/>
        <v>Inst 6 - 35Dor2</v>
      </c>
      <c r="AS274" s="7" t="str">
        <f t="shared" si="182"/>
        <v>Inst 6 - 35HarmMin2</v>
      </c>
      <c r="AT274" s="7" t="str">
        <f t="shared" si="183"/>
        <v>Inst 6 - 35NatMin2</v>
      </c>
      <c r="AU274" s="7" t="str">
        <f t="shared" si="184"/>
        <v>Inst 6 - 35BLyd2</v>
      </c>
      <c r="AV274" s="7" t="str">
        <f t="shared" si="185"/>
        <v>Inst 6 - 35FHarmMin2</v>
      </c>
    </row>
    <row r="275" spans="1:48" x14ac:dyDescent="0.3">
      <c r="A275" s="1" t="s">
        <v>352</v>
      </c>
      <c r="B275" s="1" t="s">
        <v>784</v>
      </c>
      <c r="C275" s="1" t="s">
        <v>1294</v>
      </c>
      <c r="D275" s="1" t="s">
        <v>1804</v>
      </c>
      <c r="E275" s="1" t="s">
        <v>2314</v>
      </c>
      <c r="F275" s="1" t="s">
        <v>2824</v>
      </c>
      <c r="H275" s="2" t="str">
        <f t="shared" si="150"/>
        <v>Inst 1 - 35Phry3</v>
      </c>
      <c r="I275" s="2" t="str">
        <f t="shared" si="151"/>
        <v>Inst 1 - 35Dor3</v>
      </c>
      <c r="J275" s="2" t="str">
        <f t="shared" si="152"/>
        <v>Inst 1 - 35HarmMin3</v>
      </c>
      <c r="K275" s="2" t="str">
        <f t="shared" si="153"/>
        <v>Inst 1 - 35NatMin3</v>
      </c>
      <c r="L275" s="2" t="str">
        <f t="shared" si="154"/>
        <v>Inst 1 - 35BLyd3</v>
      </c>
      <c r="M275" s="2" t="str">
        <f t="shared" si="155"/>
        <v>Inst 1 - 35FHarmMin3</v>
      </c>
      <c r="O275" s="3" t="str">
        <f t="shared" si="156"/>
        <v>Inst 2 - 35Phry3</v>
      </c>
      <c r="P275" s="3" t="str">
        <f t="shared" si="157"/>
        <v>Inst 2 - 35Dor3</v>
      </c>
      <c r="Q275" s="3" t="str">
        <f t="shared" si="158"/>
        <v>Inst 2 - 35HarmMin3</v>
      </c>
      <c r="R275" s="3" t="str">
        <f t="shared" si="159"/>
        <v>Inst 2 - 35NatMin3</v>
      </c>
      <c r="S275" s="3" t="str">
        <f t="shared" si="160"/>
        <v>Inst 2 - 35BLyd3</v>
      </c>
      <c r="T275" s="3" t="str">
        <f t="shared" si="161"/>
        <v>Inst 2 - 35FHarmMin3</v>
      </c>
      <c r="V275" s="4" t="str">
        <f t="shared" si="162"/>
        <v>Inst 3 - 35Phry3</v>
      </c>
      <c r="W275" s="4" t="str">
        <f t="shared" si="163"/>
        <v>Inst 3 - 35Dor3</v>
      </c>
      <c r="X275" s="4" t="str">
        <f t="shared" si="164"/>
        <v>Inst 3 - 35HarmMin3</v>
      </c>
      <c r="Y275" s="4" t="str">
        <f t="shared" si="165"/>
        <v>Inst 3 - 35NatMin3</v>
      </c>
      <c r="Z275" s="4" t="str">
        <f t="shared" si="166"/>
        <v>Inst 3 - 35BLyd3</v>
      </c>
      <c r="AA275" s="4" t="str">
        <f t="shared" si="167"/>
        <v>Inst 3 - 35FHarmMin3</v>
      </c>
      <c r="AC275" s="5" t="str">
        <f t="shared" si="168"/>
        <v>Inst 4 - 35Phry3</v>
      </c>
      <c r="AD275" s="5" t="str">
        <f t="shared" si="169"/>
        <v>Inst 4 - 35Dor3</v>
      </c>
      <c r="AE275" s="5" t="str">
        <f t="shared" si="170"/>
        <v>Inst 4 - 35HarmMin3</v>
      </c>
      <c r="AF275" s="5" t="str">
        <f t="shared" si="171"/>
        <v>Inst 4 - 35NatMin3</v>
      </c>
      <c r="AG275" s="5" t="str">
        <f t="shared" si="172"/>
        <v>Inst 4 - 35BLyd3</v>
      </c>
      <c r="AH275" s="5" t="str">
        <f t="shared" si="173"/>
        <v>Inst 4 - 35FHarmMin3</v>
      </c>
      <c r="AJ275" s="6" t="str">
        <f t="shared" si="174"/>
        <v>Inst 5 - 35Phry3</v>
      </c>
      <c r="AK275" s="6" t="str">
        <f t="shared" si="175"/>
        <v>Inst 5 - 35Dor3</v>
      </c>
      <c r="AL275" s="6" t="str">
        <f t="shared" si="176"/>
        <v>Inst 5 - 35HarmMin3</v>
      </c>
      <c r="AM275" s="6" t="str">
        <f t="shared" si="177"/>
        <v>Inst 5 - 35NatMin3</v>
      </c>
      <c r="AN275" s="6" t="str">
        <f t="shared" si="178"/>
        <v>Inst 5 - 35BLyd3</v>
      </c>
      <c r="AO275" s="6" t="str">
        <f t="shared" si="179"/>
        <v>Inst 5 - 35FHarmMin3</v>
      </c>
      <c r="AQ275" s="7" t="str">
        <f t="shared" si="180"/>
        <v>Inst 6 - 35Phry3</v>
      </c>
      <c r="AR275" s="7" t="str">
        <f t="shared" si="181"/>
        <v>Inst 6 - 35Dor3</v>
      </c>
      <c r="AS275" s="7" t="str">
        <f t="shared" si="182"/>
        <v>Inst 6 - 35HarmMin3</v>
      </c>
      <c r="AT275" s="7" t="str">
        <f t="shared" si="183"/>
        <v>Inst 6 - 35NatMin3</v>
      </c>
      <c r="AU275" s="7" t="str">
        <f t="shared" si="184"/>
        <v>Inst 6 - 35BLyd3</v>
      </c>
      <c r="AV275" s="7" t="str">
        <f t="shared" si="185"/>
        <v>Inst 6 - 35FHarmMin3</v>
      </c>
    </row>
    <row r="276" spans="1:48" x14ac:dyDescent="0.3">
      <c r="A276" s="1" t="s">
        <v>357</v>
      </c>
      <c r="B276" s="1" t="s">
        <v>785</v>
      </c>
      <c r="C276" s="1" t="s">
        <v>1295</v>
      </c>
      <c r="D276" s="1" t="s">
        <v>1805</v>
      </c>
      <c r="E276" s="1" t="s">
        <v>2315</v>
      </c>
      <c r="F276" s="1" t="s">
        <v>2825</v>
      </c>
      <c r="H276" s="2" t="str">
        <f t="shared" si="150"/>
        <v>Inst 1 - 35Phry4</v>
      </c>
      <c r="I276" s="2" t="str">
        <f t="shared" si="151"/>
        <v>Inst 1 - 35Dor4</v>
      </c>
      <c r="J276" s="2" t="str">
        <f t="shared" si="152"/>
        <v>Inst 1 - 35HarmMin4</v>
      </c>
      <c r="K276" s="2" t="str">
        <f t="shared" si="153"/>
        <v>Inst 1 - 35NatMin4</v>
      </c>
      <c r="L276" s="2" t="str">
        <f t="shared" si="154"/>
        <v>Inst 1 - 35BLyd4</v>
      </c>
      <c r="M276" s="2" t="str">
        <f t="shared" si="155"/>
        <v>Inst 1 - 35FHarmMin4</v>
      </c>
      <c r="O276" s="3" t="str">
        <f t="shared" si="156"/>
        <v>Inst 2 - 35Phry4</v>
      </c>
      <c r="P276" s="3" t="str">
        <f t="shared" si="157"/>
        <v>Inst 2 - 35Dor4</v>
      </c>
      <c r="Q276" s="3" t="str">
        <f t="shared" si="158"/>
        <v>Inst 2 - 35HarmMin4</v>
      </c>
      <c r="R276" s="3" t="str">
        <f t="shared" si="159"/>
        <v>Inst 2 - 35NatMin4</v>
      </c>
      <c r="S276" s="3" t="str">
        <f t="shared" si="160"/>
        <v>Inst 2 - 35BLyd4</v>
      </c>
      <c r="T276" s="3" t="str">
        <f t="shared" si="161"/>
        <v>Inst 2 - 35FHarmMin4</v>
      </c>
      <c r="V276" s="4" t="str">
        <f t="shared" si="162"/>
        <v>Inst 3 - 35Phry4</v>
      </c>
      <c r="W276" s="4" t="str">
        <f t="shared" si="163"/>
        <v>Inst 3 - 35Dor4</v>
      </c>
      <c r="X276" s="4" t="str">
        <f t="shared" si="164"/>
        <v>Inst 3 - 35HarmMin4</v>
      </c>
      <c r="Y276" s="4" t="str">
        <f t="shared" si="165"/>
        <v>Inst 3 - 35NatMin4</v>
      </c>
      <c r="Z276" s="4" t="str">
        <f t="shared" si="166"/>
        <v>Inst 3 - 35BLyd4</v>
      </c>
      <c r="AA276" s="4" t="str">
        <f t="shared" si="167"/>
        <v>Inst 3 - 35FHarmMin4</v>
      </c>
      <c r="AC276" s="5" t="str">
        <f t="shared" si="168"/>
        <v>Inst 4 - 35Phry4</v>
      </c>
      <c r="AD276" s="5" t="str">
        <f t="shared" si="169"/>
        <v>Inst 4 - 35Dor4</v>
      </c>
      <c r="AE276" s="5" t="str">
        <f t="shared" si="170"/>
        <v>Inst 4 - 35HarmMin4</v>
      </c>
      <c r="AF276" s="5" t="str">
        <f t="shared" si="171"/>
        <v>Inst 4 - 35NatMin4</v>
      </c>
      <c r="AG276" s="5" t="str">
        <f t="shared" si="172"/>
        <v>Inst 4 - 35BLyd4</v>
      </c>
      <c r="AH276" s="5" t="str">
        <f t="shared" si="173"/>
        <v>Inst 4 - 35FHarmMin4</v>
      </c>
      <c r="AJ276" s="6" t="str">
        <f t="shared" si="174"/>
        <v>Inst 5 - 35Phry4</v>
      </c>
      <c r="AK276" s="6" t="str">
        <f t="shared" si="175"/>
        <v>Inst 5 - 35Dor4</v>
      </c>
      <c r="AL276" s="6" t="str">
        <f t="shared" si="176"/>
        <v>Inst 5 - 35HarmMin4</v>
      </c>
      <c r="AM276" s="6" t="str">
        <f t="shared" si="177"/>
        <v>Inst 5 - 35NatMin4</v>
      </c>
      <c r="AN276" s="6" t="str">
        <f t="shared" si="178"/>
        <v>Inst 5 - 35BLyd4</v>
      </c>
      <c r="AO276" s="6" t="str">
        <f t="shared" si="179"/>
        <v>Inst 5 - 35FHarmMin4</v>
      </c>
      <c r="AQ276" s="7" t="str">
        <f t="shared" si="180"/>
        <v>Inst 6 - 35Phry4</v>
      </c>
      <c r="AR276" s="7" t="str">
        <f t="shared" si="181"/>
        <v>Inst 6 - 35Dor4</v>
      </c>
      <c r="AS276" s="7" t="str">
        <f t="shared" si="182"/>
        <v>Inst 6 - 35HarmMin4</v>
      </c>
      <c r="AT276" s="7" t="str">
        <f t="shared" si="183"/>
        <v>Inst 6 - 35NatMin4</v>
      </c>
      <c r="AU276" s="7" t="str">
        <f t="shared" si="184"/>
        <v>Inst 6 - 35BLyd4</v>
      </c>
      <c r="AV276" s="7" t="str">
        <f t="shared" si="185"/>
        <v>Inst 6 - 35FHarmMin4</v>
      </c>
    </row>
    <row r="277" spans="1:48" x14ac:dyDescent="0.3">
      <c r="A277" s="1" t="s">
        <v>362</v>
      </c>
      <c r="B277" s="1" t="s">
        <v>786</v>
      </c>
      <c r="C277" s="1" t="s">
        <v>1296</v>
      </c>
      <c r="D277" s="1" t="s">
        <v>1806</v>
      </c>
      <c r="E277" s="1" t="s">
        <v>2316</v>
      </c>
      <c r="F277" s="1" t="s">
        <v>2826</v>
      </c>
      <c r="H277" s="2" t="str">
        <f t="shared" si="150"/>
        <v>Inst 1 - 35Phry5</v>
      </c>
      <c r="I277" s="2" t="str">
        <f t="shared" si="151"/>
        <v>Inst 1 - 35Dor5</v>
      </c>
      <c r="J277" s="2" t="str">
        <f t="shared" si="152"/>
        <v>Inst 1 - 35HarmMin5</v>
      </c>
      <c r="K277" s="2" t="str">
        <f t="shared" si="153"/>
        <v>Inst 1 - 35NatMin5</v>
      </c>
      <c r="L277" s="2" t="str">
        <f t="shared" si="154"/>
        <v>Inst 1 - 35BLyd5</v>
      </c>
      <c r="M277" s="2" t="str">
        <f t="shared" si="155"/>
        <v>Inst 1 - 35FHarmMin5</v>
      </c>
      <c r="O277" s="3" t="str">
        <f t="shared" si="156"/>
        <v>Inst 2 - 35Phry5</v>
      </c>
      <c r="P277" s="3" t="str">
        <f t="shared" si="157"/>
        <v>Inst 2 - 35Dor5</v>
      </c>
      <c r="Q277" s="3" t="str">
        <f t="shared" si="158"/>
        <v>Inst 2 - 35HarmMin5</v>
      </c>
      <c r="R277" s="3" t="str">
        <f t="shared" si="159"/>
        <v>Inst 2 - 35NatMin5</v>
      </c>
      <c r="S277" s="3" t="str">
        <f t="shared" si="160"/>
        <v>Inst 2 - 35BLyd5</v>
      </c>
      <c r="T277" s="3" t="str">
        <f t="shared" si="161"/>
        <v>Inst 2 - 35FHarmMin5</v>
      </c>
      <c r="V277" s="4" t="str">
        <f t="shared" si="162"/>
        <v>Inst 3 - 35Phry5</v>
      </c>
      <c r="W277" s="4" t="str">
        <f t="shared" si="163"/>
        <v>Inst 3 - 35Dor5</v>
      </c>
      <c r="X277" s="4" t="str">
        <f t="shared" si="164"/>
        <v>Inst 3 - 35HarmMin5</v>
      </c>
      <c r="Y277" s="4" t="str">
        <f t="shared" si="165"/>
        <v>Inst 3 - 35NatMin5</v>
      </c>
      <c r="Z277" s="4" t="str">
        <f t="shared" si="166"/>
        <v>Inst 3 - 35BLyd5</v>
      </c>
      <c r="AA277" s="4" t="str">
        <f t="shared" si="167"/>
        <v>Inst 3 - 35FHarmMin5</v>
      </c>
      <c r="AC277" s="5" t="str">
        <f t="shared" si="168"/>
        <v>Inst 4 - 35Phry5</v>
      </c>
      <c r="AD277" s="5" t="str">
        <f t="shared" si="169"/>
        <v>Inst 4 - 35Dor5</v>
      </c>
      <c r="AE277" s="5" t="str">
        <f t="shared" si="170"/>
        <v>Inst 4 - 35HarmMin5</v>
      </c>
      <c r="AF277" s="5" t="str">
        <f t="shared" si="171"/>
        <v>Inst 4 - 35NatMin5</v>
      </c>
      <c r="AG277" s="5" t="str">
        <f t="shared" si="172"/>
        <v>Inst 4 - 35BLyd5</v>
      </c>
      <c r="AH277" s="5" t="str">
        <f t="shared" si="173"/>
        <v>Inst 4 - 35FHarmMin5</v>
      </c>
      <c r="AJ277" s="6" t="str">
        <f t="shared" si="174"/>
        <v>Inst 5 - 35Phry5</v>
      </c>
      <c r="AK277" s="6" t="str">
        <f t="shared" si="175"/>
        <v>Inst 5 - 35Dor5</v>
      </c>
      <c r="AL277" s="6" t="str">
        <f t="shared" si="176"/>
        <v>Inst 5 - 35HarmMin5</v>
      </c>
      <c r="AM277" s="6" t="str">
        <f t="shared" si="177"/>
        <v>Inst 5 - 35NatMin5</v>
      </c>
      <c r="AN277" s="6" t="str">
        <f t="shared" si="178"/>
        <v>Inst 5 - 35BLyd5</v>
      </c>
      <c r="AO277" s="6" t="str">
        <f t="shared" si="179"/>
        <v>Inst 5 - 35FHarmMin5</v>
      </c>
      <c r="AQ277" s="7" t="str">
        <f t="shared" si="180"/>
        <v>Inst 6 - 35Phry5</v>
      </c>
      <c r="AR277" s="7" t="str">
        <f t="shared" si="181"/>
        <v>Inst 6 - 35Dor5</v>
      </c>
      <c r="AS277" s="7" t="str">
        <f t="shared" si="182"/>
        <v>Inst 6 - 35HarmMin5</v>
      </c>
      <c r="AT277" s="7" t="str">
        <f t="shared" si="183"/>
        <v>Inst 6 - 35NatMin5</v>
      </c>
      <c r="AU277" s="7" t="str">
        <f t="shared" si="184"/>
        <v>Inst 6 - 35BLyd5</v>
      </c>
      <c r="AV277" s="7" t="str">
        <f t="shared" si="185"/>
        <v>Inst 6 - 35FHarmMin5</v>
      </c>
    </row>
    <row r="278" spans="1:48" x14ac:dyDescent="0.3">
      <c r="A278" s="1" t="s">
        <v>367</v>
      </c>
      <c r="B278" s="1" t="s">
        <v>787</v>
      </c>
      <c r="C278" s="1" t="s">
        <v>1297</v>
      </c>
      <c r="D278" s="1" t="s">
        <v>1807</v>
      </c>
      <c r="E278" s="1" t="s">
        <v>2317</v>
      </c>
      <c r="F278" s="1" t="s">
        <v>2827</v>
      </c>
      <c r="H278" s="2" t="str">
        <f t="shared" si="150"/>
        <v>Inst 1 - 35Phry6</v>
      </c>
      <c r="I278" s="2" t="str">
        <f t="shared" si="151"/>
        <v>Inst 1 - 35Dor6</v>
      </c>
      <c r="J278" s="2" t="str">
        <f t="shared" si="152"/>
        <v>Inst 1 - 35HarmMin6</v>
      </c>
      <c r="K278" s="2" t="str">
        <f t="shared" si="153"/>
        <v>Inst 1 - 35NatMin6</v>
      </c>
      <c r="L278" s="2" t="str">
        <f t="shared" si="154"/>
        <v>Inst 1 - 35BLyd6</v>
      </c>
      <c r="M278" s="2" t="str">
        <f t="shared" si="155"/>
        <v>Inst 1 - 35FHarmMin6</v>
      </c>
      <c r="O278" s="3" t="str">
        <f t="shared" si="156"/>
        <v>Inst 2 - 35Phry6</v>
      </c>
      <c r="P278" s="3" t="str">
        <f t="shared" si="157"/>
        <v>Inst 2 - 35Dor6</v>
      </c>
      <c r="Q278" s="3" t="str">
        <f t="shared" si="158"/>
        <v>Inst 2 - 35HarmMin6</v>
      </c>
      <c r="R278" s="3" t="str">
        <f t="shared" si="159"/>
        <v>Inst 2 - 35NatMin6</v>
      </c>
      <c r="S278" s="3" t="str">
        <f t="shared" si="160"/>
        <v>Inst 2 - 35BLyd6</v>
      </c>
      <c r="T278" s="3" t="str">
        <f t="shared" si="161"/>
        <v>Inst 2 - 35FHarmMin6</v>
      </c>
      <c r="V278" s="4" t="str">
        <f t="shared" si="162"/>
        <v>Inst 3 - 35Phry6</v>
      </c>
      <c r="W278" s="4" t="str">
        <f t="shared" si="163"/>
        <v>Inst 3 - 35Dor6</v>
      </c>
      <c r="X278" s="4" t="str">
        <f t="shared" si="164"/>
        <v>Inst 3 - 35HarmMin6</v>
      </c>
      <c r="Y278" s="4" t="str">
        <f t="shared" si="165"/>
        <v>Inst 3 - 35NatMin6</v>
      </c>
      <c r="Z278" s="4" t="str">
        <f t="shared" si="166"/>
        <v>Inst 3 - 35BLyd6</v>
      </c>
      <c r="AA278" s="4" t="str">
        <f t="shared" si="167"/>
        <v>Inst 3 - 35FHarmMin6</v>
      </c>
      <c r="AC278" s="5" t="str">
        <f t="shared" si="168"/>
        <v>Inst 4 - 35Phry6</v>
      </c>
      <c r="AD278" s="5" t="str">
        <f t="shared" si="169"/>
        <v>Inst 4 - 35Dor6</v>
      </c>
      <c r="AE278" s="5" t="str">
        <f t="shared" si="170"/>
        <v>Inst 4 - 35HarmMin6</v>
      </c>
      <c r="AF278" s="5" t="str">
        <f t="shared" si="171"/>
        <v>Inst 4 - 35NatMin6</v>
      </c>
      <c r="AG278" s="5" t="str">
        <f t="shared" si="172"/>
        <v>Inst 4 - 35BLyd6</v>
      </c>
      <c r="AH278" s="5" t="str">
        <f t="shared" si="173"/>
        <v>Inst 4 - 35FHarmMin6</v>
      </c>
      <c r="AJ278" s="6" t="str">
        <f t="shared" si="174"/>
        <v>Inst 5 - 35Phry6</v>
      </c>
      <c r="AK278" s="6" t="str">
        <f t="shared" si="175"/>
        <v>Inst 5 - 35Dor6</v>
      </c>
      <c r="AL278" s="6" t="str">
        <f t="shared" si="176"/>
        <v>Inst 5 - 35HarmMin6</v>
      </c>
      <c r="AM278" s="6" t="str">
        <f t="shared" si="177"/>
        <v>Inst 5 - 35NatMin6</v>
      </c>
      <c r="AN278" s="6" t="str">
        <f t="shared" si="178"/>
        <v>Inst 5 - 35BLyd6</v>
      </c>
      <c r="AO278" s="6" t="str">
        <f t="shared" si="179"/>
        <v>Inst 5 - 35FHarmMin6</v>
      </c>
      <c r="AQ278" s="7" t="str">
        <f t="shared" si="180"/>
        <v>Inst 6 - 35Phry6</v>
      </c>
      <c r="AR278" s="7" t="str">
        <f t="shared" si="181"/>
        <v>Inst 6 - 35Dor6</v>
      </c>
      <c r="AS278" s="7" t="str">
        <f t="shared" si="182"/>
        <v>Inst 6 - 35HarmMin6</v>
      </c>
      <c r="AT278" s="7" t="str">
        <f t="shared" si="183"/>
        <v>Inst 6 - 35NatMin6</v>
      </c>
      <c r="AU278" s="7" t="str">
        <f t="shared" si="184"/>
        <v>Inst 6 - 35BLyd6</v>
      </c>
      <c r="AV278" s="7" t="str">
        <f t="shared" si="185"/>
        <v>Inst 6 - 35FHarmMin6</v>
      </c>
    </row>
    <row r="279" spans="1:48" x14ac:dyDescent="0.3">
      <c r="A279" s="1" t="s">
        <v>372</v>
      </c>
      <c r="B279" s="1" t="s">
        <v>788</v>
      </c>
      <c r="C279" s="1" t="s">
        <v>1298</v>
      </c>
      <c r="D279" s="1" t="s">
        <v>1808</v>
      </c>
      <c r="E279" s="1" t="s">
        <v>2318</v>
      </c>
      <c r="F279" s="1" t="s">
        <v>2828</v>
      </c>
      <c r="H279" s="2" t="str">
        <f t="shared" si="150"/>
        <v>Inst 1 - 35Phry7</v>
      </c>
      <c r="I279" s="2" t="str">
        <f t="shared" si="151"/>
        <v>Inst 1 - 35Dor7</v>
      </c>
      <c r="J279" s="2" t="str">
        <f t="shared" si="152"/>
        <v>Inst 1 - 35HarmMin7</v>
      </c>
      <c r="K279" s="2" t="str">
        <f t="shared" si="153"/>
        <v>Inst 1 - 35NatMin7</v>
      </c>
      <c r="L279" s="2" t="str">
        <f t="shared" si="154"/>
        <v>Inst 1 - 35BLyd7</v>
      </c>
      <c r="M279" s="2" t="str">
        <f t="shared" si="155"/>
        <v>Inst 1 - 35FHarmMin7</v>
      </c>
      <c r="O279" s="3" t="str">
        <f t="shared" si="156"/>
        <v>Inst 2 - 35Phry7</v>
      </c>
      <c r="P279" s="3" t="str">
        <f t="shared" si="157"/>
        <v>Inst 2 - 35Dor7</v>
      </c>
      <c r="Q279" s="3" t="str">
        <f t="shared" si="158"/>
        <v>Inst 2 - 35HarmMin7</v>
      </c>
      <c r="R279" s="3" t="str">
        <f t="shared" si="159"/>
        <v>Inst 2 - 35NatMin7</v>
      </c>
      <c r="S279" s="3" t="str">
        <f t="shared" si="160"/>
        <v>Inst 2 - 35BLyd7</v>
      </c>
      <c r="T279" s="3" t="str">
        <f t="shared" si="161"/>
        <v>Inst 2 - 35FHarmMin7</v>
      </c>
      <c r="V279" s="4" t="str">
        <f t="shared" si="162"/>
        <v>Inst 3 - 35Phry7</v>
      </c>
      <c r="W279" s="4" t="str">
        <f t="shared" si="163"/>
        <v>Inst 3 - 35Dor7</v>
      </c>
      <c r="X279" s="4" t="str">
        <f t="shared" si="164"/>
        <v>Inst 3 - 35HarmMin7</v>
      </c>
      <c r="Y279" s="4" t="str">
        <f t="shared" si="165"/>
        <v>Inst 3 - 35NatMin7</v>
      </c>
      <c r="Z279" s="4" t="str">
        <f t="shared" si="166"/>
        <v>Inst 3 - 35BLyd7</v>
      </c>
      <c r="AA279" s="4" t="str">
        <f t="shared" si="167"/>
        <v>Inst 3 - 35FHarmMin7</v>
      </c>
      <c r="AC279" s="5" t="str">
        <f t="shared" si="168"/>
        <v>Inst 4 - 35Phry7</v>
      </c>
      <c r="AD279" s="5" t="str">
        <f t="shared" si="169"/>
        <v>Inst 4 - 35Dor7</v>
      </c>
      <c r="AE279" s="5" t="str">
        <f t="shared" si="170"/>
        <v>Inst 4 - 35HarmMin7</v>
      </c>
      <c r="AF279" s="5" t="str">
        <f t="shared" si="171"/>
        <v>Inst 4 - 35NatMin7</v>
      </c>
      <c r="AG279" s="5" t="str">
        <f t="shared" si="172"/>
        <v>Inst 4 - 35BLyd7</v>
      </c>
      <c r="AH279" s="5" t="str">
        <f t="shared" si="173"/>
        <v>Inst 4 - 35FHarmMin7</v>
      </c>
      <c r="AJ279" s="6" t="str">
        <f t="shared" si="174"/>
        <v>Inst 5 - 35Phry7</v>
      </c>
      <c r="AK279" s="6" t="str">
        <f t="shared" si="175"/>
        <v>Inst 5 - 35Dor7</v>
      </c>
      <c r="AL279" s="6" t="str">
        <f t="shared" si="176"/>
        <v>Inst 5 - 35HarmMin7</v>
      </c>
      <c r="AM279" s="6" t="str">
        <f t="shared" si="177"/>
        <v>Inst 5 - 35NatMin7</v>
      </c>
      <c r="AN279" s="6" t="str">
        <f t="shared" si="178"/>
        <v>Inst 5 - 35BLyd7</v>
      </c>
      <c r="AO279" s="6" t="str">
        <f t="shared" si="179"/>
        <v>Inst 5 - 35FHarmMin7</v>
      </c>
      <c r="AQ279" s="7" t="str">
        <f t="shared" si="180"/>
        <v>Inst 6 - 35Phry7</v>
      </c>
      <c r="AR279" s="7" t="str">
        <f t="shared" si="181"/>
        <v>Inst 6 - 35Dor7</v>
      </c>
      <c r="AS279" s="7" t="str">
        <f t="shared" si="182"/>
        <v>Inst 6 - 35HarmMin7</v>
      </c>
      <c r="AT279" s="7" t="str">
        <f t="shared" si="183"/>
        <v>Inst 6 - 35NatMin7</v>
      </c>
      <c r="AU279" s="7" t="str">
        <f t="shared" si="184"/>
        <v>Inst 6 - 35BLyd7</v>
      </c>
      <c r="AV279" s="7" t="str">
        <f t="shared" si="185"/>
        <v>Inst 6 - 35FHarmMin7</v>
      </c>
    </row>
    <row r="280" spans="1:48" x14ac:dyDescent="0.3">
      <c r="A280" s="1" t="s">
        <v>377</v>
      </c>
      <c r="B280" s="1" t="s">
        <v>789</v>
      </c>
      <c r="C280" s="1" t="s">
        <v>1299</v>
      </c>
      <c r="D280" s="1" t="s">
        <v>1809</v>
      </c>
      <c r="E280" s="1" t="s">
        <v>2319</v>
      </c>
      <c r="F280" s="1" t="s">
        <v>2829</v>
      </c>
      <c r="H280" s="2" t="str">
        <f t="shared" si="150"/>
        <v>Inst 1 - 35Phry8</v>
      </c>
      <c r="I280" s="2" t="str">
        <f t="shared" si="151"/>
        <v>Inst 1 - 35Dor8</v>
      </c>
      <c r="J280" s="2" t="str">
        <f t="shared" si="152"/>
        <v>Inst 1 - 35HarmMin8</v>
      </c>
      <c r="K280" s="2" t="str">
        <f t="shared" si="153"/>
        <v>Inst 1 - 35NatMin8</v>
      </c>
      <c r="L280" s="2" t="str">
        <f t="shared" si="154"/>
        <v>Inst 1 - 35BLyd8</v>
      </c>
      <c r="M280" s="2" t="str">
        <f t="shared" si="155"/>
        <v>Inst 1 - 35FHarmMin8</v>
      </c>
      <c r="O280" s="3" t="str">
        <f t="shared" si="156"/>
        <v>Inst 2 - 35Phry8</v>
      </c>
      <c r="P280" s="3" t="str">
        <f t="shared" si="157"/>
        <v>Inst 2 - 35Dor8</v>
      </c>
      <c r="Q280" s="3" t="str">
        <f t="shared" si="158"/>
        <v>Inst 2 - 35HarmMin8</v>
      </c>
      <c r="R280" s="3" t="str">
        <f t="shared" si="159"/>
        <v>Inst 2 - 35NatMin8</v>
      </c>
      <c r="S280" s="3" t="str">
        <f t="shared" si="160"/>
        <v>Inst 2 - 35BLyd8</v>
      </c>
      <c r="T280" s="3" t="str">
        <f t="shared" si="161"/>
        <v>Inst 2 - 35FHarmMin8</v>
      </c>
      <c r="V280" s="4" t="str">
        <f t="shared" si="162"/>
        <v>Inst 3 - 35Phry8</v>
      </c>
      <c r="W280" s="4" t="str">
        <f t="shared" si="163"/>
        <v>Inst 3 - 35Dor8</v>
      </c>
      <c r="X280" s="4" t="str">
        <f t="shared" si="164"/>
        <v>Inst 3 - 35HarmMin8</v>
      </c>
      <c r="Y280" s="4" t="str">
        <f t="shared" si="165"/>
        <v>Inst 3 - 35NatMin8</v>
      </c>
      <c r="Z280" s="4" t="str">
        <f t="shared" si="166"/>
        <v>Inst 3 - 35BLyd8</v>
      </c>
      <c r="AA280" s="4" t="str">
        <f t="shared" si="167"/>
        <v>Inst 3 - 35FHarmMin8</v>
      </c>
      <c r="AC280" s="5" t="str">
        <f t="shared" si="168"/>
        <v>Inst 4 - 35Phry8</v>
      </c>
      <c r="AD280" s="5" t="str">
        <f t="shared" si="169"/>
        <v>Inst 4 - 35Dor8</v>
      </c>
      <c r="AE280" s="5" t="str">
        <f t="shared" si="170"/>
        <v>Inst 4 - 35HarmMin8</v>
      </c>
      <c r="AF280" s="5" t="str">
        <f t="shared" si="171"/>
        <v>Inst 4 - 35NatMin8</v>
      </c>
      <c r="AG280" s="5" t="str">
        <f t="shared" si="172"/>
        <v>Inst 4 - 35BLyd8</v>
      </c>
      <c r="AH280" s="5" t="str">
        <f t="shared" si="173"/>
        <v>Inst 4 - 35FHarmMin8</v>
      </c>
      <c r="AJ280" s="6" t="str">
        <f t="shared" si="174"/>
        <v>Inst 5 - 35Phry8</v>
      </c>
      <c r="AK280" s="6" t="str">
        <f t="shared" si="175"/>
        <v>Inst 5 - 35Dor8</v>
      </c>
      <c r="AL280" s="6" t="str">
        <f t="shared" si="176"/>
        <v>Inst 5 - 35HarmMin8</v>
      </c>
      <c r="AM280" s="6" t="str">
        <f t="shared" si="177"/>
        <v>Inst 5 - 35NatMin8</v>
      </c>
      <c r="AN280" s="6" t="str">
        <f t="shared" si="178"/>
        <v>Inst 5 - 35BLyd8</v>
      </c>
      <c r="AO280" s="6" t="str">
        <f t="shared" si="179"/>
        <v>Inst 5 - 35FHarmMin8</v>
      </c>
      <c r="AQ280" s="7" t="str">
        <f t="shared" si="180"/>
        <v>Inst 6 - 35Phry8</v>
      </c>
      <c r="AR280" s="7" t="str">
        <f t="shared" si="181"/>
        <v>Inst 6 - 35Dor8</v>
      </c>
      <c r="AS280" s="7" t="str">
        <f t="shared" si="182"/>
        <v>Inst 6 - 35HarmMin8</v>
      </c>
      <c r="AT280" s="7" t="str">
        <f t="shared" si="183"/>
        <v>Inst 6 - 35NatMin8</v>
      </c>
      <c r="AU280" s="7" t="str">
        <f t="shared" si="184"/>
        <v>Inst 6 - 35BLyd8</v>
      </c>
      <c r="AV280" s="7" t="str">
        <f t="shared" si="185"/>
        <v>Inst 6 - 35FHarmMin8</v>
      </c>
    </row>
    <row r="281" spans="1:48" x14ac:dyDescent="0.3">
      <c r="A281" s="1" t="s">
        <v>382</v>
      </c>
      <c r="B281" s="1" t="s">
        <v>790</v>
      </c>
      <c r="C281" s="1" t="s">
        <v>1300</v>
      </c>
      <c r="D281" s="1" t="s">
        <v>1810</v>
      </c>
      <c r="E281" s="1" t="s">
        <v>2320</v>
      </c>
      <c r="F281" s="1" t="s">
        <v>2830</v>
      </c>
      <c r="H281" s="2" t="str">
        <f t="shared" si="150"/>
        <v>Inst 1 - 35Phry9</v>
      </c>
      <c r="I281" s="2" t="str">
        <f t="shared" si="151"/>
        <v>Inst 1 - 35Dor9</v>
      </c>
      <c r="J281" s="2" t="str">
        <f t="shared" si="152"/>
        <v>Inst 1 - 35HarmMin9</v>
      </c>
      <c r="K281" s="2" t="str">
        <f t="shared" si="153"/>
        <v>Inst 1 - 35NatMin9</v>
      </c>
      <c r="L281" s="2" t="str">
        <f t="shared" si="154"/>
        <v>Inst 1 - 35BLyd9</v>
      </c>
      <c r="M281" s="2" t="str">
        <f t="shared" si="155"/>
        <v>Inst 1 - 35FHarmMin9</v>
      </c>
      <c r="O281" s="3" t="str">
        <f t="shared" si="156"/>
        <v>Inst 2 - 35Phry9</v>
      </c>
      <c r="P281" s="3" t="str">
        <f t="shared" si="157"/>
        <v>Inst 2 - 35Dor9</v>
      </c>
      <c r="Q281" s="3" t="str">
        <f t="shared" si="158"/>
        <v>Inst 2 - 35HarmMin9</v>
      </c>
      <c r="R281" s="3" t="str">
        <f t="shared" si="159"/>
        <v>Inst 2 - 35NatMin9</v>
      </c>
      <c r="S281" s="3" t="str">
        <f t="shared" si="160"/>
        <v>Inst 2 - 35BLyd9</v>
      </c>
      <c r="T281" s="3" t="str">
        <f t="shared" si="161"/>
        <v>Inst 2 - 35FHarmMin9</v>
      </c>
      <c r="V281" s="4" t="str">
        <f t="shared" si="162"/>
        <v>Inst 3 - 35Phry9</v>
      </c>
      <c r="W281" s="4" t="str">
        <f t="shared" si="163"/>
        <v>Inst 3 - 35Dor9</v>
      </c>
      <c r="X281" s="4" t="str">
        <f t="shared" si="164"/>
        <v>Inst 3 - 35HarmMin9</v>
      </c>
      <c r="Y281" s="4" t="str">
        <f t="shared" si="165"/>
        <v>Inst 3 - 35NatMin9</v>
      </c>
      <c r="Z281" s="4" t="str">
        <f t="shared" si="166"/>
        <v>Inst 3 - 35BLyd9</v>
      </c>
      <c r="AA281" s="4" t="str">
        <f t="shared" si="167"/>
        <v>Inst 3 - 35FHarmMin9</v>
      </c>
      <c r="AC281" s="5" t="str">
        <f t="shared" si="168"/>
        <v>Inst 4 - 35Phry9</v>
      </c>
      <c r="AD281" s="5" t="str">
        <f t="shared" si="169"/>
        <v>Inst 4 - 35Dor9</v>
      </c>
      <c r="AE281" s="5" t="str">
        <f t="shared" si="170"/>
        <v>Inst 4 - 35HarmMin9</v>
      </c>
      <c r="AF281" s="5" t="str">
        <f t="shared" si="171"/>
        <v>Inst 4 - 35NatMin9</v>
      </c>
      <c r="AG281" s="5" t="str">
        <f t="shared" si="172"/>
        <v>Inst 4 - 35BLyd9</v>
      </c>
      <c r="AH281" s="5" t="str">
        <f t="shared" si="173"/>
        <v>Inst 4 - 35FHarmMin9</v>
      </c>
      <c r="AJ281" s="6" t="str">
        <f t="shared" si="174"/>
        <v>Inst 5 - 35Phry9</v>
      </c>
      <c r="AK281" s="6" t="str">
        <f t="shared" si="175"/>
        <v>Inst 5 - 35Dor9</v>
      </c>
      <c r="AL281" s="6" t="str">
        <f t="shared" si="176"/>
        <v>Inst 5 - 35HarmMin9</v>
      </c>
      <c r="AM281" s="6" t="str">
        <f t="shared" si="177"/>
        <v>Inst 5 - 35NatMin9</v>
      </c>
      <c r="AN281" s="6" t="str">
        <f t="shared" si="178"/>
        <v>Inst 5 - 35BLyd9</v>
      </c>
      <c r="AO281" s="6" t="str">
        <f t="shared" si="179"/>
        <v>Inst 5 - 35FHarmMin9</v>
      </c>
      <c r="AQ281" s="7" t="str">
        <f t="shared" si="180"/>
        <v>Inst 6 - 35Phry9</v>
      </c>
      <c r="AR281" s="7" t="str">
        <f t="shared" si="181"/>
        <v>Inst 6 - 35Dor9</v>
      </c>
      <c r="AS281" s="7" t="str">
        <f t="shared" si="182"/>
        <v>Inst 6 - 35HarmMin9</v>
      </c>
      <c r="AT281" s="7" t="str">
        <f t="shared" si="183"/>
        <v>Inst 6 - 35NatMin9</v>
      </c>
      <c r="AU281" s="7" t="str">
        <f t="shared" si="184"/>
        <v>Inst 6 - 35BLyd9</v>
      </c>
      <c r="AV281" s="7" t="str">
        <f t="shared" si="185"/>
        <v>Inst 6 - 35FHarmMin9</v>
      </c>
    </row>
    <row r="282" spans="1:48" x14ac:dyDescent="0.3">
      <c r="A282" s="1" t="s">
        <v>387</v>
      </c>
      <c r="B282" s="1" t="s">
        <v>791</v>
      </c>
      <c r="C282" s="1" t="s">
        <v>1301</v>
      </c>
      <c r="D282" s="1" t="s">
        <v>1811</v>
      </c>
      <c r="E282" s="1" t="s">
        <v>2321</v>
      </c>
      <c r="F282" s="1" t="s">
        <v>2831</v>
      </c>
      <c r="H282" s="2" t="str">
        <f t="shared" si="150"/>
        <v>Inst 1 - 35Phry10</v>
      </c>
      <c r="I282" s="2" t="str">
        <f t="shared" si="151"/>
        <v>Inst 1 - 35Dor10</v>
      </c>
      <c r="J282" s="2" t="str">
        <f t="shared" si="152"/>
        <v>Inst 1 - 35HarmMin10</v>
      </c>
      <c r="K282" s="2" t="str">
        <f t="shared" si="153"/>
        <v>Inst 1 - 35NatMin10</v>
      </c>
      <c r="L282" s="2" t="str">
        <f t="shared" si="154"/>
        <v>Inst 1 - 35BLyd10</v>
      </c>
      <c r="M282" s="2" t="str">
        <f t="shared" si="155"/>
        <v>Inst 1 - 35FHarmMin10</v>
      </c>
      <c r="O282" s="3" t="str">
        <f t="shared" si="156"/>
        <v>Inst 2 - 35Phry10</v>
      </c>
      <c r="P282" s="3" t="str">
        <f t="shared" si="157"/>
        <v>Inst 2 - 35Dor10</v>
      </c>
      <c r="Q282" s="3" t="str">
        <f t="shared" si="158"/>
        <v>Inst 2 - 35HarmMin10</v>
      </c>
      <c r="R282" s="3" t="str">
        <f t="shared" si="159"/>
        <v>Inst 2 - 35NatMin10</v>
      </c>
      <c r="S282" s="3" t="str">
        <f t="shared" si="160"/>
        <v>Inst 2 - 35BLyd10</v>
      </c>
      <c r="T282" s="3" t="str">
        <f t="shared" si="161"/>
        <v>Inst 2 - 35FHarmMin10</v>
      </c>
      <c r="V282" s="4" t="str">
        <f t="shared" si="162"/>
        <v>Inst 3 - 35Phry10</v>
      </c>
      <c r="W282" s="4" t="str">
        <f t="shared" si="163"/>
        <v>Inst 3 - 35Dor10</v>
      </c>
      <c r="X282" s="4" t="str">
        <f t="shared" si="164"/>
        <v>Inst 3 - 35HarmMin10</v>
      </c>
      <c r="Y282" s="4" t="str">
        <f t="shared" si="165"/>
        <v>Inst 3 - 35NatMin10</v>
      </c>
      <c r="Z282" s="4" t="str">
        <f t="shared" si="166"/>
        <v>Inst 3 - 35BLyd10</v>
      </c>
      <c r="AA282" s="4" t="str">
        <f t="shared" si="167"/>
        <v>Inst 3 - 35FHarmMin10</v>
      </c>
      <c r="AC282" s="5" t="str">
        <f t="shared" si="168"/>
        <v>Inst 4 - 35Phry10</v>
      </c>
      <c r="AD282" s="5" t="str">
        <f t="shared" si="169"/>
        <v>Inst 4 - 35Dor10</v>
      </c>
      <c r="AE282" s="5" t="str">
        <f t="shared" si="170"/>
        <v>Inst 4 - 35HarmMin10</v>
      </c>
      <c r="AF282" s="5" t="str">
        <f t="shared" si="171"/>
        <v>Inst 4 - 35NatMin10</v>
      </c>
      <c r="AG282" s="5" t="str">
        <f t="shared" si="172"/>
        <v>Inst 4 - 35BLyd10</v>
      </c>
      <c r="AH282" s="5" t="str">
        <f t="shared" si="173"/>
        <v>Inst 4 - 35FHarmMin10</v>
      </c>
      <c r="AJ282" s="6" t="str">
        <f t="shared" si="174"/>
        <v>Inst 5 - 35Phry10</v>
      </c>
      <c r="AK282" s="6" t="str">
        <f t="shared" si="175"/>
        <v>Inst 5 - 35Dor10</v>
      </c>
      <c r="AL282" s="6" t="str">
        <f t="shared" si="176"/>
        <v>Inst 5 - 35HarmMin10</v>
      </c>
      <c r="AM282" s="6" t="str">
        <f t="shared" si="177"/>
        <v>Inst 5 - 35NatMin10</v>
      </c>
      <c r="AN282" s="6" t="str">
        <f t="shared" si="178"/>
        <v>Inst 5 - 35BLyd10</v>
      </c>
      <c r="AO282" s="6" t="str">
        <f t="shared" si="179"/>
        <v>Inst 5 - 35FHarmMin10</v>
      </c>
      <c r="AQ282" s="7" t="str">
        <f t="shared" si="180"/>
        <v>Inst 6 - 35Phry10</v>
      </c>
      <c r="AR282" s="7" t="str">
        <f t="shared" si="181"/>
        <v>Inst 6 - 35Dor10</v>
      </c>
      <c r="AS282" s="7" t="str">
        <f t="shared" si="182"/>
        <v>Inst 6 - 35HarmMin10</v>
      </c>
      <c r="AT282" s="7" t="str">
        <f t="shared" si="183"/>
        <v>Inst 6 - 35NatMin10</v>
      </c>
      <c r="AU282" s="7" t="str">
        <f t="shared" si="184"/>
        <v>Inst 6 - 35BLyd10</v>
      </c>
      <c r="AV282" s="7" t="str">
        <f t="shared" si="185"/>
        <v>Inst 6 - 35FHarmMin10</v>
      </c>
    </row>
    <row r="283" spans="1:48" x14ac:dyDescent="0.3">
      <c r="A283" s="1" t="s">
        <v>392</v>
      </c>
      <c r="B283" s="1" t="s">
        <v>792</v>
      </c>
      <c r="C283" s="1" t="s">
        <v>1302</v>
      </c>
      <c r="D283" s="1" t="s">
        <v>1812</v>
      </c>
      <c r="E283" s="1" t="s">
        <v>2322</v>
      </c>
      <c r="F283" s="1" t="s">
        <v>2832</v>
      </c>
      <c r="H283" s="2" t="str">
        <f t="shared" si="150"/>
        <v>Inst 1 - 35Phry11</v>
      </c>
      <c r="I283" s="2" t="str">
        <f t="shared" si="151"/>
        <v>Inst 1 - 35Dor11</v>
      </c>
      <c r="J283" s="2" t="str">
        <f t="shared" si="152"/>
        <v>Inst 1 - 35HarmMin11</v>
      </c>
      <c r="K283" s="2" t="str">
        <f t="shared" si="153"/>
        <v>Inst 1 - 35NatMin11</v>
      </c>
      <c r="L283" s="2" t="str">
        <f t="shared" si="154"/>
        <v>Inst 1 - 35BLyd11</v>
      </c>
      <c r="M283" s="2" t="str">
        <f t="shared" si="155"/>
        <v>Inst 1 - 35FHarmMin11</v>
      </c>
      <c r="O283" s="3" t="str">
        <f t="shared" si="156"/>
        <v>Inst 2 - 35Phry11</v>
      </c>
      <c r="P283" s="3" t="str">
        <f t="shared" si="157"/>
        <v>Inst 2 - 35Dor11</v>
      </c>
      <c r="Q283" s="3" t="str">
        <f t="shared" si="158"/>
        <v>Inst 2 - 35HarmMin11</v>
      </c>
      <c r="R283" s="3" t="str">
        <f t="shared" si="159"/>
        <v>Inst 2 - 35NatMin11</v>
      </c>
      <c r="S283" s="3" t="str">
        <f t="shared" si="160"/>
        <v>Inst 2 - 35BLyd11</v>
      </c>
      <c r="T283" s="3" t="str">
        <f t="shared" si="161"/>
        <v>Inst 2 - 35FHarmMin11</v>
      </c>
      <c r="V283" s="4" t="str">
        <f t="shared" si="162"/>
        <v>Inst 3 - 35Phry11</v>
      </c>
      <c r="W283" s="4" t="str">
        <f t="shared" si="163"/>
        <v>Inst 3 - 35Dor11</v>
      </c>
      <c r="X283" s="4" t="str">
        <f t="shared" si="164"/>
        <v>Inst 3 - 35HarmMin11</v>
      </c>
      <c r="Y283" s="4" t="str">
        <f t="shared" si="165"/>
        <v>Inst 3 - 35NatMin11</v>
      </c>
      <c r="Z283" s="4" t="str">
        <f t="shared" si="166"/>
        <v>Inst 3 - 35BLyd11</v>
      </c>
      <c r="AA283" s="4" t="str">
        <f t="shared" si="167"/>
        <v>Inst 3 - 35FHarmMin11</v>
      </c>
      <c r="AC283" s="5" t="str">
        <f t="shared" si="168"/>
        <v>Inst 4 - 35Phry11</v>
      </c>
      <c r="AD283" s="5" t="str">
        <f t="shared" si="169"/>
        <v>Inst 4 - 35Dor11</v>
      </c>
      <c r="AE283" s="5" t="str">
        <f t="shared" si="170"/>
        <v>Inst 4 - 35HarmMin11</v>
      </c>
      <c r="AF283" s="5" t="str">
        <f t="shared" si="171"/>
        <v>Inst 4 - 35NatMin11</v>
      </c>
      <c r="AG283" s="5" t="str">
        <f t="shared" si="172"/>
        <v>Inst 4 - 35BLyd11</v>
      </c>
      <c r="AH283" s="5" t="str">
        <f t="shared" si="173"/>
        <v>Inst 4 - 35FHarmMin11</v>
      </c>
      <c r="AJ283" s="6" t="str">
        <f t="shared" si="174"/>
        <v>Inst 5 - 35Phry11</v>
      </c>
      <c r="AK283" s="6" t="str">
        <f t="shared" si="175"/>
        <v>Inst 5 - 35Dor11</v>
      </c>
      <c r="AL283" s="6" t="str">
        <f t="shared" si="176"/>
        <v>Inst 5 - 35HarmMin11</v>
      </c>
      <c r="AM283" s="6" t="str">
        <f t="shared" si="177"/>
        <v>Inst 5 - 35NatMin11</v>
      </c>
      <c r="AN283" s="6" t="str">
        <f t="shared" si="178"/>
        <v>Inst 5 - 35BLyd11</v>
      </c>
      <c r="AO283" s="6" t="str">
        <f t="shared" si="179"/>
        <v>Inst 5 - 35FHarmMin11</v>
      </c>
      <c r="AQ283" s="7" t="str">
        <f t="shared" si="180"/>
        <v>Inst 6 - 35Phry11</v>
      </c>
      <c r="AR283" s="7" t="str">
        <f t="shared" si="181"/>
        <v>Inst 6 - 35Dor11</v>
      </c>
      <c r="AS283" s="7" t="str">
        <f t="shared" si="182"/>
        <v>Inst 6 - 35HarmMin11</v>
      </c>
      <c r="AT283" s="7" t="str">
        <f t="shared" si="183"/>
        <v>Inst 6 - 35NatMin11</v>
      </c>
      <c r="AU283" s="7" t="str">
        <f t="shared" si="184"/>
        <v>Inst 6 - 35BLyd11</v>
      </c>
      <c r="AV283" s="7" t="str">
        <f t="shared" si="185"/>
        <v>Inst 6 - 35FHarmMin11</v>
      </c>
    </row>
    <row r="284" spans="1:48" x14ac:dyDescent="0.3">
      <c r="A284" s="1" t="s">
        <v>397</v>
      </c>
      <c r="B284" s="1" t="s">
        <v>793</v>
      </c>
      <c r="C284" s="1" t="s">
        <v>1303</v>
      </c>
      <c r="D284" s="1" t="s">
        <v>1813</v>
      </c>
      <c r="E284" s="1" t="s">
        <v>2323</v>
      </c>
      <c r="F284" s="1" t="s">
        <v>2833</v>
      </c>
      <c r="H284" s="2" t="str">
        <f t="shared" si="150"/>
        <v>Inst 1 - 35Phry12</v>
      </c>
      <c r="I284" s="2" t="str">
        <f t="shared" si="151"/>
        <v>Inst 1 - 35Dor12</v>
      </c>
      <c r="J284" s="2" t="str">
        <f t="shared" si="152"/>
        <v>Inst 1 - 35HarmMin12</v>
      </c>
      <c r="K284" s="2" t="str">
        <f t="shared" si="153"/>
        <v>Inst 1 - 35NatMin12</v>
      </c>
      <c r="L284" s="2" t="str">
        <f t="shared" si="154"/>
        <v>Inst 1 - 35BLyd12</v>
      </c>
      <c r="M284" s="2" t="str">
        <f t="shared" si="155"/>
        <v>Inst 1 - 35FHarmMin12</v>
      </c>
      <c r="O284" s="3" t="str">
        <f t="shared" si="156"/>
        <v>Inst 2 - 35Phry12</v>
      </c>
      <c r="P284" s="3" t="str">
        <f t="shared" si="157"/>
        <v>Inst 2 - 35Dor12</v>
      </c>
      <c r="Q284" s="3" t="str">
        <f t="shared" si="158"/>
        <v>Inst 2 - 35HarmMin12</v>
      </c>
      <c r="R284" s="3" t="str">
        <f t="shared" si="159"/>
        <v>Inst 2 - 35NatMin12</v>
      </c>
      <c r="S284" s="3" t="str">
        <f t="shared" si="160"/>
        <v>Inst 2 - 35BLyd12</v>
      </c>
      <c r="T284" s="3" t="str">
        <f t="shared" si="161"/>
        <v>Inst 2 - 35FHarmMin12</v>
      </c>
      <c r="V284" s="4" t="str">
        <f t="shared" si="162"/>
        <v>Inst 3 - 35Phry12</v>
      </c>
      <c r="W284" s="4" t="str">
        <f t="shared" si="163"/>
        <v>Inst 3 - 35Dor12</v>
      </c>
      <c r="X284" s="4" t="str">
        <f t="shared" si="164"/>
        <v>Inst 3 - 35HarmMin12</v>
      </c>
      <c r="Y284" s="4" t="str">
        <f t="shared" si="165"/>
        <v>Inst 3 - 35NatMin12</v>
      </c>
      <c r="Z284" s="4" t="str">
        <f t="shared" si="166"/>
        <v>Inst 3 - 35BLyd12</v>
      </c>
      <c r="AA284" s="4" t="str">
        <f t="shared" si="167"/>
        <v>Inst 3 - 35FHarmMin12</v>
      </c>
      <c r="AC284" s="5" t="str">
        <f t="shared" si="168"/>
        <v>Inst 4 - 35Phry12</v>
      </c>
      <c r="AD284" s="5" t="str">
        <f t="shared" si="169"/>
        <v>Inst 4 - 35Dor12</v>
      </c>
      <c r="AE284" s="5" t="str">
        <f t="shared" si="170"/>
        <v>Inst 4 - 35HarmMin12</v>
      </c>
      <c r="AF284" s="5" t="str">
        <f t="shared" si="171"/>
        <v>Inst 4 - 35NatMin12</v>
      </c>
      <c r="AG284" s="5" t="str">
        <f t="shared" si="172"/>
        <v>Inst 4 - 35BLyd12</v>
      </c>
      <c r="AH284" s="5" t="str">
        <f t="shared" si="173"/>
        <v>Inst 4 - 35FHarmMin12</v>
      </c>
      <c r="AJ284" s="6" t="str">
        <f t="shared" si="174"/>
        <v>Inst 5 - 35Phry12</v>
      </c>
      <c r="AK284" s="6" t="str">
        <f t="shared" si="175"/>
        <v>Inst 5 - 35Dor12</v>
      </c>
      <c r="AL284" s="6" t="str">
        <f t="shared" si="176"/>
        <v>Inst 5 - 35HarmMin12</v>
      </c>
      <c r="AM284" s="6" t="str">
        <f t="shared" si="177"/>
        <v>Inst 5 - 35NatMin12</v>
      </c>
      <c r="AN284" s="6" t="str">
        <f t="shared" si="178"/>
        <v>Inst 5 - 35BLyd12</v>
      </c>
      <c r="AO284" s="6" t="str">
        <f t="shared" si="179"/>
        <v>Inst 5 - 35FHarmMin12</v>
      </c>
      <c r="AQ284" s="7" t="str">
        <f t="shared" si="180"/>
        <v>Inst 6 - 35Phry12</v>
      </c>
      <c r="AR284" s="7" t="str">
        <f t="shared" si="181"/>
        <v>Inst 6 - 35Dor12</v>
      </c>
      <c r="AS284" s="7" t="str">
        <f t="shared" si="182"/>
        <v>Inst 6 - 35HarmMin12</v>
      </c>
      <c r="AT284" s="7" t="str">
        <f t="shared" si="183"/>
        <v>Inst 6 - 35NatMin12</v>
      </c>
      <c r="AU284" s="7" t="str">
        <f t="shared" si="184"/>
        <v>Inst 6 - 35BLyd12</v>
      </c>
      <c r="AV284" s="7" t="str">
        <f t="shared" si="185"/>
        <v>Inst 6 - 35FHarmMin12</v>
      </c>
    </row>
    <row r="285" spans="1:48" x14ac:dyDescent="0.3">
      <c r="A285" s="1" t="s">
        <v>402</v>
      </c>
      <c r="B285" s="1" t="s">
        <v>794</v>
      </c>
      <c r="C285" s="1" t="s">
        <v>1304</v>
      </c>
      <c r="D285" s="1" t="s">
        <v>1814</v>
      </c>
      <c r="E285" s="1" t="s">
        <v>2324</v>
      </c>
      <c r="F285" s="1" t="s">
        <v>2834</v>
      </c>
      <c r="H285" s="2" t="str">
        <f t="shared" si="150"/>
        <v>Inst 1 - 35Phry13</v>
      </c>
      <c r="I285" s="2" t="str">
        <f t="shared" si="151"/>
        <v>Inst 1 - 35Dor13</v>
      </c>
      <c r="J285" s="2" t="str">
        <f t="shared" si="152"/>
        <v>Inst 1 - 35HarmMin13</v>
      </c>
      <c r="K285" s="2" t="str">
        <f t="shared" si="153"/>
        <v>Inst 1 - 35NatMin13</v>
      </c>
      <c r="L285" s="2" t="str">
        <f t="shared" si="154"/>
        <v>Inst 1 - 35BLyd13</v>
      </c>
      <c r="M285" s="2" t="str">
        <f t="shared" si="155"/>
        <v>Inst 1 - 35FHarmMin13</v>
      </c>
      <c r="O285" s="3" t="str">
        <f t="shared" si="156"/>
        <v>Inst 2 - 35Phry13</v>
      </c>
      <c r="P285" s="3" t="str">
        <f t="shared" si="157"/>
        <v>Inst 2 - 35Dor13</v>
      </c>
      <c r="Q285" s="3" t="str">
        <f t="shared" si="158"/>
        <v>Inst 2 - 35HarmMin13</v>
      </c>
      <c r="R285" s="3" t="str">
        <f t="shared" si="159"/>
        <v>Inst 2 - 35NatMin13</v>
      </c>
      <c r="S285" s="3" t="str">
        <f t="shared" si="160"/>
        <v>Inst 2 - 35BLyd13</v>
      </c>
      <c r="T285" s="3" t="str">
        <f t="shared" si="161"/>
        <v>Inst 2 - 35FHarmMin13</v>
      </c>
      <c r="V285" s="4" t="str">
        <f t="shared" si="162"/>
        <v>Inst 3 - 35Phry13</v>
      </c>
      <c r="W285" s="4" t="str">
        <f t="shared" si="163"/>
        <v>Inst 3 - 35Dor13</v>
      </c>
      <c r="X285" s="4" t="str">
        <f t="shared" si="164"/>
        <v>Inst 3 - 35HarmMin13</v>
      </c>
      <c r="Y285" s="4" t="str">
        <f t="shared" si="165"/>
        <v>Inst 3 - 35NatMin13</v>
      </c>
      <c r="Z285" s="4" t="str">
        <f t="shared" si="166"/>
        <v>Inst 3 - 35BLyd13</v>
      </c>
      <c r="AA285" s="4" t="str">
        <f t="shared" si="167"/>
        <v>Inst 3 - 35FHarmMin13</v>
      </c>
      <c r="AC285" s="5" t="str">
        <f t="shared" si="168"/>
        <v>Inst 4 - 35Phry13</v>
      </c>
      <c r="AD285" s="5" t="str">
        <f t="shared" si="169"/>
        <v>Inst 4 - 35Dor13</v>
      </c>
      <c r="AE285" s="5" t="str">
        <f t="shared" si="170"/>
        <v>Inst 4 - 35HarmMin13</v>
      </c>
      <c r="AF285" s="5" t="str">
        <f t="shared" si="171"/>
        <v>Inst 4 - 35NatMin13</v>
      </c>
      <c r="AG285" s="5" t="str">
        <f t="shared" si="172"/>
        <v>Inst 4 - 35BLyd13</v>
      </c>
      <c r="AH285" s="5" t="str">
        <f t="shared" si="173"/>
        <v>Inst 4 - 35FHarmMin13</v>
      </c>
      <c r="AJ285" s="6" t="str">
        <f t="shared" si="174"/>
        <v>Inst 5 - 35Phry13</v>
      </c>
      <c r="AK285" s="6" t="str">
        <f t="shared" si="175"/>
        <v>Inst 5 - 35Dor13</v>
      </c>
      <c r="AL285" s="6" t="str">
        <f t="shared" si="176"/>
        <v>Inst 5 - 35HarmMin13</v>
      </c>
      <c r="AM285" s="6" t="str">
        <f t="shared" si="177"/>
        <v>Inst 5 - 35NatMin13</v>
      </c>
      <c r="AN285" s="6" t="str">
        <f t="shared" si="178"/>
        <v>Inst 5 - 35BLyd13</v>
      </c>
      <c r="AO285" s="6" t="str">
        <f t="shared" si="179"/>
        <v>Inst 5 - 35FHarmMin13</v>
      </c>
      <c r="AQ285" s="7" t="str">
        <f t="shared" si="180"/>
        <v>Inst 6 - 35Phry13</v>
      </c>
      <c r="AR285" s="7" t="str">
        <f t="shared" si="181"/>
        <v>Inst 6 - 35Dor13</v>
      </c>
      <c r="AS285" s="7" t="str">
        <f t="shared" si="182"/>
        <v>Inst 6 - 35HarmMin13</v>
      </c>
      <c r="AT285" s="7" t="str">
        <f t="shared" si="183"/>
        <v>Inst 6 - 35NatMin13</v>
      </c>
      <c r="AU285" s="7" t="str">
        <f t="shared" si="184"/>
        <v>Inst 6 - 35BLyd13</v>
      </c>
      <c r="AV285" s="7" t="str">
        <f t="shared" si="185"/>
        <v>Inst 6 - 35FHarmMin13</v>
      </c>
    </row>
    <row r="286" spans="1:48" x14ac:dyDescent="0.3">
      <c r="A286" s="1" t="s">
        <v>407</v>
      </c>
      <c r="B286" s="1" t="s">
        <v>795</v>
      </c>
      <c r="C286" s="1" t="s">
        <v>1305</v>
      </c>
      <c r="D286" s="1" t="s">
        <v>1815</v>
      </c>
      <c r="E286" s="1" t="s">
        <v>2325</v>
      </c>
      <c r="F286" s="1" t="s">
        <v>2835</v>
      </c>
      <c r="H286" s="2" t="str">
        <f t="shared" si="150"/>
        <v>Inst 1 - 35Phry14</v>
      </c>
      <c r="I286" s="2" t="str">
        <f t="shared" si="151"/>
        <v>Inst 1 - 35Dor14</v>
      </c>
      <c r="J286" s="2" t="str">
        <f t="shared" si="152"/>
        <v>Inst 1 - 35HarmMin14</v>
      </c>
      <c r="K286" s="2" t="str">
        <f t="shared" si="153"/>
        <v>Inst 1 - 35NatMin14</v>
      </c>
      <c r="L286" s="2" t="str">
        <f t="shared" si="154"/>
        <v>Inst 1 - 35BLyd14</v>
      </c>
      <c r="M286" s="2" t="str">
        <f t="shared" si="155"/>
        <v>Inst 1 - 35FHarmMin14</v>
      </c>
      <c r="O286" s="3" t="str">
        <f t="shared" si="156"/>
        <v>Inst 2 - 35Phry14</v>
      </c>
      <c r="P286" s="3" t="str">
        <f t="shared" si="157"/>
        <v>Inst 2 - 35Dor14</v>
      </c>
      <c r="Q286" s="3" t="str">
        <f t="shared" si="158"/>
        <v>Inst 2 - 35HarmMin14</v>
      </c>
      <c r="R286" s="3" t="str">
        <f t="shared" si="159"/>
        <v>Inst 2 - 35NatMin14</v>
      </c>
      <c r="S286" s="3" t="str">
        <f t="shared" si="160"/>
        <v>Inst 2 - 35BLyd14</v>
      </c>
      <c r="T286" s="3" t="str">
        <f t="shared" si="161"/>
        <v>Inst 2 - 35FHarmMin14</v>
      </c>
      <c r="V286" s="4" t="str">
        <f t="shared" si="162"/>
        <v>Inst 3 - 35Phry14</v>
      </c>
      <c r="W286" s="4" t="str">
        <f t="shared" si="163"/>
        <v>Inst 3 - 35Dor14</v>
      </c>
      <c r="X286" s="4" t="str">
        <f t="shared" si="164"/>
        <v>Inst 3 - 35HarmMin14</v>
      </c>
      <c r="Y286" s="4" t="str">
        <f t="shared" si="165"/>
        <v>Inst 3 - 35NatMin14</v>
      </c>
      <c r="Z286" s="4" t="str">
        <f t="shared" si="166"/>
        <v>Inst 3 - 35BLyd14</v>
      </c>
      <c r="AA286" s="4" t="str">
        <f t="shared" si="167"/>
        <v>Inst 3 - 35FHarmMin14</v>
      </c>
      <c r="AC286" s="5" t="str">
        <f t="shared" si="168"/>
        <v>Inst 4 - 35Phry14</v>
      </c>
      <c r="AD286" s="5" t="str">
        <f t="shared" si="169"/>
        <v>Inst 4 - 35Dor14</v>
      </c>
      <c r="AE286" s="5" t="str">
        <f t="shared" si="170"/>
        <v>Inst 4 - 35HarmMin14</v>
      </c>
      <c r="AF286" s="5" t="str">
        <f t="shared" si="171"/>
        <v>Inst 4 - 35NatMin14</v>
      </c>
      <c r="AG286" s="5" t="str">
        <f t="shared" si="172"/>
        <v>Inst 4 - 35BLyd14</v>
      </c>
      <c r="AH286" s="5" t="str">
        <f t="shared" si="173"/>
        <v>Inst 4 - 35FHarmMin14</v>
      </c>
      <c r="AJ286" s="6" t="str">
        <f t="shared" si="174"/>
        <v>Inst 5 - 35Phry14</v>
      </c>
      <c r="AK286" s="6" t="str">
        <f t="shared" si="175"/>
        <v>Inst 5 - 35Dor14</v>
      </c>
      <c r="AL286" s="6" t="str">
        <f t="shared" si="176"/>
        <v>Inst 5 - 35HarmMin14</v>
      </c>
      <c r="AM286" s="6" t="str">
        <f t="shared" si="177"/>
        <v>Inst 5 - 35NatMin14</v>
      </c>
      <c r="AN286" s="6" t="str">
        <f t="shared" si="178"/>
        <v>Inst 5 - 35BLyd14</v>
      </c>
      <c r="AO286" s="6" t="str">
        <f t="shared" si="179"/>
        <v>Inst 5 - 35FHarmMin14</v>
      </c>
      <c r="AQ286" s="7" t="str">
        <f t="shared" si="180"/>
        <v>Inst 6 - 35Phry14</v>
      </c>
      <c r="AR286" s="7" t="str">
        <f t="shared" si="181"/>
        <v>Inst 6 - 35Dor14</v>
      </c>
      <c r="AS286" s="7" t="str">
        <f t="shared" si="182"/>
        <v>Inst 6 - 35HarmMin14</v>
      </c>
      <c r="AT286" s="7" t="str">
        <f t="shared" si="183"/>
        <v>Inst 6 - 35NatMin14</v>
      </c>
      <c r="AU286" s="7" t="str">
        <f t="shared" si="184"/>
        <v>Inst 6 - 35BLyd14</v>
      </c>
      <c r="AV286" s="7" t="str">
        <f t="shared" si="185"/>
        <v>Inst 6 - 35FHarmMin14</v>
      </c>
    </row>
    <row r="287" spans="1:48" x14ac:dyDescent="0.3">
      <c r="A287" s="1" t="s">
        <v>412</v>
      </c>
      <c r="B287" s="1" t="s">
        <v>796</v>
      </c>
      <c r="C287" s="1" t="s">
        <v>1306</v>
      </c>
      <c r="D287" s="1" t="s">
        <v>1816</v>
      </c>
      <c r="E287" s="1" t="s">
        <v>2326</v>
      </c>
      <c r="F287" s="1" t="s">
        <v>2836</v>
      </c>
      <c r="H287" s="2" t="str">
        <f t="shared" si="150"/>
        <v>Inst 1 - 35Phry15</v>
      </c>
      <c r="I287" s="2" t="str">
        <f t="shared" si="151"/>
        <v>Inst 1 - 35Dor15</v>
      </c>
      <c r="J287" s="2" t="str">
        <f t="shared" si="152"/>
        <v>Inst 1 - 35HarmMin15</v>
      </c>
      <c r="K287" s="2" t="str">
        <f t="shared" si="153"/>
        <v>Inst 1 - 35NatMin15</v>
      </c>
      <c r="L287" s="2" t="str">
        <f t="shared" si="154"/>
        <v>Inst 1 - 35BLyd15</v>
      </c>
      <c r="M287" s="2" t="str">
        <f t="shared" si="155"/>
        <v>Inst 1 - 35FHarmMin15</v>
      </c>
      <c r="O287" s="3" t="str">
        <f t="shared" si="156"/>
        <v>Inst 2 - 35Phry15</v>
      </c>
      <c r="P287" s="3" t="str">
        <f t="shared" si="157"/>
        <v>Inst 2 - 35Dor15</v>
      </c>
      <c r="Q287" s="3" t="str">
        <f t="shared" si="158"/>
        <v>Inst 2 - 35HarmMin15</v>
      </c>
      <c r="R287" s="3" t="str">
        <f t="shared" si="159"/>
        <v>Inst 2 - 35NatMin15</v>
      </c>
      <c r="S287" s="3" t="str">
        <f t="shared" si="160"/>
        <v>Inst 2 - 35BLyd15</v>
      </c>
      <c r="T287" s="3" t="str">
        <f t="shared" si="161"/>
        <v>Inst 2 - 35FHarmMin15</v>
      </c>
      <c r="V287" s="4" t="str">
        <f t="shared" si="162"/>
        <v>Inst 3 - 35Phry15</v>
      </c>
      <c r="W287" s="4" t="str">
        <f t="shared" si="163"/>
        <v>Inst 3 - 35Dor15</v>
      </c>
      <c r="X287" s="4" t="str">
        <f t="shared" si="164"/>
        <v>Inst 3 - 35HarmMin15</v>
      </c>
      <c r="Y287" s="4" t="str">
        <f t="shared" si="165"/>
        <v>Inst 3 - 35NatMin15</v>
      </c>
      <c r="Z287" s="4" t="str">
        <f t="shared" si="166"/>
        <v>Inst 3 - 35BLyd15</v>
      </c>
      <c r="AA287" s="4" t="str">
        <f t="shared" si="167"/>
        <v>Inst 3 - 35FHarmMin15</v>
      </c>
      <c r="AC287" s="5" t="str">
        <f t="shared" si="168"/>
        <v>Inst 4 - 35Phry15</v>
      </c>
      <c r="AD287" s="5" t="str">
        <f t="shared" si="169"/>
        <v>Inst 4 - 35Dor15</v>
      </c>
      <c r="AE287" s="5" t="str">
        <f t="shared" si="170"/>
        <v>Inst 4 - 35HarmMin15</v>
      </c>
      <c r="AF287" s="5" t="str">
        <f t="shared" si="171"/>
        <v>Inst 4 - 35NatMin15</v>
      </c>
      <c r="AG287" s="5" t="str">
        <f t="shared" si="172"/>
        <v>Inst 4 - 35BLyd15</v>
      </c>
      <c r="AH287" s="5" t="str">
        <f t="shared" si="173"/>
        <v>Inst 4 - 35FHarmMin15</v>
      </c>
      <c r="AJ287" s="6" t="str">
        <f t="shared" si="174"/>
        <v>Inst 5 - 35Phry15</v>
      </c>
      <c r="AK287" s="6" t="str">
        <f t="shared" si="175"/>
        <v>Inst 5 - 35Dor15</v>
      </c>
      <c r="AL287" s="6" t="str">
        <f t="shared" si="176"/>
        <v>Inst 5 - 35HarmMin15</v>
      </c>
      <c r="AM287" s="6" t="str">
        <f t="shared" si="177"/>
        <v>Inst 5 - 35NatMin15</v>
      </c>
      <c r="AN287" s="6" t="str">
        <f t="shared" si="178"/>
        <v>Inst 5 - 35BLyd15</v>
      </c>
      <c r="AO287" s="6" t="str">
        <f t="shared" si="179"/>
        <v>Inst 5 - 35FHarmMin15</v>
      </c>
      <c r="AQ287" s="7" t="str">
        <f t="shared" si="180"/>
        <v>Inst 6 - 35Phry15</v>
      </c>
      <c r="AR287" s="7" t="str">
        <f t="shared" si="181"/>
        <v>Inst 6 - 35Dor15</v>
      </c>
      <c r="AS287" s="7" t="str">
        <f t="shared" si="182"/>
        <v>Inst 6 - 35HarmMin15</v>
      </c>
      <c r="AT287" s="7" t="str">
        <f t="shared" si="183"/>
        <v>Inst 6 - 35NatMin15</v>
      </c>
      <c r="AU287" s="7" t="str">
        <f t="shared" si="184"/>
        <v>Inst 6 - 35BLyd15</v>
      </c>
      <c r="AV287" s="7" t="str">
        <f t="shared" si="185"/>
        <v>Inst 6 - 35FHarmMin15</v>
      </c>
    </row>
    <row r="288" spans="1:48" x14ac:dyDescent="0.3">
      <c r="A288" s="1" t="s">
        <v>417</v>
      </c>
      <c r="B288" s="1" t="s">
        <v>797</v>
      </c>
      <c r="C288" s="1" t="s">
        <v>1307</v>
      </c>
      <c r="D288" s="1" t="s">
        <v>1817</v>
      </c>
      <c r="E288" s="1" t="s">
        <v>2327</v>
      </c>
      <c r="F288" s="1" t="s">
        <v>2837</v>
      </c>
      <c r="H288" s="2" t="str">
        <f t="shared" si="150"/>
        <v>Inst 1 - 35Phry16</v>
      </c>
      <c r="I288" s="2" t="str">
        <f t="shared" si="151"/>
        <v>Inst 1 - 35Dor16</v>
      </c>
      <c r="J288" s="2" t="str">
        <f t="shared" si="152"/>
        <v>Inst 1 - 35HarmMin16</v>
      </c>
      <c r="K288" s="2" t="str">
        <f t="shared" si="153"/>
        <v>Inst 1 - 35NatMin16</v>
      </c>
      <c r="L288" s="2" t="str">
        <f t="shared" si="154"/>
        <v>Inst 1 - 35BLyd16</v>
      </c>
      <c r="M288" s="2" t="str">
        <f t="shared" si="155"/>
        <v>Inst 1 - 35FHarmMin16</v>
      </c>
      <c r="O288" s="3" t="str">
        <f t="shared" si="156"/>
        <v>Inst 2 - 35Phry16</v>
      </c>
      <c r="P288" s="3" t="str">
        <f t="shared" si="157"/>
        <v>Inst 2 - 35Dor16</v>
      </c>
      <c r="Q288" s="3" t="str">
        <f t="shared" si="158"/>
        <v>Inst 2 - 35HarmMin16</v>
      </c>
      <c r="R288" s="3" t="str">
        <f t="shared" si="159"/>
        <v>Inst 2 - 35NatMin16</v>
      </c>
      <c r="S288" s="3" t="str">
        <f t="shared" si="160"/>
        <v>Inst 2 - 35BLyd16</v>
      </c>
      <c r="T288" s="3" t="str">
        <f t="shared" si="161"/>
        <v>Inst 2 - 35FHarmMin16</v>
      </c>
      <c r="V288" s="4" t="str">
        <f t="shared" si="162"/>
        <v>Inst 3 - 35Phry16</v>
      </c>
      <c r="W288" s="4" t="str">
        <f t="shared" si="163"/>
        <v>Inst 3 - 35Dor16</v>
      </c>
      <c r="X288" s="4" t="str">
        <f t="shared" si="164"/>
        <v>Inst 3 - 35HarmMin16</v>
      </c>
      <c r="Y288" s="4" t="str">
        <f t="shared" si="165"/>
        <v>Inst 3 - 35NatMin16</v>
      </c>
      <c r="Z288" s="4" t="str">
        <f t="shared" si="166"/>
        <v>Inst 3 - 35BLyd16</v>
      </c>
      <c r="AA288" s="4" t="str">
        <f t="shared" si="167"/>
        <v>Inst 3 - 35FHarmMin16</v>
      </c>
      <c r="AC288" s="5" t="str">
        <f t="shared" si="168"/>
        <v>Inst 4 - 35Phry16</v>
      </c>
      <c r="AD288" s="5" t="str">
        <f t="shared" si="169"/>
        <v>Inst 4 - 35Dor16</v>
      </c>
      <c r="AE288" s="5" t="str">
        <f t="shared" si="170"/>
        <v>Inst 4 - 35HarmMin16</v>
      </c>
      <c r="AF288" s="5" t="str">
        <f t="shared" si="171"/>
        <v>Inst 4 - 35NatMin16</v>
      </c>
      <c r="AG288" s="5" t="str">
        <f t="shared" si="172"/>
        <v>Inst 4 - 35BLyd16</v>
      </c>
      <c r="AH288" s="5" t="str">
        <f t="shared" si="173"/>
        <v>Inst 4 - 35FHarmMin16</v>
      </c>
      <c r="AJ288" s="6" t="str">
        <f t="shared" si="174"/>
        <v>Inst 5 - 35Phry16</v>
      </c>
      <c r="AK288" s="6" t="str">
        <f t="shared" si="175"/>
        <v>Inst 5 - 35Dor16</v>
      </c>
      <c r="AL288" s="6" t="str">
        <f t="shared" si="176"/>
        <v>Inst 5 - 35HarmMin16</v>
      </c>
      <c r="AM288" s="6" t="str">
        <f t="shared" si="177"/>
        <v>Inst 5 - 35NatMin16</v>
      </c>
      <c r="AN288" s="6" t="str">
        <f t="shared" si="178"/>
        <v>Inst 5 - 35BLyd16</v>
      </c>
      <c r="AO288" s="6" t="str">
        <f t="shared" si="179"/>
        <v>Inst 5 - 35FHarmMin16</v>
      </c>
      <c r="AQ288" s="7" t="str">
        <f t="shared" si="180"/>
        <v>Inst 6 - 35Phry16</v>
      </c>
      <c r="AR288" s="7" t="str">
        <f t="shared" si="181"/>
        <v>Inst 6 - 35Dor16</v>
      </c>
      <c r="AS288" s="7" t="str">
        <f t="shared" si="182"/>
        <v>Inst 6 - 35HarmMin16</v>
      </c>
      <c r="AT288" s="7" t="str">
        <f t="shared" si="183"/>
        <v>Inst 6 - 35NatMin16</v>
      </c>
      <c r="AU288" s="7" t="str">
        <f t="shared" si="184"/>
        <v>Inst 6 - 35BLyd16</v>
      </c>
      <c r="AV288" s="7" t="str">
        <f t="shared" si="185"/>
        <v>Inst 6 - 35FHarmMin16</v>
      </c>
    </row>
    <row r="289" spans="1:48" x14ac:dyDescent="0.3">
      <c r="A289" s="1" t="s">
        <v>422</v>
      </c>
      <c r="B289" s="1" t="s">
        <v>798</v>
      </c>
      <c r="C289" s="1" t="s">
        <v>1308</v>
      </c>
      <c r="D289" s="1" t="s">
        <v>1818</v>
      </c>
      <c r="E289" s="1" t="s">
        <v>2328</v>
      </c>
      <c r="F289" s="1" t="s">
        <v>2838</v>
      </c>
      <c r="H289" s="2" t="str">
        <f t="shared" si="150"/>
        <v>Inst 1 - 35Phry17</v>
      </c>
      <c r="I289" s="2" t="str">
        <f t="shared" si="151"/>
        <v>Inst 1 - 35Dor17</v>
      </c>
      <c r="J289" s="2" t="str">
        <f t="shared" si="152"/>
        <v>Inst 1 - 35HarmMin17</v>
      </c>
      <c r="K289" s="2" t="str">
        <f t="shared" si="153"/>
        <v>Inst 1 - 35NatMin17</v>
      </c>
      <c r="L289" s="2" t="str">
        <f t="shared" si="154"/>
        <v>Inst 1 - 35BLyd17</v>
      </c>
      <c r="M289" s="2" t="str">
        <f t="shared" si="155"/>
        <v>Inst 1 - 35FHarmMin17</v>
      </c>
      <c r="O289" s="3" t="str">
        <f t="shared" si="156"/>
        <v>Inst 2 - 35Phry17</v>
      </c>
      <c r="P289" s="3" t="str">
        <f t="shared" si="157"/>
        <v>Inst 2 - 35Dor17</v>
      </c>
      <c r="Q289" s="3" t="str">
        <f t="shared" si="158"/>
        <v>Inst 2 - 35HarmMin17</v>
      </c>
      <c r="R289" s="3" t="str">
        <f t="shared" si="159"/>
        <v>Inst 2 - 35NatMin17</v>
      </c>
      <c r="S289" s="3" t="str">
        <f t="shared" si="160"/>
        <v>Inst 2 - 35BLyd17</v>
      </c>
      <c r="T289" s="3" t="str">
        <f t="shared" si="161"/>
        <v>Inst 2 - 35FHarmMin17</v>
      </c>
      <c r="V289" s="4" t="str">
        <f t="shared" si="162"/>
        <v>Inst 3 - 35Phry17</v>
      </c>
      <c r="W289" s="4" t="str">
        <f t="shared" si="163"/>
        <v>Inst 3 - 35Dor17</v>
      </c>
      <c r="X289" s="4" t="str">
        <f t="shared" si="164"/>
        <v>Inst 3 - 35HarmMin17</v>
      </c>
      <c r="Y289" s="4" t="str">
        <f t="shared" si="165"/>
        <v>Inst 3 - 35NatMin17</v>
      </c>
      <c r="Z289" s="4" t="str">
        <f t="shared" si="166"/>
        <v>Inst 3 - 35BLyd17</v>
      </c>
      <c r="AA289" s="4" t="str">
        <f t="shared" si="167"/>
        <v>Inst 3 - 35FHarmMin17</v>
      </c>
      <c r="AC289" s="5" t="str">
        <f t="shared" si="168"/>
        <v>Inst 4 - 35Phry17</v>
      </c>
      <c r="AD289" s="5" t="str">
        <f t="shared" si="169"/>
        <v>Inst 4 - 35Dor17</v>
      </c>
      <c r="AE289" s="5" t="str">
        <f t="shared" si="170"/>
        <v>Inst 4 - 35HarmMin17</v>
      </c>
      <c r="AF289" s="5" t="str">
        <f t="shared" si="171"/>
        <v>Inst 4 - 35NatMin17</v>
      </c>
      <c r="AG289" s="5" t="str">
        <f t="shared" si="172"/>
        <v>Inst 4 - 35BLyd17</v>
      </c>
      <c r="AH289" s="5" t="str">
        <f t="shared" si="173"/>
        <v>Inst 4 - 35FHarmMin17</v>
      </c>
      <c r="AJ289" s="6" t="str">
        <f t="shared" si="174"/>
        <v>Inst 5 - 35Phry17</v>
      </c>
      <c r="AK289" s="6" t="str">
        <f t="shared" si="175"/>
        <v>Inst 5 - 35Dor17</v>
      </c>
      <c r="AL289" s="6" t="str">
        <f t="shared" si="176"/>
        <v>Inst 5 - 35HarmMin17</v>
      </c>
      <c r="AM289" s="6" t="str">
        <f t="shared" si="177"/>
        <v>Inst 5 - 35NatMin17</v>
      </c>
      <c r="AN289" s="6" t="str">
        <f t="shared" si="178"/>
        <v>Inst 5 - 35BLyd17</v>
      </c>
      <c r="AO289" s="6" t="str">
        <f t="shared" si="179"/>
        <v>Inst 5 - 35FHarmMin17</v>
      </c>
      <c r="AQ289" s="7" t="str">
        <f t="shared" si="180"/>
        <v>Inst 6 - 35Phry17</v>
      </c>
      <c r="AR289" s="7" t="str">
        <f t="shared" si="181"/>
        <v>Inst 6 - 35Dor17</v>
      </c>
      <c r="AS289" s="7" t="str">
        <f t="shared" si="182"/>
        <v>Inst 6 - 35HarmMin17</v>
      </c>
      <c r="AT289" s="7" t="str">
        <f t="shared" si="183"/>
        <v>Inst 6 - 35NatMin17</v>
      </c>
      <c r="AU289" s="7" t="str">
        <f t="shared" si="184"/>
        <v>Inst 6 - 35BLyd17</v>
      </c>
      <c r="AV289" s="7" t="str">
        <f t="shared" si="185"/>
        <v>Inst 6 - 35FHarmMin17</v>
      </c>
    </row>
    <row r="290" spans="1:48" x14ac:dyDescent="0.3">
      <c r="A290" s="1" t="s">
        <v>427</v>
      </c>
      <c r="B290" s="1" t="s">
        <v>799</v>
      </c>
      <c r="C290" s="1" t="s">
        <v>1309</v>
      </c>
      <c r="D290" s="1" t="s">
        <v>1819</v>
      </c>
      <c r="E290" s="1" t="s">
        <v>2329</v>
      </c>
      <c r="F290" s="1" t="s">
        <v>2839</v>
      </c>
      <c r="H290" s="2" t="str">
        <f t="shared" si="150"/>
        <v>Inst 1 - 36Phry1</v>
      </c>
      <c r="I290" s="2" t="str">
        <f t="shared" si="151"/>
        <v>Inst 1 - 36Dor1</v>
      </c>
      <c r="J290" s="2" t="str">
        <f t="shared" si="152"/>
        <v>Inst 1 - 36HarmMin1</v>
      </c>
      <c r="K290" s="2" t="str">
        <f t="shared" si="153"/>
        <v>Inst 1 - 36NatMin1</v>
      </c>
      <c r="L290" s="2" t="str">
        <f t="shared" si="154"/>
        <v>Inst 1 - 36BLyd1</v>
      </c>
      <c r="M290" s="2" t="str">
        <f t="shared" si="155"/>
        <v>Inst 1 - 36FHarmMin1</v>
      </c>
      <c r="O290" s="3" t="str">
        <f t="shared" si="156"/>
        <v>Inst 2 - 36Phry1</v>
      </c>
      <c r="P290" s="3" t="str">
        <f t="shared" si="157"/>
        <v>Inst 2 - 36Dor1</v>
      </c>
      <c r="Q290" s="3" t="str">
        <f t="shared" si="158"/>
        <v>Inst 2 - 36HarmMin1</v>
      </c>
      <c r="R290" s="3" t="str">
        <f t="shared" si="159"/>
        <v>Inst 2 - 36NatMin1</v>
      </c>
      <c r="S290" s="3" t="str">
        <f t="shared" si="160"/>
        <v>Inst 2 - 36BLyd1</v>
      </c>
      <c r="T290" s="3" t="str">
        <f t="shared" si="161"/>
        <v>Inst 2 - 36FHarmMin1</v>
      </c>
      <c r="V290" s="4" t="str">
        <f t="shared" si="162"/>
        <v>Inst 3 - 36Phry1</v>
      </c>
      <c r="W290" s="4" t="str">
        <f t="shared" si="163"/>
        <v>Inst 3 - 36Dor1</v>
      </c>
      <c r="X290" s="4" t="str">
        <f t="shared" si="164"/>
        <v>Inst 3 - 36HarmMin1</v>
      </c>
      <c r="Y290" s="4" t="str">
        <f t="shared" si="165"/>
        <v>Inst 3 - 36NatMin1</v>
      </c>
      <c r="Z290" s="4" t="str">
        <f t="shared" si="166"/>
        <v>Inst 3 - 36BLyd1</v>
      </c>
      <c r="AA290" s="4" t="str">
        <f t="shared" si="167"/>
        <v>Inst 3 - 36FHarmMin1</v>
      </c>
      <c r="AC290" s="5" t="str">
        <f t="shared" si="168"/>
        <v>Inst 4 - 36Phry1</v>
      </c>
      <c r="AD290" s="5" t="str">
        <f t="shared" si="169"/>
        <v>Inst 4 - 36Dor1</v>
      </c>
      <c r="AE290" s="5" t="str">
        <f t="shared" si="170"/>
        <v>Inst 4 - 36HarmMin1</v>
      </c>
      <c r="AF290" s="5" t="str">
        <f t="shared" si="171"/>
        <v>Inst 4 - 36NatMin1</v>
      </c>
      <c r="AG290" s="5" t="str">
        <f t="shared" si="172"/>
        <v>Inst 4 - 36BLyd1</v>
      </c>
      <c r="AH290" s="5" t="str">
        <f t="shared" si="173"/>
        <v>Inst 4 - 36FHarmMin1</v>
      </c>
      <c r="AJ290" s="6" t="str">
        <f t="shared" si="174"/>
        <v>Inst 5 - 36Phry1</v>
      </c>
      <c r="AK290" s="6" t="str">
        <f t="shared" si="175"/>
        <v>Inst 5 - 36Dor1</v>
      </c>
      <c r="AL290" s="6" t="str">
        <f t="shared" si="176"/>
        <v>Inst 5 - 36HarmMin1</v>
      </c>
      <c r="AM290" s="6" t="str">
        <f t="shared" si="177"/>
        <v>Inst 5 - 36NatMin1</v>
      </c>
      <c r="AN290" s="6" t="str">
        <f t="shared" si="178"/>
        <v>Inst 5 - 36BLyd1</v>
      </c>
      <c r="AO290" s="6" t="str">
        <f t="shared" si="179"/>
        <v>Inst 5 - 36FHarmMin1</v>
      </c>
      <c r="AQ290" s="7" t="str">
        <f t="shared" si="180"/>
        <v>Inst 6 - 36Phry1</v>
      </c>
      <c r="AR290" s="7" t="str">
        <f t="shared" si="181"/>
        <v>Inst 6 - 36Dor1</v>
      </c>
      <c r="AS290" s="7" t="str">
        <f t="shared" si="182"/>
        <v>Inst 6 - 36HarmMin1</v>
      </c>
      <c r="AT290" s="7" t="str">
        <f t="shared" si="183"/>
        <v>Inst 6 - 36NatMin1</v>
      </c>
      <c r="AU290" s="7" t="str">
        <f t="shared" si="184"/>
        <v>Inst 6 - 36BLyd1</v>
      </c>
      <c r="AV290" s="7" t="str">
        <f t="shared" si="185"/>
        <v>Inst 6 - 36FHarmMin1</v>
      </c>
    </row>
    <row r="291" spans="1:48" x14ac:dyDescent="0.3">
      <c r="A291" s="1" t="s">
        <v>432</v>
      </c>
      <c r="B291" s="1" t="s">
        <v>800</v>
      </c>
      <c r="C291" s="1" t="s">
        <v>1310</v>
      </c>
      <c r="D291" s="1" t="s">
        <v>1820</v>
      </c>
      <c r="E291" s="1" t="s">
        <v>2330</v>
      </c>
      <c r="F291" s="1" t="s">
        <v>2840</v>
      </c>
      <c r="H291" s="2" t="str">
        <f t="shared" si="150"/>
        <v>Inst 1 - 36Phry2</v>
      </c>
      <c r="I291" s="2" t="str">
        <f t="shared" si="151"/>
        <v>Inst 1 - 36Dor2</v>
      </c>
      <c r="J291" s="2" t="str">
        <f t="shared" si="152"/>
        <v>Inst 1 - 36HarmMin2</v>
      </c>
      <c r="K291" s="2" t="str">
        <f t="shared" si="153"/>
        <v>Inst 1 - 36NatMin2</v>
      </c>
      <c r="L291" s="2" t="str">
        <f t="shared" si="154"/>
        <v>Inst 1 - 36BLyd2</v>
      </c>
      <c r="M291" s="2" t="str">
        <f t="shared" si="155"/>
        <v>Inst 1 - 36FHarmMin2</v>
      </c>
      <c r="O291" s="3" t="str">
        <f t="shared" si="156"/>
        <v>Inst 2 - 36Phry2</v>
      </c>
      <c r="P291" s="3" t="str">
        <f t="shared" si="157"/>
        <v>Inst 2 - 36Dor2</v>
      </c>
      <c r="Q291" s="3" t="str">
        <f t="shared" si="158"/>
        <v>Inst 2 - 36HarmMin2</v>
      </c>
      <c r="R291" s="3" t="str">
        <f t="shared" si="159"/>
        <v>Inst 2 - 36NatMin2</v>
      </c>
      <c r="S291" s="3" t="str">
        <f t="shared" si="160"/>
        <v>Inst 2 - 36BLyd2</v>
      </c>
      <c r="T291" s="3" t="str">
        <f t="shared" si="161"/>
        <v>Inst 2 - 36FHarmMin2</v>
      </c>
      <c r="V291" s="4" t="str">
        <f t="shared" si="162"/>
        <v>Inst 3 - 36Phry2</v>
      </c>
      <c r="W291" s="4" t="str">
        <f t="shared" si="163"/>
        <v>Inst 3 - 36Dor2</v>
      </c>
      <c r="X291" s="4" t="str">
        <f t="shared" si="164"/>
        <v>Inst 3 - 36HarmMin2</v>
      </c>
      <c r="Y291" s="4" t="str">
        <f t="shared" si="165"/>
        <v>Inst 3 - 36NatMin2</v>
      </c>
      <c r="Z291" s="4" t="str">
        <f t="shared" si="166"/>
        <v>Inst 3 - 36BLyd2</v>
      </c>
      <c r="AA291" s="4" t="str">
        <f t="shared" si="167"/>
        <v>Inst 3 - 36FHarmMin2</v>
      </c>
      <c r="AC291" s="5" t="str">
        <f t="shared" si="168"/>
        <v>Inst 4 - 36Phry2</v>
      </c>
      <c r="AD291" s="5" t="str">
        <f t="shared" si="169"/>
        <v>Inst 4 - 36Dor2</v>
      </c>
      <c r="AE291" s="5" t="str">
        <f t="shared" si="170"/>
        <v>Inst 4 - 36HarmMin2</v>
      </c>
      <c r="AF291" s="5" t="str">
        <f t="shared" si="171"/>
        <v>Inst 4 - 36NatMin2</v>
      </c>
      <c r="AG291" s="5" t="str">
        <f t="shared" si="172"/>
        <v>Inst 4 - 36BLyd2</v>
      </c>
      <c r="AH291" s="5" t="str">
        <f t="shared" si="173"/>
        <v>Inst 4 - 36FHarmMin2</v>
      </c>
      <c r="AJ291" s="6" t="str">
        <f t="shared" si="174"/>
        <v>Inst 5 - 36Phry2</v>
      </c>
      <c r="AK291" s="6" t="str">
        <f t="shared" si="175"/>
        <v>Inst 5 - 36Dor2</v>
      </c>
      <c r="AL291" s="6" t="str">
        <f t="shared" si="176"/>
        <v>Inst 5 - 36HarmMin2</v>
      </c>
      <c r="AM291" s="6" t="str">
        <f t="shared" si="177"/>
        <v>Inst 5 - 36NatMin2</v>
      </c>
      <c r="AN291" s="6" t="str">
        <f t="shared" si="178"/>
        <v>Inst 5 - 36BLyd2</v>
      </c>
      <c r="AO291" s="6" t="str">
        <f t="shared" si="179"/>
        <v>Inst 5 - 36FHarmMin2</v>
      </c>
      <c r="AQ291" s="7" t="str">
        <f t="shared" si="180"/>
        <v>Inst 6 - 36Phry2</v>
      </c>
      <c r="AR291" s="7" t="str">
        <f t="shared" si="181"/>
        <v>Inst 6 - 36Dor2</v>
      </c>
      <c r="AS291" s="7" t="str">
        <f t="shared" si="182"/>
        <v>Inst 6 - 36HarmMin2</v>
      </c>
      <c r="AT291" s="7" t="str">
        <f t="shared" si="183"/>
        <v>Inst 6 - 36NatMin2</v>
      </c>
      <c r="AU291" s="7" t="str">
        <f t="shared" si="184"/>
        <v>Inst 6 - 36BLyd2</v>
      </c>
      <c r="AV291" s="7" t="str">
        <f t="shared" si="185"/>
        <v>Inst 6 - 36FHarmMin2</v>
      </c>
    </row>
    <row r="292" spans="1:48" x14ac:dyDescent="0.3">
      <c r="A292" s="1" t="s">
        <v>437</v>
      </c>
      <c r="B292" s="1" t="s">
        <v>801</v>
      </c>
      <c r="C292" s="1" t="s">
        <v>1311</v>
      </c>
      <c r="D292" s="1" t="s">
        <v>1821</v>
      </c>
      <c r="E292" s="1" t="s">
        <v>2331</v>
      </c>
      <c r="F292" s="1" t="s">
        <v>2841</v>
      </c>
      <c r="H292" s="2" t="str">
        <f t="shared" si="150"/>
        <v>Inst 1 - 36Phry3</v>
      </c>
      <c r="I292" s="2" t="str">
        <f t="shared" si="151"/>
        <v>Inst 1 - 36Dor3</v>
      </c>
      <c r="J292" s="2" t="str">
        <f t="shared" si="152"/>
        <v>Inst 1 - 36HarmMin3</v>
      </c>
      <c r="K292" s="2" t="str">
        <f t="shared" si="153"/>
        <v>Inst 1 - 36NatMin3</v>
      </c>
      <c r="L292" s="2" t="str">
        <f t="shared" si="154"/>
        <v>Inst 1 - 36BLyd3</v>
      </c>
      <c r="M292" s="2" t="str">
        <f t="shared" si="155"/>
        <v>Inst 1 - 36FHarmMin3</v>
      </c>
      <c r="O292" s="3" t="str">
        <f t="shared" si="156"/>
        <v>Inst 2 - 36Phry3</v>
      </c>
      <c r="P292" s="3" t="str">
        <f t="shared" si="157"/>
        <v>Inst 2 - 36Dor3</v>
      </c>
      <c r="Q292" s="3" t="str">
        <f t="shared" si="158"/>
        <v>Inst 2 - 36HarmMin3</v>
      </c>
      <c r="R292" s="3" t="str">
        <f t="shared" si="159"/>
        <v>Inst 2 - 36NatMin3</v>
      </c>
      <c r="S292" s="3" t="str">
        <f t="shared" si="160"/>
        <v>Inst 2 - 36BLyd3</v>
      </c>
      <c r="T292" s="3" t="str">
        <f t="shared" si="161"/>
        <v>Inst 2 - 36FHarmMin3</v>
      </c>
      <c r="V292" s="4" t="str">
        <f t="shared" si="162"/>
        <v>Inst 3 - 36Phry3</v>
      </c>
      <c r="W292" s="4" t="str">
        <f t="shared" si="163"/>
        <v>Inst 3 - 36Dor3</v>
      </c>
      <c r="X292" s="4" t="str">
        <f t="shared" si="164"/>
        <v>Inst 3 - 36HarmMin3</v>
      </c>
      <c r="Y292" s="4" t="str">
        <f t="shared" si="165"/>
        <v>Inst 3 - 36NatMin3</v>
      </c>
      <c r="Z292" s="4" t="str">
        <f t="shared" si="166"/>
        <v>Inst 3 - 36BLyd3</v>
      </c>
      <c r="AA292" s="4" t="str">
        <f t="shared" si="167"/>
        <v>Inst 3 - 36FHarmMin3</v>
      </c>
      <c r="AC292" s="5" t="str">
        <f t="shared" si="168"/>
        <v>Inst 4 - 36Phry3</v>
      </c>
      <c r="AD292" s="5" t="str">
        <f t="shared" si="169"/>
        <v>Inst 4 - 36Dor3</v>
      </c>
      <c r="AE292" s="5" t="str">
        <f t="shared" si="170"/>
        <v>Inst 4 - 36HarmMin3</v>
      </c>
      <c r="AF292" s="5" t="str">
        <f t="shared" si="171"/>
        <v>Inst 4 - 36NatMin3</v>
      </c>
      <c r="AG292" s="5" t="str">
        <f t="shared" si="172"/>
        <v>Inst 4 - 36BLyd3</v>
      </c>
      <c r="AH292" s="5" t="str">
        <f t="shared" si="173"/>
        <v>Inst 4 - 36FHarmMin3</v>
      </c>
      <c r="AJ292" s="6" t="str">
        <f t="shared" si="174"/>
        <v>Inst 5 - 36Phry3</v>
      </c>
      <c r="AK292" s="6" t="str">
        <f t="shared" si="175"/>
        <v>Inst 5 - 36Dor3</v>
      </c>
      <c r="AL292" s="6" t="str">
        <f t="shared" si="176"/>
        <v>Inst 5 - 36HarmMin3</v>
      </c>
      <c r="AM292" s="6" t="str">
        <f t="shared" si="177"/>
        <v>Inst 5 - 36NatMin3</v>
      </c>
      <c r="AN292" s="6" t="str">
        <f t="shared" si="178"/>
        <v>Inst 5 - 36BLyd3</v>
      </c>
      <c r="AO292" s="6" t="str">
        <f t="shared" si="179"/>
        <v>Inst 5 - 36FHarmMin3</v>
      </c>
      <c r="AQ292" s="7" t="str">
        <f t="shared" si="180"/>
        <v>Inst 6 - 36Phry3</v>
      </c>
      <c r="AR292" s="7" t="str">
        <f t="shared" si="181"/>
        <v>Inst 6 - 36Dor3</v>
      </c>
      <c r="AS292" s="7" t="str">
        <f t="shared" si="182"/>
        <v>Inst 6 - 36HarmMin3</v>
      </c>
      <c r="AT292" s="7" t="str">
        <f t="shared" si="183"/>
        <v>Inst 6 - 36NatMin3</v>
      </c>
      <c r="AU292" s="7" t="str">
        <f t="shared" si="184"/>
        <v>Inst 6 - 36BLyd3</v>
      </c>
      <c r="AV292" s="7" t="str">
        <f t="shared" si="185"/>
        <v>Inst 6 - 36FHarmMin3</v>
      </c>
    </row>
    <row r="293" spans="1:48" x14ac:dyDescent="0.3">
      <c r="A293" s="1" t="s">
        <v>442</v>
      </c>
      <c r="B293" s="1" t="s">
        <v>802</v>
      </c>
      <c r="C293" s="1" t="s">
        <v>1312</v>
      </c>
      <c r="D293" s="1" t="s">
        <v>1822</v>
      </c>
      <c r="E293" s="1" t="s">
        <v>2332</v>
      </c>
      <c r="F293" s="1" t="s">
        <v>2842</v>
      </c>
      <c r="H293" s="2" t="str">
        <f t="shared" si="150"/>
        <v>Inst 1 - 36Phry4</v>
      </c>
      <c r="I293" s="2" t="str">
        <f t="shared" si="151"/>
        <v>Inst 1 - 36Dor4</v>
      </c>
      <c r="J293" s="2" t="str">
        <f t="shared" si="152"/>
        <v>Inst 1 - 36HarmMin4</v>
      </c>
      <c r="K293" s="2" t="str">
        <f t="shared" si="153"/>
        <v>Inst 1 - 36NatMin4</v>
      </c>
      <c r="L293" s="2" t="str">
        <f t="shared" si="154"/>
        <v>Inst 1 - 36BLyd4</v>
      </c>
      <c r="M293" s="2" t="str">
        <f t="shared" si="155"/>
        <v>Inst 1 - 36FHarmMin4</v>
      </c>
      <c r="O293" s="3" t="str">
        <f t="shared" si="156"/>
        <v>Inst 2 - 36Phry4</v>
      </c>
      <c r="P293" s="3" t="str">
        <f t="shared" si="157"/>
        <v>Inst 2 - 36Dor4</v>
      </c>
      <c r="Q293" s="3" t="str">
        <f t="shared" si="158"/>
        <v>Inst 2 - 36HarmMin4</v>
      </c>
      <c r="R293" s="3" t="str">
        <f t="shared" si="159"/>
        <v>Inst 2 - 36NatMin4</v>
      </c>
      <c r="S293" s="3" t="str">
        <f t="shared" si="160"/>
        <v>Inst 2 - 36BLyd4</v>
      </c>
      <c r="T293" s="3" t="str">
        <f t="shared" si="161"/>
        <v>Inst 2 - 36FHarmMin4</v>
      </c>
      <c r="V293" s="4" t="str">
        <f t="shared" si="162"/>
        <v>Inst 3 - 36Phry4</v>
      </c>
      <c r="W293" s="4" t="str">
        <f t="shared" si="163"/>
        <v>Inst 3 - 36Dor4</v>
      </c>
      <c r="X293" s="4" t="str">
        <f t="shared" si="164"/>
        <v>Inst 3 - 36HarmMin4</v>
      </c>
      <c r="Y293" s="4" t="str">
        <f t="shared" si="165"/>
        <v>Inst 3 - 36NatMin4</v>
      </c>
      <c r="Z293" s="4" t="str">
        <f t="shared" si="166"/>
        <v>Inst 3 - 36BLyd4</v>
      </c>
      <c r="AA293" s="4" t="str">
        <f t="shared" si="167"/>
        <v>Inst 3 - 36FHarmMin4</v>
      </c>
      <c r="AC293" s="5" t="str">
        <f t="shared" si="168"/>
        <v>Inst 4 - 36Phry4</v>
      </c>
      <c r="AD293" s="5" t="str">
        <f t="shared" si="169"/>
        <v>Inst 4 - 36Dor4</v>
      </c>
      <c r="AE293" s="5" t="str">
        <f t="shared" si="170"/>
        <v>Inst 4 - 36HarmMin4</v>
      </c>
      <c r="AF293" s="5" t="str">
        <f t="shared" si="171"/>
        <v>Inst 4 - 36NatMin4</v>
      </c>
      <c r="AG293" s="5" t="str">
        <f t="shared" si="172"/>
        <v>Inst 4 - 36BLyd4</v>
      </c>
      <c r="AH293" s="5" t="str">
        <f t="shared" si="173"/>
        <v>Inst 4 - 36FHarmMin4</v>
      </c>
      <c r="AJ293" s="6" t="str">
        <f t="shared" si="174"/>
        <v>Inst 5 - 36Phry4</v>
      </c>
      <c r="AK293" s="6" t="str">
        <f t="shared" si="175"/>
        <v>Inst 5 - 36Dor4</v>
      </c>
      <c r="AL293" s="6" t="str">
        <f t="shared" si="176"/>
        <v>Inst 5 - 36HarmMin4</v>
      </c>
      <c r="AM293" s="6" t="str">
        <f t="shared" si="177"/>
        <v>Inst 5 - 36NatMin4</v>
      </c>
      <c r="AN293" s="6" t="str">
        <f t="shared" si="178"/>
        <v>Inst 5 - 36BLyd4</v>
      </c>
      <c r="AO293" s="6" t="str">
        <f t="shared" si="179"/>
        <v>Inst 5 - 36FHarmMin4</v>
      </c>
      <c r="AQ293" s="7" t="str">
        <f t="shared" si="180"/>
        <v>Inst 6 - 36Phry4</v>
      </c>
      <c r="AR293" s="7" t="str">
        <f t="shared" si="181"/>
        <v>Inst 6 - 36Dor4</v>
      </c>
      <c r="AS293" s="7" t="str">
        <f t="shared" si="182"/>
        <v>Inst 6 - 36HarmMin4</v>
      </c>
      <c r="AT293" s="7" t="str">
        <f t="shared" si="183"/>
        <v>Inst 6 - 36NatMin4</v>
      </c>
      <c r="AU293" s="7" t="str">
        <f t="shared" si="184"/>
        <v>Inst 6 - 36BLyd4</v>
      </c>
      <c r="AV293" s="7" t="str">
        <f t="shared" si="185"/>
        <v>Inst 6 - 36FHarmMin4</v>
      </c>
    </row>
    <row r="294" spans="1:48" x14ac:dyDescent="0.3">
      <c r="A294" s="1" t="s">
        <v>447</v>
      </c>
      <c r="B294" s="1" t="s">
        <v>803</v>
      </c>
      <c r="C294" s="1" t="s">
        <v>1313</v>
      </c>
      <c r="D294" s="1" t="s">
        <v>1823</v>
      </c>
      <c r="E294" s="1" t="s">
        <v>2333</v>
      </c>
      <c r="F294" s="1" t="s">
        <v>2843</v>
      </c>
      <c r="H294" s="2" t="str">
        <f t="shared" si="150"/>
        <v>Inst 1 - 36Phry5</v>
      </c>
      <c r="I294" s="2" t="str">
        <f t="shared" si="151"/>
        <v>Inst 1 - 36Dor5</v>
      </c>
      <c r="J294" s="2" t="str">
        <f t="shared" si="152"/>
        <v>Inst 1 - 36HarmMin5</v>
      </c>
      <c r="K294" s="2" t="str">
        <f t="shared" si="153"/>
        <v>Inst 1 - 36NatMin5</v>
      </c>
      <c r="L294" s="2" t="str">
        <f t="shared" si="154"/>
        <v>Inst 1 - 36BLyd5</v>
      </c>
      <c r="M294" s="2" t="str">
        <f t="shared" si="155"/>
        <v>Inst 1 - 36FHarmMin5</v>
      </c>
      <c r="O294" s="3" t="str">
        <f t="shared" si="156"/>
        <v>Inst 2 - 36Phry5</v>
      </c>
      <c r="P294" s="3" t="str">
        <f t="shared" si="157"/>
        <v>Inst 2 - 36Dor5</v>
      </c>
      <c r="Q294" s="3" t="str">
        <f t="shared" si="158"/>
        <v>Inst 2 - 36HarmMin5</v>
      </c>
      <c r="R294" s="3" t="str">
        <f t="shared" si="159"/>
        <v>Inst 2 - 36NatMin5</v>
      </c>
      <c r="S294" s="3" t="str">
        <f t="shared" si="160"/>
        <v>Inst 2 - 36BLyd5</v>
      </c>
      <c r="T294" s="3" t="str">
        <f t="shared" si="161"/>
        <v>Inst 2 - 36FHarmMin5</v>
      </c>
      <c r="V294" s="4" t="str">
        <f t="shared" si="162"/>
        <v>Inst 3 - 36Phry5</v>
      </c>
      <c r="W294" s="4" t="str">
        <f t="shared" si="163"/>
        <v>Inst 3 - 36Dor5</v>
      </c>
      <c r="X294" s="4" t="str">
        <f t="shared" si="164"/>
        <v>Inst 3 - 36HarmMin5</v>
      </c>
      <c r="Y294" s="4" t="str">
        <f t="shared" si="165"/>
        <v>Inst 3 - 36NatMin5</v>
      </c>
      <c r="Z294" s="4" t="str">
        <f t="shared" si="166"/>
        <v>Inst 3 - 36BLyd5</v>
      </c>
      <c r="AA294" s="4" t="str">
        <f t="shared" si="167"/>
        <v>Inst 3 - 36FHarmMin5</v>
      </c>
      <c r="AC294" s="5" t="str">
        <f t="shared" si="168"/>
        <v>Inst 4 - 36Phry5</v>
      </c>
      <c r="AD294" s="5" t="str">
        <f t="shared" si="169"/>
        <v>Inst 4 - 36Dor5</v>
      </c>
      <c r="AE294" s="5" t="str">
        <f t="shared" si="170"/>
        <v>Inst 4 - 36HarmMin5</v>
      </c>
      <c r="AF294" s="5" t="str">
        <f t="shared" si="171"/>
        <v>Inst 4 - 36NatMin5</v>
      </c>
      <c r="AG294" s="5" t="str">
        <f t="shared" si="172"/>
        <v>Inst 4 - 36BLyd5</v>
      </c>
      <c r="AH294" s="5" t="str">
        <f t="shared" si="173"/>
        <v>Inst 4 - 36FHarmMin5</v>
      </c>
      <c r="AJ294" s="6" t="str">
        <f t="shared" si="174"/>
        <v>Inst 5 - 36Phry5</v>
      </c>
      <c r="AK294" s="6" t="str">
        <f t="shared" si="175"/>
        <v>Inst 5 - 36Dor5</v>
      </c>
      <c r="AL294" s="6" t="str">
        <f t="shared" si="176"/>
        <v>Inst 5 - 36HarmMin5</v>
      </c>
      <c r="AM294" s="6" t="str">
        <f t="shared" si="177"/>
        <v>Inst 5 - 36NatMin5</v>
      </c>
      <c r="AN294" s="6" t="str">
        <f t="shared" si="178"/>
        <v>Inst 5 - 36BLyd5</v>
      </c>
      <c r="AO294" s="6" t="str">
        <f t="shared" si="179"/>
        <v>Inst 5 - 36FHarmMin5</v>
      </c>
      <c r="AQ294" s="7" t="str">
        <f t="shared" si="180"/>
        <v>Inst 6 - 36Phry5</v>
      </c>
      <c r="AR294" s="7" t="str">
        <f t="shared" si="181"/>
        <v>Inst 6 - 36Dor5</v>
      </c>
      <c r="AS294" s="7" t="str">
        <f t="shared" si="182"/>
        <v>Inst 6 - 36HarmMin5</v>
      </c>
      <c r="AT294" s="7" t="str">
        <f t="shared" si="183"/>
        <v>Inst 6 - 36NatMin5</v>
      </c>
      <c r="AU294" s="7" t="str">
        <f t="shared" si="184"/>
        <v>Inst 6 - 36BLyd5</v>
      </c>
      <c r="AV294" s="7" t="str">
        <f t="shared" si="185"/>
        <v>Inst 6 - 36FHarmMin5</v>
      </c>
    </row>
    <row r="295" spans="1:48" x14ac:dyDescent="0.3">
      <c r="A295" s="1" t="s">
        <v>452</v>
      </c>
      <c r="B295" s="1" t="s">
        <v>804</v>
      </c>
      <c r="C295" s="1" t="s">
        <v>1314</v>
      </c>
      <c r="D295" s="1" t="s">
        <v>1824</v>
      </c>
      <c r="E295" s="1" t="s">
        <v>2334</v>
      </c>
      <c r="F295" s="1" t="s">
        <v>2844</v>
      </c>
      <c r="H295" s="2" t="str">
        <f t="shared" si="150"/>
        <v>Inst 1 - 36Phry6</v>
      </c>
      <c r="I295" s="2" t="str">
        <f t="shared" si="151"/>
        <v>Inst 1 - 36Dor6</v>
      </c>
      <c r="J295" s="2" t="str">
        <f t="shared" si="152"/>
        <v>Inst 1 - 36HarmMin6</v>
      </c>
      <c r="K295" s="2" t="str">
        <f t="shared" si="153"/>
        <v>Inst 1 - 36NatMin6</v>
      </c>
      <c r="L295" s="2" t="str">
        <f t="shared" si="154"/>
        <v>Inst 1 - 36BLyd6</v>
      </c>
      <c r="M295" s="2" t="str">
        <f t="shared" si="155"/>
        <v>Inst 1 - 36FHarmMin6</v>
      </c>
      <c r="O295" s="3" t="str">
        <f t="shared" si="156"/>
        <v>Inst 2 - 36Phry6</v>
      </c>
      <c r="P295" s="3" t="str">
        <f t="shared" si="157"/>
        <v>Inst 2 - 36Dor6</v>
      </c>
      <c r="Q295" s="3" t="str">
        <f t="shared" si="158"/>
        <v>Inst 2 - 36HarmMin6</v>
      </c>
      <c r="R295" s="3" t="str">
        <f t="shared" si="159"/>
        <v>Inst 2 - 36NatMin6</v>
      </c>
      <c r="S295" s="3" t="str">
        <f t="shared" si="160"/>
        <v>Inst 2 - 36BLyd6</v>
      </c>
      <c r="T295" s="3" t="str">
        <f t="shared" si="161"/>
        <v>Inst 2 - 36FHarmMin6</v>
      </c>
      <c r="V295" s="4" t="str">
        <f t="shared" si="162"/>
        <v>Inst 3 - 36Phry6</v>
      </c>
      <c r="W295" s="4" t="str">
        <f t="shared" si="163"/>
        <v>Inst 3 - 36Dor6</v>
      </c>
      <c r="X295" s="4" t="str">
        <f t="shared" si="164"/>
        <v>Inst 3 - 36HarmMin6</v>
      </c>
      <c r="Y295" s="4" t="str">
        <f t="shared" si="165"/>
        <v>Inst 3 - 36NatMin6</v>
      </c>
      <c r="Z295" s="4" t="str">
        <f t="shared" si="166"/>
        <v>Inst 3 - 36BLyd6</v>
      </c>
      <c r="AA295" s="4" t="str">
        <f t="shared" si="167"/>
        <v>Inst 3 - 36FHarmMin6</v>
      </c>
      <c r="AC295" s="5" t="str">
        <f t="shared" si="168"/>
        <v>Inst 4 - 36Phry6</v>
      </c>
      <c r="AD295" s="5" t="str">
        <f t="shared" si="169"/>
        <v>Inst 4 - 36Dor6</v>
      </c>
      <c r="AE295" s="5" t="str">
        <f t="shared" si="170"/>
        <v>Inst 4 - 36HarmMin6</v>
      </c>
      <c r="AF295" s="5" t="str">
        <f t="shared" si="171"/>
        <v>Inst 4 - 36NatMin6</v>
      </c>
      <c r="AG295" s="5" t="str">
        <f t="shared" si="172"/>
        <v>Inst 4 - 36BLyd6</v>
      </c>
      <c r="AH295" s="5" t="str">
        <f t="shared" si="173"/>
        <v>Inst 4 - 36FHarmMin6</v>
      </c>
      <c r="AJ295" s="6" t="str">
        <f t="shared" si="174"/>
        <v>Inst 5 - 36Phry6</v>
      </c>
      <c r="AK295" s="6" t="str">
        <f t="shared" si="175"/>
        <v>Inst 5 - 36Dor6</v>
      </c>
      <c r="AL295" s="6" t="str">
        <f t="shared" si="176"/>
        <v>Inst 5 - 36HarmMin6</v>
      </c>
      <c r="AM295" s="6" t="str">
        <f t="shared" si="177"/>
        <v>Inst 5 - 36NatMin6</v>
      </c>
      <c r="AN295" s="6" t="str">
        <f t="shared" si="178"/>
        <v>Inst 5 - 36BLyd6</v>
      </c>
      <c r="AO295" s="6" t="str">
        <f t="shared" si="179"/>
        <v>Inst 5 - 36FHarmMin6</v>
      </c>
      <c r="AQ295" s="7" t="str">
        <f t="shared" si="180"/>
        <v>Inst 6 - 36Phry6</v>
      </c>
      <c r="AR295" s="7" t="str">
        <f t="shared" si="181"/>
        <v>Inst 6 - 36Dor6</v>
      </c>
      <c r="AS295" s="7" t="str">
        <f t="shared" si="182"/>
        <v>Inst 6 - 36HarmMin6</v>
      </c>
      <c r="AT295" s="7" t="str">
        <f t="shared" si="183"/>
        <v>Inst 6 - 36NatMin6</v>
      </c>
      <c r="AU295" s="7" t="str">
        <f t="shared" si="184"/>
        <v>Inst 6 - 36BLyd6</v>
      </c>
      <c r="AV295" s="7" t="str">
        <f t="shared" si="185"/>
        <v>Inst 6 - 36FHarmMin6</v>
      </c>
    </row>
    <row r="296" spans="1:48" x14ac:dyDescent="0.3">
      <c r="A296" s="1" t="s">
        <v>457</v>
      </c>
      <c r="B296" s="1" t="s">
        <v>805</v>
      </c>
      <c r="C296" s="1" t="s">
        <v>1315</v>
      </c>
      <c r="D296" s="1" t="s">
        <v>1825</v>
      </c>
      <c r="E296" s="1" t="s">
        <v>2335</v>
      </c>
      <c r="F296" s="1" t="s">
        <v>2845</v>
      </c>
      <c r="H296" s="2" t="str">
        <f t="shared" si="150"/>
        <v>Inst 1 - 36Phry7</v>
      </c>
      <c r="I296" s="2" t="str">
        <f t="shared" si="151"/>
        <v>Inst 1 - 36Dor7</v>
      </c>
      <c r="J296" s="2" t="str">
        <f t="shared" si="152"/>
        <v>Inst 1 - 36HarmMin7</v>
      </c>
      <c r="K296" s="2" t="str">
        <f t="shared" si="153"/>
        <v>Inst 1 - 36NatMin7</v>
      </c>
      <c r="L296" s="2" t="str">
        <f t="shared" si="154"/>
        <v>Inst 1 - 36BLyd7</v>
      </c>
      <c r="M296" s="2" t="str">
        <f t="shared" si="155"/>
        <v>Inst 1 - 36FHarmMin7</v>
      </c>
      <c r="O296" s="3" t="str">
        <f t="shared" si="156"/>
        <v>Inst 2 - 36Phry7</v>
      </c>
      <c r="P296" s="3" t="str">
        <f t="shared" si="157"/>
        <v>Inst 2 - 36Dor7</v>
      </c>
      <c r="Q296" s="3" t="str">
        <f t="shared" si="158"/>
        <v>Inst 2 - 36HarmMin7</v>
      </c>
      <c r="R296" s="3" t="str">
        <f t="shared" si="159"/>
        <v>Inst 2 - 36NatMin7</v>
      </c>
      <c r="S296" s="3" t="str">
        <f t="shared" si="160"/>
        <v>Inst 2 - 36BLyd7</v>
      </c>
      <c r="T296" s="3" t="str">
        <f t="shared" si="161"/>
        <v>Inst 2 - 36FHarmMin7</v>
      </c>
      <c r="V296" s="4" t="str">
        <f t="shared" si="162"/>
        <v>Inst 3 - 36Phry7</v>
      </c>
      <c r="W296" s="4" t="str">
        <f t="shared" si="163"/>
        <v>Inst 3 - 36Dor7</v>
      </c>
      <c r="X296" s="4" t="str">
        <f t="shared" si="164"/>
        <v>Inst 3 - 36HarmMin7</v>
      </c>
      <c r="Y296" s="4" t="str">
        <f t="shared" si="165"/>
        <v>Inst 3 - 36NatMin7</v>
      </c>
      <c r="Z296" s="4" t="str">
        <f t="shared" si="166"/>
        <v>Inst 3 - 36BLyd7</v>
      </c>
      <c r="AA296" s="4" t="str">
        <f t="shared" si="167"/>
        <v>Inst 3 - 36FHarmMin7</v>
      </c>
      <c r="AC296" s="5" t="str">
        <f t="shared" si="168"/>
        <v>Inst 4 - 36Phry7</v>
      </c>
      <c r="AD296" s="5" t="str">
        <f t="shared" si="169"/>
        <v>Inst 4 - 36Dor7</v>
      </c>
      <c r="AE296" s="5" t="str">
        <f t="shared" si="170"/>
        <v>Inst 4 - 36HarmMin7</v>
      </c>
      <c r="AF296" s="5" t="str">
        <f t="shared" si="171"/>
        <v>Inst 4 - 36NatMin7</v>
      </c>
      <c r="AG296" s="5" t="str">
        <f t="shared" si="172"/>
        <v>Inst 4 - 36BLyd7</v>
      </c>
      <c r="AH296" s="5" t="str">
        <f t="shared" si="173"/>
        <v>Inst 4 - 36FHarmMin7</v>
      </c>
      <c r="AJ296" s="6" t="str">
        <f t="shared" si="174"/>
        <v>Inst 5 - 36Phry7</v>
      </c>
      <c r="AK296" s="6" t="str">
        <f t="shared" si="175"/>
        <v>Inst 5 - 36Dor7</v>
      </c>
      <c r="AL296" s="6" t="str">
        <f t="shared" si="176"/>
        <v>Inst 5 - 36HarmMin7</v>
      </c>
      <c r="AM296" s="6" t="str">
        <f t="shared" si="177"/>
        <v>Inst 5 - 36NatMin7</v>
      </c>
      <c r="AN296" s="6" t="str">
        <f t="shared" si="178"/>
        <v>Inst 5 - 36BLyd7</v>
      </c>
      <c r="AO296" s="6" t="str">
        <f t="shared" si="179"/>
        <v>Inst 5 - 36FHarmMin7</v>
      </c>
      <c r="AQ296" s="7" t="str">
        <f t="shared" si="180"/>
        <v>Inst 6 - 36Phry7</v>
      </c>
      <c r="AR296" s="7" t="str">
        <f t="shared" si="181"/>
        <v>Inst 6 - 36Dor7</v>
      </c>
      <c r="AS296" s="7" t="str">
        <f t="shared" si="182"/>
        <v>Inst 6 - 36HarmMin7</v>
      </c>
      <c r="AT296" s="7" t="str">
        <f t="shared" si="183"/>
        <v>Inst 6 - 36NatMin7</v>
      </c>
      <c r="AU296" s="7" t="str">
        <f t="shared" si="184"/>
        <v>Inst 6 - 36BLyd7</v>
      </c>
      <c r="AV296" s="7" t="str">
        <f t="shared" si="185"/>
        <v>Inst 6 - 36FHarmMin7</v>
      </c>
    </row>
    <row r="297" spans="1:48" x14ac:dyDescent="0.3">
      <c r="A297" s="1" t="s">
        <v>462</v>
      </c>
      <c r="B297" s="1" t="s">
        <v>806</v>
      </c>
      <c r="C297" s="1" t="s">
        <v>1316</v>
      </c>
      <c r="D297" s="1" t="s">
        <v>1826</v>
      </c>
      <c r="E297" s="1" t="s">
        <v>2336</v>
      </c>
      <c r="F297" s="1" t="s">
        <v>2846</v>
      </c>
      <c r="H297" s="2" t="str">
        <f t="shared" si="150"/>
        <v>Inst 1 - 36Phry8</v>
      </c>
      <c r="I297" s="2" t="str">
        <f t="shared" si="151"/>
        <v>Inst 1 - 36Dor8</v>
      </c>
      <c r="J297" s="2" t="str">
        <f t="shared" si="152"/>
        <v>Inst 1 - 36HarmMin8</v>
      </c>
      <c r="K297" s="2" t="str">
        <f t="shared" si="153"/>
        <v>Inst 1 - 36NatMin8</v>
      </c>
      <c r="L297" s="2" t="str">
        <f t="shared" si="154"/>
        <v>Inst 1 - 36BLyd8</v>
      </c>
      <c r="M297" s="2" t="str">
        <f t="shared" si="155"/>
        <v>Inst 1 - 36FHarmMin8</v>
      </c>
      <c r="O297" s="3" t="str">
        <f t="shared" si="156"/>
        <v>Inst 2 - 36Phry8</v>
      </c>
      <c r="P297" s="3" t="str">
        <f t="shared" si="157"/>
        <v>Inst 2 - 36Dor8</v>
      </c>
      <c r="Q297" s="3" t="str">
        <f t="shared" si="158"/>
        <v>Inst 2 - 36HarmMin8</v>
      </c>
      <c r="R297" s="3" t="str">
        <f t="shared" si="159"/>
        <v>Inst 2 - 36NatMin8</v>
      </c>
      <c r="S297" s="3" t="str">
        <f t="shared" si="160"/>
        <v>Inst 2 - 36BLyd8</v>
      </c>
      <c r="T297" s="3" t="str">
        <f t="shared" si="161"/>
        <v>Inst 2 - 36FHarmMin8</v>
      </c>
      <c r="V297" s="4" t="str">
        <f t="shared" si="162"/>
        <v>Inst 3 - 36Phry8</v>
      </c>
      <c r="W297" s="4" t="str">
        <f t="shared" si="163"/>
        <v>Inst 3 - 36Dor8</v>
      </c>
      <c r="X297" s="4" t="str">
        <f t="shared" si="164"/>
        <v>Inst 3 - 36HarmMin8</v>
      </c>
      <c r="Y297" s="4" t="str">
        <f t="shared" si="165"/>
        <v>Inst 3 - 36NatMin8</v>
      </c>
      <c r="Z297" s="4" t="str">
        <f t="shared" si="166"/>
        <v>Inst 3 - 36BLyd8</v>
      </c>
      <c r="AA297" s="4" t="str">
        <f t="shared" si="167"/>
        <v>Inst 3 - 36FHarmMin8</v>
      </c>
      <c r="AC297" s="5" t="str">
        <f t="shared" si="168"/>
        <v>Inst 4 - 36Phry8</v>
      </c>
      <c r="AD297" s="5" t="str">
        <f t="shared" si="169"/>
        <v>Inst 4 - 36Dor8</v>
      </c>
      <c r="AE297" s="5" t="str">
        <f t="shared" si="170"/>
        <v>Inst 4 - 36HarmMin8</v>
      </c>
      <c r="AF297" s="5" t="str">
        <f t="shared" si="171"/>
        <v>Inst 4 - 36NatMin8</v>
      </c>
      <c r="AG297" s="5" t="str">
        <f t="shared" si="172"/>
        <v>Inst 4 - 36BLyd8</v>
      </c>
      <c r="AH297" s="5" t="str">
        <f t="shared" si="173"/>
        <v>Inst 4 - 36FHarmMin8</v>
      </c>
      <c r="AJ297" s="6" t="str">
        <f t="shared" si="174"/>
        <v>Inst 5 - 36Phry8</v>
      </c>
      <c r="AK297" s="6" t="str">
        <f t="shared" si="175"/>
        <v>Inst 5 - 36Dor8</v>
      </c>
      <c r="AL297" s="6" t="str">
        <f t="shared" si="176"/>
        <v>Inst 5 - 36HarmMin8</v>
      </c>
      <c r="AM297" s="6" t="str">
        <f t="shared" si="177"/>
        <v>Inst 5 - 36NatMin8</v>
      </c>
      <c r="AN297" s="6" t="str">
        <f t="shared" si="178"/>
        <v>Inst 5 - 36BLyd8</v>
      </c>
      <c r="AO297" s="6" t="str">
        <f t="shared" si="179"/>
        <v>Inst 5 - 36FHarmMin8</v>
      </c>
      <c r="AQ297" s="7" t="str">
        <f t="shared" si="180"/>
        <v>Inst 6 - 36Phry8</v>
      </c>
      <c r="AR297" s="7" t="str">
        <f t="shared" si="181"/>
        <v>Inst 6 - 36Dor8</v>
      </c>
      <c r="AS297" s="7" t="str">
        <f t="shared" si="182"/>
        <v>Inst 6 - 36HarmMin8</v>
      </c>
      <c r="AT297" s="7" t="str">
        <f t="shared" si="183"/>
        <v>Inst 6 - 36NatMin8</v>
      </c>
      <c r="AU297" s="7" t="str">
        <f t="shared" si="184"/>
        <v>Inst 6 - 36BLyd8</v>
      </c>
      <c r="AV297" s="7" t="str">
        <f t="shared" si="185"/>
        <v>Inst 6 - 36FHarmMin8</v>
      </c>
    </row>
    <row r="298" spans="1:48" x14ac:dyDescent="0.3">
      <c r="A298" s="1" t="s">
        <v>467</v>
      </c>
      <c r="B298" s="1" t="s">
        <v>807</v>
      </c>
      <c r="C298" s="1" t="s">
        <v>1317</v>
      </c>
      <c r="D298" s="1" t="s">
        <v>1827</v>
      </c>
      <c r="E298" s="1" t="s">
        <v>2337</v>
      </c>
      <c r="F298" s="1" t="s">
        <v>2847</v>
      </c>
      <c r="H298" s="2" t="str">
        <f t="shared" ref="H298:H361" si="186">"Inst 1 - "&amp;A298</f>
        <v>Inst 1 - 36Phry9</v>
      </c>
      <c r="I298" s="2" t="str">
        <f t="shared" ref="I298:I361" si="187">"Inst 1 - "&amp;B298</f>
        <v>Inst 1 - 36Dor9</v>
      </c>
      <c r="J298" s="2" t="str">
        <f t="shared" ref="J298:J361" si="188">"Inst 1 - "&amp;C298</f>
        <v>Inst 1 - 36HarmMin9</v>
      </c>
      <c r="K298" s="2" t="str">
        <f t="shared" ref="K298:K361" si="189">"Inst 1 - "&amp;D298</f>
        <v>Inst 1 - 36NatMin9</v>
      </c>
      <c r="L298" s="2" t="str">
        <f t="shared" ref="L298:L361" si="190">"Inst 1 - "&amp;E298</f>
        <v>Inst 1 - 36BLyd9</v>
      </c>
      <c r="M298" s="2" t="str">
        <f t="shared" ref="M298:M361" si="191">"Inst 1 - "&amp;F298</f>
        <v>Inst 1 - 36FHarmMin9</v>
      </c>
      <c r="O298" s="3" t="str">
        <f t="shared" si="156"/>
        <v>Inst 2 - 36Phry9</v>
      </c>
      <c r="P298" s="3" t="str">
        <f t="shared" si="157"/>
        <v>Inst 2 - 36Dor9</v>
      </c>
      <c r="Q298" s="3" t="str">
        <f t="shared" si="158"/>
        <v>Inst 2 - 36HarmMin9</v>
      </c>
      <c r="R298" s="3" t="str">
        <f t="shared" si="159"/>
        <v>Inst 2 - 36NatMin9</v>
      </c>
      <c r="S298" s="3" t="str">
        <f t="shared" si="160"/>
        <v>Inst 2 - 36BLyd9</v>
      </c>
      <c r="T298" s="3" t="str">
        <f t="shared" si="161"/>
        <v>Inst 2 - 36FHarmMin9</v>
      </c>
      <c r="V298" s="4" t="str">
        <f t="shared" si="162"/>
        <v>Inst 3 - 36Phry9</v>
      </c>
      <c r="W298" s="4" t="str">
        <f t="shared" si="163"/>
        <v>Inst 3 - 36Dor9</v>
      </c>
      <c r="X298" s="4" t="str">
        <f t="shared" si="164"/>
        <v>Inst 3 - 36HarmMin9</v>
      </c>
      <c r="Y298" s="4" t="str">
        <f t="shared" si="165"/>
        <v>Inst 3 - 36NatMin9</v>
      </c>
      <c r="Z298" s="4" t="str">
        <f t="shared" si="166"/>
        <v>Inst 3 - 36BLyd9</v>
      </c>
      <c r="AA298" s="4" t="str">
        <f t="shared" si="167"/>
        <v>Inst 3 - 36FHarmMin9</v>
      </c>
      <c r="AC298" s="5" t="str">
        <f t="shared" si="168"/>
        <v>Inst 4 - 36Phry9</v>
      </c>
      <c r="AD298" s="5" t="str">
        <f t="shared" si="169"/>
        <v>Inst 4 - 36Dor9</v>
      </c>
      <c r="AE298" s="5" t="str">
        <f t="shared" si="170"/>
        <v>Inst 4 - 36HarmMin9</v>
      </c>
      <c r="AF298" s="5" t="str">
        <f t="shared" si="171"/>
        <v>Inst 4 - 36NatMin9</v>
      </c>
      <c r="AG298" s="5" t="str">
        <f t="shared" si="172"/>
        <v>Inst 4 - 36BLyd9</v>
      </c>
      <c r="AH298" s="5" t="str">
        <f t="shared" si="173"/>
        <v>Inst 4 - 36FHarmMin9</v>
      </c>
      <c r="AJ298" s="6" t="str">
        <f t="shared" si="174"/>
        <v>Inst 5 - 36Phry9</v>
      </c>
      <c r="AK298" s="6" t="str">
        <f t="shared" si="175"/>
        <v>Inst 5 - 36Dor9</v>
      </c>
      <c r="AL298" s="6" t="str">
        <f t="shared" si="176"/>
        <v>Inst 5 - 36HarmMin9</v>
      </c>
      <c r="AM298" s="6" t="str">
        <f t="shared" si="177"/>
        <v>Inst 5 - 36NatMin9</v>
      </c>
      <c r="AN298" s="6" t="str">
        <f t="shared" si="178"/>
        <v>Inst 5 - 36BLyd9</v>
      </c>
      <c r="AO298" s="6" t="str">
        <f t="shared" si="179"/>
        <v>Inst 5 - 36FHarmMin9</v>
      </c>
      <c r="AQ298" s="7" t="str">
        <f t="shared" si="180"/>
        <v>Inst 6 - 36Phry9</v>
      </c>
      <c r="AR298" s="7" t="str">
        <f t="shared" si="181"/>
        <v>Inst 6 - 36Dor9</v>
      </c>
      <c r="AS298" s="7" t="str">
        <f t="shared" si="182"/>
        <v>Inst 6 - 36HarmMin9</v>
      </c>
      <c r="AT298" s="7" t="str">
        <f t="shared" si="183"/>
        <v>Inst 6 - 36NatMin9</v>
      </c>
      <c r="AU298" s="7" t="str">
        <f t="shared" si="184"/>
        <v>Inst 6 - 36BLyd9</v>
      </c>
      <c r="AV298" s="7" t="str">
        <f t="shared" si="185"/>
        <v>Inst 6 - 36FHarmMin9</v>
      </c>
    </row>
    <row r="299" spans="1:48" x14ac:dyDescent="0.3">
      <c r="A299" s="1" t="s">
        <v>472</v>
      </c>
      <c r="B299" s="1" t="s">
        <v>808</v>
      </c>
      <c r="C299" s="1" t="s">
        <v>1318</v>
      </c>
      <c r="D299" s="1" t="s">
        <v>1828</v>
      </c>
      <c r="E299" s="1" t="s">
        <v>2338</v>
      </c>
      <c r="F299" s="1" t="s">
        <v>2848</v>
      </c>
      <c r="H299" s="2" t="str">
        <f t="shared" si="186"/>
        <v>Inst 1 - 36Phry10</v>
      </c>
      <c r="I299" s="2" t="str">
        <f t="shared" si="187"/>
        <v>Inst 1 - 36Dor10</v>
      </c>
      <c r="J299" s="2" t="str">
        <f t="shared" si="188"/>
        <v>Inst 1 - 36HarmMin10</v>
      </c>
      <c r="K299" s="2" t="str">
        <f t="shared" si="189"/>
        <v>Inst 1 - 36NatMin10</v>
      </c>
      <c r="L299" s="2" t="str">
        <f t="shared" si="190"/>
        <v>Inst 1 - 36BLyd10</v>
      </c>
      <c r="M299" s="2" t="str">
        <f t="shared" si="191"/>
        <v>Inst 1 - 36FHarmMin10</v>
      </c>
      <c r="O299" s="3" t="str">
        <f t="shared" si="156"/>
        <v>Inst 2 - 36Phry10</v>
      </c>
      <c r="P299" s="3" t="str">
        <f t="shared" si="157"/>
        <v>Inst 2 - 36Dor10</v>
      </c>
      <c r="Q299" s="3" t="str">
        <f t="shared" si="158"/>
        <v>Inst 2 - 36HarmMin10</v>
      </c>
      <c r="R299" s="3" t="str">
        <f t="shared" si="159"/>
        <v>Inst 2 - 36NatMin10</v>
      </c>
      <c r="S299" s="3" t="str">
        <f t="shared" si="160"/>
        <v>Inst 2 - 36BLyd10</v>
      </c>
      <c r="T299" s="3" t="str">
        <f t="shared" si="161"/>
        <v>Inst 2 - 36FHarmMin10</v>
      </c>
      <c r="V299" s="4" t="str">
        <f t="shared" si="162"/>
        <v>Inst 3 - 36Phry10</v>
      </c>
      <c r="W299" s="4" t="str">
        <f t="shared" si="163"/>
        <v>Inst 3 - 36Dor10</v>
      </c>
      <c r="X299" s="4" t="str">
        <f t="shared" si="164"/>
        <v>Inst 3 - 36HarmMin10</v>
      </c>
      <c r="Y299" s="4" t="str">
        <f t="shared" si="165"/>
        <v>Inst 3 - 36NatMin10</v>
      </c>
      <c r="Z299" s="4" t="str">
        <f t="shared" si="166"/>
        <v>Inst 3 - 36BLyd10</v>
      </c>
      <c r="AA299" s="4" t="str">
        <f t="shared" si="167"/>
        <v>Inst 3 - 36FHarmMin10</v>
      </c>
      <c r="AC299" s="5" t="str">
        <f t="shared" si="168"/>
        <v>Inst 4 - 36Phry10</v>
      </c>
      <c r="AD299" s="5" t="str">
        <f t="shared" si="169"/>
        <v>Inst 4 - 36Dor10</v>
      </c>
      <c r="AE299" s="5" t="str">
        <f t="shared" si="170"/>
        <v>Inst 4 - 36HarmMin10</v>
      </c>
      <c r="AF299" s="5" t="str">
        <f t="shared" si="171"/>
        <v>Inst 4 - 36NatMin10</v>
      </c>
      <c r="AG299" s="5" t="str">
        <f t="shared" si="172"/>
        <v>Inst 4 - 36BLyd10</v>
      </c>
      <c r="AH299" s="5" t="str">
        <f t="shared" si="173"/>
        <v>Inst 4 - 36FHarmMin10</v>
      </c>
      <c r="AJ299" s="6" t="str">
        <f t="shared" si="174"/>
        <v>Inst 5 - 36Phry10</v>
      </c>
      <c r="AK299" s="6" t="str">
        <f t="shared" si="175"/>
        <v>Inst 5 - 36Dor10</v>
      </c>
      <c r="AL299" s="6" t="str">
        <f t="shared" si="176"/>
        <v>Inst 5 - 36HarmMin10</v>
      </c>
      <c r="AM299" s="6" t="str">
        <f t="shared" si="177"/>
        <v>Inst 5 - 36NatMin10</v>
      </c>
      <c r="AN299" s="6" t="str">
        <f t="shared" si="178"/>
        <v>Inst 5 - 36BLyd10</v>
      </c>
      <c r="AO299" s="6" t="str">
        <f t="shared" si="179"/>
        <v>Inst 5 - 36FHarmMin10</v>
      </c>
      <c r="AQ299" s="7" t="str">
        <f t="shared" si="180"/>
        <v>Inst 6 - 36Phry10</v>
      </c>
      <c r="AR299" s="7" t="str">
        <f t="shared" si="181"/>
        <v>Inst 6 - 36Dor10</v>
      </c>
      <c r="AS299" s="7" t="str">
        <f t="shared" si="182"/>
        <v>Inst 6 - 36HarmMin10</v>
      </c>
      <c r="AT299" s="7" t="str">
        <f t="shared" si="183"/>
        <v>Inst 6 - 36NatMin10</v>
      </c>
      <c r="AU299" s="7" t="str">
        <f t="shared" si="184"/>
        <v>Inst 6 - 36BLyd10</v>
      </c>
      <c r="AV299" s="7" t="str">
        <f t="shared" si="185"/>
        <v>Inst 6 - 36FHarmMin10</v>
      </c>
    </row>
    <row r="300" spans="1:48" x14ac:dyDescent="0.3">
      <c r="A300" s="1" t="s">
        <v>477</v>
      </c>
      <c r="B300" s="1" t="s">
        <v>809</v>
      </c>
      <c r="C300" s="1" t="s">
        <v>1319</v>
      </c>
      <c r="D300" s="1" t="s">
        <v>1829</v>
      </c>
      <c r="E300" s="1" t="s">
        <v>2339</v>
      </c>
      <c r="F300" s="1" t="s">
        <v>2849</v>
      </c>
      <c r="H300" s="2" t="str">
        <f t="shared" si="186"/>
        <v>Inst 1 - 36Phry11</v>
      </c>
      <c r="I300" s="2" t="str">
        <f t="shared" si="187"/>
        <v>Inst 1 - 36Dor11</v>
      </c>
      <c r="J300" s="2" t="str">
        <f t="shared" si="188"/>
        <v>Inst 1 - 36HarmMin11</v>
      </c>
      <c r="K300" s="2" t="str">
        <f t="shared" si="189"/>
        <v>Inst 1 - 36NatMin11</v>
      </c>
      <c r="L300" s="2" t="str">
        <f t="shared" si="190"/>
        <v>Inst 1 - 36BLyd11</v>
      </c>
      <c r="M300" s="2" t="str">
        <f t="shared" si="191"/>
        <v>Inst 1 - 36FHarmMin11</v>
      </c>
      <c r="O300" s="3" t="str">
        <f t="shared" si="156"/>
        <v>Inst 2 - 36Phry11</v>
      </c>
      <c r="P300" s="3" t="str">
        <f t="shared" si="157"/>
        <v>Inst 2 - 36Dor11</v>
      </c>
      <c r="Q300" s="3" t="str">
        <f t="shared" si="158"/>
        <v>Inst 2 - 36HarmMin11</v>
      </c>
      <c r="R300" s="3" t="str">
        <f t="shared" si="159"/>
        <v>Inst 2 - 36NatMin11</v>
      </c>
      <c r="S300" s="3" t="str">
        <f t="shared" si="160"/>
        <v>Inst 2 - 36BLyd11</v>
      </c>
      <c r="T300" s="3" t="str">
        <f t="shared" si="161"/>
        <v>Inst 2 - 36FHarmMin11</v>
      </c>
      <c r="V300" s="4" t="str">
        <f t="shared" si="162"/>
        <v>Inst 3 - 36Phry11</v>
      </c>
      <c r="W300" s="4" t="str">
        <f t="shared" si="163"/>
        <v>Inst 3 - 36Dor11</v>
      </c>
      <c r="X300" s="4" t="str">
        <f t="shared" si="164"/>
        <v>Inst 3 - 36HarmMin11</v>
      </c>
      <c r="Y300" s="4" t="str">
        <f t="shared" si="165"/>
        <v>Inst 3 - 36NatMin11</v>
      </c>
      <c r="Z300" s="4" t="str">
        <f t="shared" si="166"/>
        <v>Inst 3 - 36BLyd11</v>
      </c>
      <c r="AA300" s="4" t="str">
        <f t="shared" si="167"/>
        <v>Inst 3 - 36FHarmMin11</v>
      </c>
      <c r="AC300" s="5" t="str">
        <f t="shared" si="168"/>
        <v>Inst 4 - 36Phry11</v>
      </c>
      <c r="AD300" s="5" t="str">
        <f t="shared" si="169"/>
        <v>Inst 4 - 36Dor11</v>
      </c>
      <c r="AE300" s="5" t="str">
        <f t="shared" si="170"/>
        <v>Inst 4 - 36HarmMin11</v>
      </c>
      <c r="AF300" s="5" t="str">
        <f t="shared" si="171"/>
        <v>Inst 4 - 36NatMin11</v>
      </c>
      <c r="AG300" s="5" t="str">
        <f t="shared" si="172"/>
        <v>Inst 4 - 36BLyd11</v>
      </c>
      <c r="AH300" s="5" t="str">
        <f t="shared" si="173"/>
        <v>Inst 4 - 36FHarmMin11</v>
      </c>
      <c r="AJ300" s="6" t="str">
        <f t="shared" si="174"/>
        <v>Inst 5 - 36Phry11</v>
      </c>
      <c r="AK300" s="6" t="str">
        <f t="shared" si="175"/>
        <v>Inst 5 - 36Dor11</v>
      </c>
      <c r="AL300" s="6" t="str">
        <f t="shared" si="176"/>
        <v>Inst 5 - 36HarmMin11</v>
      </c>
      <c r="AM300" s="6" t="str">
        <f t="shared" si="177"/>
        <v>Inst 5 - 36NatMin11</v>
      </c>
      <c r="AN300" s="6" t="str">
        <f t="shared" si="178"/>
        <v>Inst 5 - 36BLyd11</v>
      </c>
      <c r="AO300" s="6" t="str">
        <f t="shared" si="179"/>
        <v>Inst 5 - 36FHarmMin11</v>
      </c>
      <c r="AQ300" s="7" t="str">
        <f t="shared" si="180"/>
        <v>Inst 6 - 36Phry11</v>
      </c>
      <c r="AR300" s="7" t="str">
        <f t="shared" si="181"/>
        <v>Inst 6 - 36Dor11</v>
      </c>
      <c r="AS300" s="7" t="str">
        <f t="shared" si="182"/>
        <v>Inst 6 - 36HarmMin11</v>
      </c>
      <c r="AT300" s="7" t="str">
        <f t="shared" si="183"/>
        <v>Inst 6 - 36NatMin11</v>
      </c>
      <c r="AU300" s="7" t="str">
        <f t="shared" si="184"/>
        <v>Inst 6 - 36BLyd11</v>
      </c>
      <c r="AV300" s="7" t="str">
        <f t="shared" si="185"/>
        <v>Inst 6 - 36FHarmMin11</v>
      </c>
    </row>
    <row r="301" spans="1:48" x14ac:dyDescent="0.3">
      <c r="A301" s="1" t="s">
        <v>482</v>
      </c>
      <c r="B301" s="1" t="s">
        <v>810</v>
      </c>
      <c r="C301" s="1" t="s">
        <v>1320</v>
      </c>
      <c r="D301" s="1" t="s">
        <v>1830</v>
      </c>
      <c r="E301" s="1" t="s">
        <v>2340</v>
      </c>
      <c r="F301" s="1" t="s">
        <v>2850</v>
      </c>
      <c r="H301" s="2" t="str">
        <f t="shared" si="186"/>
        <v>Inst 1 - 36Phry12</v>
      </c>
      <c r="I301" s="2" t="str">
        <f t="shared" si="187"/>
        <v>Inst 1 - 36Dor12</v>
      </c>
      <c r="J301" s="2" t="str">
        <f t="shared" si="188"/>
        <v>Inst 1 - 36HarmMin12</v>
      </c>
      <c r="K301" s="2" t="str">
        <f t="shared" si="189"/>
        <v>Inst 1 - 36NatMin12</v>
      </c>
      <c r="L301" s="2" t="str">
        <f t="shared" si="190"/>
        <v>Inst 1 - 36BLyd12</v>
      </c>
      <c r="M301" s="2" t="str">
        <f t="shared" si="191"/>
        <v>Inst 1 - 36FHarmMin12</v>
      </c>
      <c r="O301" s="3" t="str">
        <f t="shared" si="156"/>
        <v>Inst 2 - 36Phry12</v>
      </c>
      <c r="P301" s="3" t="str">
        <f t="shared" si="157"/>
        <v>Inst 2 - 36Dor12</v>
      </c>
      <c r="Q301" s="3" t="str">
        <f t="shared" si="158"/>
        <v>Inst 2 - 36HarmMin12</v>
      </c>
      <c r="R301" s="3" t="str">
        <f t="shared" si="159"/>
        <v>Inst 2 - 36NatMin12</v>
      </c>
      <c r="S301" s="3" t="str">
        <f t="shared" si="160"/>
        <v>Inst 2 - 36BLyd12</v>
      </c>
      <c r="T301" s="3" t="str">
        <f t="shared" si="161"/>
        <v>Inst 2 - 36FHarmMin12</v>
      </c>
      <c r="V301" s="4" t="str">
        <f t="shared" si="162"/>
        <v>Inst 3 - 36Phry12</v>
      </c>
      <c r="W301" s="4" t="str">
        <f t="shared" si="163"/>
        <v>Inst 3 - 36Dor12</v>
      </c>
      <c r="X301" s="4" t="str">
        <f t="shared" si="164"/>
        <v>Inst 3 - 36HarmMin12</v>
      </c>
      <c r="Y301" s="4" t="str">
        <f t="shared" si="165"/>
        <v>Inst 3 - 36NatMin12</v>
      </c>
      <c r="Z301" s="4" t="str">
        <f t="shared" si="166"/>
        <v>Inst 3 - 36BLyd12</v>
      </c>
      <c r="AA301" s="4" t="str">
        <f t="shared" si="167"/>
        <v>Inst 3 - 36FHarmMin12</v>
      </c>
      <c r="AC301" s="5" t="str">
        <f t="shared" si="168"/>
        <v>Inst 4 - 36Phry12</v>
      </c>
      <c r="AD301" s="5" t="str">
        <f t="shared" si="169"/>
        <v>Inst 4 - 36Dor12</v>
      </c>
      <c r="AE301" s="5" t="str">
        <f t="shared" si="170"/>
        <v>Inst 4 - 36HarmMin12</v>
      </c>
      <c r="AF301" s="5" t="str">
        <f t="shared" si="171"/>
        <v>Inst 4 - 36NatMin12</v>
      </c>
      <c r="AG301" s="5" t="str">
        <f t="shared" si="172"/>
        <v>Inst 4 - 36BLyd12</v>
      </c>
      <c r="AH301" s="5" t="str">
        <f t="shared" si="173"/>
        <v>Inst 4 - 36FHarmMin12</v>
      </c>
      <c r="AJ301" s="6" t="str">
        <f t="shared" si="174"/>
        <v>Inst 5 - 36Phry12</v>
      </c>
      <c r="AK301" s="6" t="str">
        <f t="shared" si="175"/>
        <v>Inst 5 - 36Dor12</v>
      </c>
      <c r="AL301" s="6" t="str">
        <f t="shared" si="176"/>
        <v>Inst 5 - 36HarmMin12</v>
      </c>
      <c r="AM301" s="6" t="str">
        <f t="shared" si="177"/>
        <v>Inst 5 - 36NatMin12</v>
      </c>
      <c r="AN301" s="6" t="str">
        <f t="shared" si="178"/>
        <v>Inst 5 - 36BLyd12</v>
      </c>
      <c r="AO301" s="6" t="str">
        <f t="shared" si="179"/>
        <v>Inst 5 - 36FHarmMin12</v>
      </c>
      <c r="AQ301" s="7" t="str">
        <f t="shared" si="180"/>
        <v>Inst 6 - 36Phry12</v>
      </c>
      <c r="AR301" s="7" t="str">
        <f t="shared" si="181"/>
        <v>Inst 6 - 36Dor12</v>
      </c>
      <c r="AS301" s="7" t="str">
        <f t="shared" si="182"/>
        <v>Inst 6 - 36HarmMin12</v>
      </c>
      <c r="AT301" s="7" t="str">
        <f t="shared" si="183"/>
        <v>Inst 6 - 36NatMin12</v>
      </c>
      <c r="AU301" s="7" t="str">
        <f t="shared" si="184"/>
        <v>Inst 6 - 36BLyd12</v>
      </c>
      <c r="AV301" s="7" t="str">
        <f t="shared" si="185"/>
        <v>Inst 6 - 36FHarmMin12</v>
      </c>
    </row>
    <row r="302" spans="1:48" x14ac:dyDescent="0.3">
      <c r="A302" s="1" t="s">
        <v>487</v>
      </c>
      <c r="B302" s="1" t="s">
        <v>811</v>
      </c>
      <c r="C302" s="1" t="s">
        <v>1321</v>
      </c>
      <c r="D302" s="1" t="s">
        <v>1831</v>
      </c>
      <c r="E302" s="1" t="s">
        <v>2341</v>
      </c>
      <c r="F302" s="1" t="s">
        <v>2851</v>
      </c>
      <c r="H302" s="2" t="str">
        <f t="shared" si="186"/>
        <v>Inst 1 - 36Phry13</v>
      </c>
      <c r="I302" s="2" t="str">
        <f t="shared" si="187"/>
        <v>Inst 1 - 36Dor13</v>
      </c>
      <c r="J302" s="2" t="str">
        <f t="shared" si="188"/>
        <v>Inst 1 - 36HarmMin13</v>
      </c>
      <c r="K302" s="2" t="str">
        <f t="shared" si="189"/>
        <v>Inst 1 - 36NatMin13</v>
      </c>
      <c r="L302" s="2" t="str">
        <f t="shared" si="190"/>
        <v>Inst 1 - 36BLyd13</v>
      </c>
      <c r="M302" s="2" t="str">
        <f t="shared" si="191"/>
        <v>Inst 1 - 36FHarmMin13</v>
      </c>
      <c r="O302" s="3" t="str">
        <f t="shared" si="156"/>
        <v>Inst 2 - 36Phry13</v>
      </c>
      <c r="P302" s="3" t="str">
        <f t="shared" si="157"/>
        <v>Inst 2 - 36Dor13</v>
      </c>
      <c r="Q302" s="3" t="str">
        <f t="shared" si="158"/>
        <v>Inst 2 - 36HarmMin13</v>
      </c>
      <c r="R302" s="3" t="str">
        <f t="shared" si="159"/>
        <v>Inst 2 - 36NatMin13</v>
      </c>
      <c r="S302" s="3" t="str">
        <f t="shared" si="160"/>
        <v>Inst 2 - 36BLyd13</v>
      </c>
      <c r="T302" s="3" t="str">
        <f t="shared" si="161"/>
        <v>Inst 2 - 36FHarmMin13</v>
      </c>
      <c r="V302" s="4" t="str">
        <f t="shared" si="162"/>
        <v>Inst 3 - 36Phry13</v>
      </c>
      <c r="W302" s="4" t="str">
        <f t="shared" si="163"/>
        <v>Inst 3 - 36Dor13</v>
      </c>
      <c r="X302" s="4" t="str">
        <f t="shared" si="164"/>
        <v>Inst 3 - 36HarmMin13</v>
      </c>
      <c r="Y302" s="4" t="str">
        <f t="shared" si="165"/>
        <v>Inst 3 - 36NatMin13</v>
      </c>
      <c r="Z302" s="4" t="str">
        <f t="shared" si="166"/>
        <v>Inst 3 - 36BLyd13</v>
      </c>
      <c r="AA302" s="4" t="str">
        <f t="shared" si="167"/>
        <v>Inst 3 - 36FHarmMin13</v>
      </c>
      <c r="AC302" s="5" t="str">
        <f t="shared" si="168"/>
        <v>Inst 4 - 36Phry13</v>
      </c>
      <c r="AD302" s="5" t="str">
        <f t="shared" si="169"/>
        <v>Inst 4 - 36Dor13</v>
      </c>
      <c r="AE302" s="5" t="str">
        <f t="shared" si="170"/>
        <v>Inst 4 - 36HarmMin13</v>
      </c>
      <c r="AF302" s="5" t="str">
        <f t="shared" si="171"/>
        <v>Inst 4 - 36NatMin13</v>
      </c>
      <c r="AG302" s="5" t="str">
        <f t="shared" si="172"/>
        <v>Inst 4 - 36BLyd13</v>
      </c>
      <c r="AH302" s="5" t="str">
        <f t="shared" si="173"/>
        <v>Inst 4 - 36FHarmMin13</v>
      </c>
      <c r="AJ302" s="6" t="str">
        <f t="shared" si="174"/>
        <v>Inst 5 - 36Phry13</v>
      </c>
      <c r="AK302" s="6" t="str">
        <f t="shared" si="175"/>
        <v>Inst 5 - 36Dor13</v>
      </c>
      <c r="AL302" s="6" t="str">
        <f t="shared" si="176"/>
        <v>Inst 5 - 36HarmMin13</v>
      </c>
      <c r="AM302" s="6" t="str">
        <f t="shared" si="177"/>
        <v>Inst 5 - 36NatMin13</v>
      </c>
      <c r="AN302" s="6" t="str">
        <f t="shared" si="178"/>
        <v>Inst 5 - 36BLyd13</v>
      </c>
      <c r="AO302" s="6" t="str">
        <f t="shared" si="179"/>
        <v>Inst 5 - 36FHarmMin13</v>
      </c>
      <c r="AQ302" s="7" t="str">
        <f t="shared" si="180"/>
        <v>Inst 6 - 36Phry13</v>
      </c>
      <c r="AR302" s="7" t="str">
        <f t="shared" si="181"/>
        <v>Inst 6 - 36Dor13</v>
      </c>
      <c r="AS302" s="7" t="str">
        <f t="shared" si="182"/>
        <v>Inst 6 - 36HarmMin13</v>
      </c>
      <c r="AT302" s="7" t="str">
        <f t="shared" si="183"/>
        <v>Inst 6 - 36NatMin13</v>
      </c>
      <c r="AU302" s="7" t="str">
        <f t="shared" si="184"/>
        <v>Inst 6 - 36BLyd13</v>
      </c>
      <c r="AV302" s="7" t="str">
        <f t="shared" si="185"/>
        <v>Inst 6 - 36FHarmMin13</v>
      </c>
    </row>
    <row r="303" spans="1:48" x14ac:dyDescent="0.3">
      <c r="A303" s="1" t="s">
        <v>492</v>
      </c>
      <c r="B303" s="1" t="s">
        <v>812</v>
      </c>
      <c r="C303" s="1" t="s">
        <v>1322</v>
      </c>
      <c r="D303" s="1" t="s">
        <v>1832</v>
      </c>
      <c r="E303" s="1" t="s">
        <v>2342</v>
      </c>
      <c r="F303" s="1" t="s">
        <v>2852</v>
      </c>
      <c r="H303" s="2" t="str">
        <f t="shared" si="186"/>
        <v>Inst 1 - 36Phry14</v>
      </c>
      <c r="I303" s="2" t="str">
        <f t="shared" si="187"/>
        <v>Inst 1 - 36Dor14</v>
      </c>
      <c r="J303" s="2" t="str">
        <f t="shared" si="188"/>
        <v>Inst 1 - 36HarmMin14</v>
      </c>
      <c r="K303" s="2" t="str">
        <f t="shared" si="189"/>
        <v>Inst 1 - 36NatMin14</v>
      </c>
      <c r="L303" s="2" t="str">
        <f t="shared" si="190"/>
        <v>Inst 1 - 36BLyd14</v>
      </c>
      <c r="M303" s="2" t="str">
        <f t="shared" si="191"/>
        <v>Inst 1 - 36FHarmMin14</v>
      </c>
      <c r="O303" s="3" t="str">
        <f t="shared" si="156"/>
        <v>Inst 2 - 36Phry14</v>
      </c>
      <c r="P303" s="3" t="str">
        <f t="shared" si="157"/>
        <v>Inst 2 - 36Dor14</v>
      </c>
      <c r="Q303" s="3" t="str">
        <f t="shared" si="158"/>
        <v>Inst 2 - 36HarmMin14</v>
      </c>
      <c r="R303" s="3" t="str">
        <f t="shared" si="159"/>
        <v>Inst 2 - 36NatMin14</v>
      </c>
      <c r="S303" s="3" t="str">
        <f t="shared" si="160"/>
        <v>Inst 2 - 36BLyd14</v>
      </c>
      <c r="T303" s="3" t="str">
        <f t="shared" si="161"/>
        <v>Inst 2 - 36FHarmMin14</v>
      </c>
      <c r="V303" s="4" t="str">
        <f t="shared" si="162"/>
        <v>Inst 3 - 36Phry14</v>
      </c>
      <c r="W303" s="4" t="str">
        <f t="shared" si="163"/>
        <v>Inst 3 - 36Dor14</v>
      </c>
      <c r="X303" s="4" t="str">
        <f t="shared" si="164"/>
        <v>Inst 3 - 36HarmMin14</v>
      </c>
      <c r="Y303" s="4" t="str">
        <f t="shared" si="165"/>
        <v>Inst 3 - 36NatMin14</v>
      </c>
      <c r="Z303" s="4" t="str">
        <f t="shared" si="166"/>
        <v>Inst 3 - 36BLyd14</v>
      </c>
      <c r="AA303" s="4" t="str">
        <f t="shared" si="167"/>
        <v>Inst 3 - 36FHarmMin14</v>
      </c>
      <c r="AC303" s="5" t="str">
        <f t="shared" si="168"/>
        <v>Inst 4 - 36Phry14</v>
      </c>
      <c r="AD303" s="5" t="str">
        <f t="shared" si="169"/>
        <v>Inst 4 - 36Dor14</v>
      </c>
      <c r="AE303" s="5" t="str">
        <f t="shared" si="170"/>
        <v>Inst 4 - 36HarmMin14</v>
      </c>
      <c r="AF303" s="5" t="str">
        <f t="shared" si="171"/>
        <v>Inst 4 - 36NatMin14</v>
      </c>
      <c r="AG303" s="5" t="str">
        <f t="shared" si="172"/>
        <v>Inst 4 - 36BLyd14</v>
      </c>
      <c r="AH303" s="5" t="str">
        <f t="shared" si="173"/>
        <v>Inst 4 - 36FHarmMin14</v>
      </c>
      <c r="AJ303" s="6" t="str">
        <f t="shared" si="174"/>
        <v>Inst 5 - 36Phry14</v>
      </c>
      <c r="AK303" s="6" t="str">
        <f t="shared" si="175"/>
        <v>Inst 5 - 36Dor14</v>
      </c>
      <c r="AL303" s="6" t="str">
        <f t="shared" si="176"/>
        <v>Inst 5 - 36HarmMin14</v>
      </c>
      <c r="AM303" s="6" t="str">
        <f t="shared" si="177"/>
        <v>Inst 5 - 36NatMin14</v>
      </c>
      <c r="AN303" s="6" t="str">
        <f t="shared" si="178"/>
        <v>Inst 5 - 36BLyd14</v>
      </c>
      <c r="AO303" s="6" t="str">
        <f t="shared" si="179"/>
        <v>Inst 5 - 36FHarmMin14</v>
      </c>
      <c r="AQ303" s="7" t="str">
        <f t="shared" si="180"/>
        <v>Inst 6 - 36Phry14</v>
      </c>
      <c r="AR303" s="7" t="str">
        <f t="shared" si="181"/>
        <v>Inst 6 - 36Dor14</v>
      </c>
      <c r="AS303" s="7" t="str">
        <f t="shared" si="182"/>
        <v>Inst 6 - 36HarmMin14</v>
      </c>
      <c r="AT303" s="7" t="str">
        <f t="shared" si="183"/>
        <v>Inst 6 - 36NatMin14</v>
      </c>
      <c r="AU303" s="7" t="str">
        <f t="shared" si="184"/>
        <v>Inst 6 - 36BLyd14</v>
      </c>
      <c r="AV303" s="7" t="str">
        <f t="shared" si="185"/>
        <v>Inst 6 - 36FHarmMin14</v>
      </c>
    </row>
    <row r="304" spans="1:48" x14ac:dyDescent="0.3">
      <c r="A304" s="1" t="s">
        <v>497</v>
      </c>
      <c r="B304" s="1" t="s">
        <v>813</v>
      </c>
      <c r="C304" s="1" t="s">
        <v>1323</v>
      </c>
      <c r="D304" s="1" t="s">
        <v>1833</v>
      </c>
      <c r="E304" s="1" t="s">
        <v>2343</v>
      </c>
      <c r="F304" s="1" t="s">
        <v>2853</v>
      </c>
      <c r="H304" s="2" t="str">
        <f t="shared" si="186"/>
        <v>Inst 1 - 36Phry15</v>
      </c>
      <c r="I304" s="2" t="str">
        <f t="shared" si="187"/>
        <v>Inst 1 - 36Dor15</v>
      </c>
      <c r="J304" s="2" t="str">
        <f t="shared" si="188"/>
        <v>Inst 1 - 36HarmMin15</v>
      </c>
      <c r="K304" s="2" t="str">
        <f t="shared" si="189"/>
        <v>Inst 1 - 36NatMin15</v>
      </c>
      <c r="L304" s="2" t="str">
        <f t="shared" si="190"/>
        <v>Inst 1 - 36BLyd15</v>
      </c>
      <c r="M304" s="2" t="str">
        <f t="shared" si="191"/>
        <v>Inst 1 - 36FHarmMin15</v>
      </c>
      <c r="O304" s="3" t="str">
        <f t="shared" si="156"/>
        <v>Inst 2 - 36Phry15</v>
      </c>
      <c r="P304" s="3" t="str">
        <f t="shared" si="157"/>
        <v>Inst 2 - 36Dor15</v>
      </c>
      <c r="Q304" s="3" t="str">
        <f t="shared" si="158"/>
        <v>Inst 2 - 36HarmMin15</v>
      </c>
      <c r="R304" s="3" t="str">
        <f t="shared" si="159"/>
        <v>Inst 2 - 36NatMin15</v>
      </c>
      <c r="S304" s="3" t="str">
        <f t="shared" si="160"/>
        <v>Inst 2 - 36BLyd15</v>
      </c>
      <c r="T304" s="3" t="str">
        <f t="shared" si="161"/>
        <v>Inst 2 - 36FHarmMin15</v>
      </c>
      <c r="V304" s="4" t="str">
        <f t="shared" si="162"/>
        <v>Inst 3 - 36Phry15</v>
      </c>
      <c r="W304" s="4" t="str">
        <f t="shared" si="163"/>
        <v>Inst 3 - 36Dor15</v>
      </c>
      <c r="X304" s="4" t="str">
        <f t="shared" si="164"/>
        <v>Inst 3 - 36HarmMin15</v>
      </c>
      <c r="Y304" s="4" t="str">
        <f t="shared" si="165"/>
        <v>Inst 3 - 36NatMin15</v>
      </c>
      <c r="Z304" s="4" t="str">
        <f t="shared" si="166"/>
        <v>Inst 3 - 36BLyd15</v>
      </c>
      <c r="AA304" s="4" t="str">
        <f t="shared" si="167"/>
        <v>Inst 3 - 36FHarmMin15</v>
      </c>
      <c r="AC304" s="5" t="str">
        <f t="shared" si="168"/>
        <v>Inst 4 - 36Phry15</v>
      </c>
      <c r="AD304" s="5" t="str">
        <f t="shared" si="169"/>
        <v>Inst 4 - 36Dor15</v>
      </c>
      <c r="AE304" s="5" t="str">
        <f t="shared" si="170"/>
        <v>Inst 4 - 36HarmMin15</v>
      </c>
      <c r="AF304" s="5" t="str">
        <f t="shared" si="171"/>
        <v>Inst 4 - 36NatMin15</v>
      </c>
      <c r="AG304" s="5" t="str">
        <f t="shared" si="172"/>
        <v>Inst 4 - 36BLyd15</v>
      </c>
      <c r="AH304" s="5" t="str">
        <f t="shared" si="173"/>
        <v>Inst 4 - 36FHarmMin15</v>
      </c>
      <c r="AJ304" s="6" t="str">
        <f t="shared" si="174"/>
        <v>Inst 5 - 36Phry15</v>
      </c>
      <c r="AK304" s="6" t="str">
        <f t="shared" si="175"/>
        <v>Inst 5 - 36Dor15</v>
      </c>
      <c r="AL304" s="6" t="str">
        <f t="shared" si="176"/>
        <v>Inst 5 - 36HarmMin15</v>
      </c>
      <c r="AM304" s="6" t="str">
        <f t="shared" si="177"/>
        <v>Inst 5 - 36NatMin15</v>
      </c>
      <c r="AN304" s="6" t="str">
        <f t="shared" si="178"/>
        <v>Inst 5 - 36BLyd15</v>
      </c>
      <c r="AO304" s="6" t="str">
        <f t="shared" si="179"/>
        <v>Inst 5 - 36FHarmMin15</v>
      </c>
      <c r="AQ304" s="7" t="str">
        <f t="shared" si="180"/>
        <v>Inst 6 - 36Phry15</v>
      </c>
      <c r="AR304" s="7" t="str">
        <f t="shared" si="181"/>
        <v>Inst 6 - 36Dor15</v>
      </c>
      <c r="AS304" s="7" t="str">
        <f t="shared" si="182"/>
        <v>Inst 6 - 36HarmMin15</v>
      </c>
      <c r="AT304" s="7" t="str">
        <f t="shared" si="183"/>
        <v>Inst 6 - 36NatMin15</v>
      </c>
      <c r="AU304" s="7" t="str">
        <f t="shared" si="184"/>
        <v>Inst 6 - 36BLyd15</v>
      </c>
      <c r="AV304" s="7" t="str">
        <f t="shared" si="185"/>
        <v>Inst 6 - 36FHarmMin15</v>
      </c>
    </row>
    <row r="305" spans="1:48" x14ac:dyDescent="0.3">
      <c r="A305" s="1" t="s">
        <v>502</v>
      </c>
      <c r="B305" s="1" t="s">
        <v>814</v>
      </c>
      <c r="C305" s="1" t="s">
        <v>1324</v>
      </c>
      <c r="D305" s="1" t="s">
        <v>1834</v>
      </c>
      <c r="E305" s="1" t="s">
        <v>2344</v>
      </c>
      <c r="F305" s="1" t="s">
        <v>2854</v>
      </c>
      <c r="H305" s="2" t="str">
        <f t="shared" si="186"/>
        <v>Inst 1 - 36Phry16</v>
      </c>
      <c r="I305" s="2" t="str">
        <f t="shared" si="187"/>
        <v>Inst 1 - 36Dor16</v>
      </c>
      <c r="J305" s="2" t="str">
        <f t="shared" si="188"/>
        <v>Inst 1 - 36HarmMin16</v>
      </c>
      <c r="K305" s="2" t="str">
        <f t="shared" si="189"/>
        <v>Inst 1 - 36NatMin16</v>
      </c>
      <c r="L305" s="2" t="str">
        <f t="shared" si="190"/>
        <v>Inst 1 - 36BLyd16</v>
      </c>
      <c r="M305" s="2" t="str">
        <f t="shared" si="191"/>
        <v>Inst 1 - 36FHarmMin16</v>
      </c>
      <c r="O305" s="3" t="str">
        <f t="shared" si="156"/>
        <v>Inst 2 - 36Phry16</v>
      </c>
      <c r="P305" s="3" t="str">
        <f t="shared" si="157"/>
        <v>Inst 2 - 36Dor16</v>
      </c>
      <c r="Q305" s="3" t="str">
        <f t="shared" si="158"/>
        <v>Inst 2 - 36HarmMin16</v>
      </c>
      <c r="R305" s="3" t="str">
        <f t="shared" si="159"/>
        <v>Inst 2 - 36NatMin16</v>
      </c>
      <c r="S305" s="3" t="str">
        <f t="shared" si="160"/>
        <v>Inst 2 - 36BLyd16</v>
      </c>
      <c r="T305" s="3" t="str">
        <f t="shared" si="161"/>
        <v>Inst 2 - 36FHarmMin16</v>
      </c>
      <c r="V305" s="4" t="str">
        <f t="shared" si="162"/>
        <v>Inst 3 - 36Phry16</v>
      </c>
      <c r="W305" s="4" t="str">
        <f t="shared" si="163"/>
        <v>Inst 3 - 36Dor16</v>
      </c>
      <c r="X305" s="4" t="str">
        <f t="shared" si="164"/>
        <v>Inst 3 - 36HarmMin16</v>
      </c>
      <c r="Y305" s="4" t="str">
        <f t="shared" si="165"/>
        <v>Inst 3 - 36NatMin16</v>
      </c>
      <c r="Z305" s="4" t="str">
        <f t="shared" si="166"/>
        <v>Inst 3 - 36BLyd16</v>
      </c>
      <c r="AA305" s="4" t="str">
        <f t="shared" si="167"/>
        <v>Inst 3 - 36FHarmMin16</v>
      </c>
      <c r="AC305" s="5" t="str">
        <f t="shared" si="168"/>
        <v>Inst 4 - 36Phry16</v>
      </c>
      <c r="AD305" s="5" t="str">
        <f t="shared" si="169"/>
        <v>Inst 4 - 36Dor16</v>
      </c>
      <c r="AE305" s="5" t="str">
        <f t="shared" si="170"/>
        <v>Inst 4 - 36HarmMin16</v>
      </c>
      <c r="AF305" s="5" t="str">
        <f t="shared" si="171"/>
        <v>Inst 4 - 36NatMin16</v>
      </c>
      <c r="AG305" s="5" t="str">
        <f t="shared" si="172"/>
        <v>Inst 4 - 36BLyd16</v>
      </c>
      <c r="AH305" s="5" t="str">
        <f t="shared" si="173"/>
        <v>Inst 4 - 36FHarmMin16</v>
      </c>
      <c r="AJ305" s="6" t="str">
        <f t="shared" si="174"/>
        <v>Inst 5 - 36Phry16</v>
      </c>
      <c r="AK305" s="6" t="str">
        <f t="shared" si="175"/>
        <v>Inst 5 - 36Dor16</v>
      </c>
      <c r="AL305" s="6" t="str">
        <f t="shared" si="176"/>
        <v>Inst 5 - 36HarmMin16</v>
      </c>
      <c r="AM305" s="6" t="str">
        <f t="shared" si="177"/>
        <v>Inst 5 - 36NatMin16</v>
      </c>
      <c r="AN305" s="6" t="str">
        <f t="shared" si="178"/>
        <v>Inst 5 - 36BLyd16</v>
      </c>
      <c r="AO305" s="6" t="str">
        <f t="shared" si="179"/>
        <v>Inst 5 - 36FHarmMin16</v>
      </c>
      <c r="AQ305" s="7" t="str">
        <f t="shared" si="180"/>
        <v>Inst 6 - 36Phry16</v>
      </c>
      <c r="AR305" s="7" t="str">
        <f t="shared" si="181"/>
        <v>Inst 6 - 36Dor16</v>
      </c>
      <c r="AS305" s="7" t="str">
        <f t="shared" si="182"/>
        <v>Inst 6 - 36HarmMin16</v>
      </c>
      <c r="AT305" s="7" t="str">
        <f t="shared" si="183"/>
        <v>Inst 6 - 36NatMin16</v>
      </c>
      <c r="AU305" s="7" t="str">
        <f t="shared" si="184"/>
        <v>Inst 6 - 36BLyd16</v>
      </c>
      <c r="AV305" s="7" t="str">
        <f t="shared" si="185"/>
        <v>Inst 6 - 36FHarmMin16</v>
      </c>
    </row>
    <row r="306" spans="1:48" x14ac:dyDescent="0.3">
      <c r="A306" s="1" t="s">
        <v>507</v>
      </c>
      <c r="B306" s="1" t="s">
        <v>815</v>
      </c>
      <c r="C306" s="1" t="s">
        <v>1325</v>
      </c>
      <c r="D306" s="1" t="s">
        <v>1835</v>
      </c>
      <c r="E306" s="1" t="s">
        <v>2345</v>
      </c>
      <c r="F306" s="1" t="s">
        <v>2855</v>
      </c>
      <c r="H306" s="2" t="str">
        <f t="shared" si="186"/>
        <v>Inst 1 - 36Phry17</v>
      </c>
      <c r="I306" s="2" t="str">
        <f t="shared" si="187"/>
        <v>Inst 1 - 36Dor17</v>
      </c>
      <c r="J306" s="2" t="str">
        <f t="shared" si="188"/>
        <v>Inst 1 - 36HarmMin17</v>
      </c>
      <c r="K306" s="2" t="str">
        <f t="shared" si="189"/>
        <v>Inst 1 - 36NatMin17</v>
      </c>
      <c r="L306" s="2" t="str">
        <f t="shared" si="190"/>
        <v>Inst 1 - 36BLyd17</v>
      </c>
      <c r="M306" s="2" t="str">
        <f t="shared" si="191"/>
        <v>Inst 1 - 36FHarmMin17</v>
      </c>
      <c r="O306" s="3" t="str">
        <f t="shared" si="156"/>
        <v>Inst 2 - 36Phry17</v>
      </c>
      <c r="P306" s="3" t="str">
        <f t="shared" si="157"/>
        <v>Inst 2 - 36Dor17</v>
      </c>
      <c r="Q306" s="3" t="str">
        <f t="shared" si="158"/>
        <v>Inst 2 - 36HarmMin17</v>
      </c>
      <c r="R306" s="3" t="str">
        <f t="shared" si="159"/>
        <v>Inst 2 - 36NatMin17</v>
      </c>
      <c r="S306" s="3" t="str">
        <f t="shared" si="160"/>
        <v>Inst 2 - 36BLyd17</v>
      </c>
      <c r="T306" s="3" t="str">
        <f t="shared" si="161"/>
        <v>Inst 2 - 36FHarmMin17</v>
      </c>
      <c r="V306" s="4" t="str">
        <f t="shared" si="162"/>
        <v>Inst 3 - 36Phry17</v>
      </c>
      <c r="W306" s="4" t="str">
        <f t="shared" si="163"/>
        <v>Inst 3 - 36Dor17</v>
      </c>
      <c r="X306" s="4" t="str">
        <f t="shared" si="164"/>
        <v>Inst 3 - 36HarmMin17</v>
      </c>
      <c r="Y306" s="4" t="str">
        <f t="shared" si="165"/>
        <v>Inst 3 - 36NatMin17</v>
      </c>
      <c r="Z306" s="4" t="str">
        <f t="shared" si="166"/>
        <v>Inst 3 - 36BLyd17</v>
      </c>
      <c r="AA306" s="4" t="str">
        <f t="shared" si="167"/>
        <v>Inst 3 - 36FHarmMin17</v>
      </c>
      <c r="AC306" s="5" t="str">
        <f t="shared" si="168"/>
        <v>Inst 4 - 36Phry17</v>
      </c>
      <c r="AD306" s="5" t="str">
        <f t="shared" si="169"/>
        <v>Inst 4 - 36Dor17</v>
      </c>
      <c r="AE306" s="5" t="str">
        <f t="shared" si="170"/>
        <v>Inst 4 - 36HarmMin17</v>
      </c>
      <c r="AF306" s="5" t="str">
        <f t="shared" si="171"/>
        <v>Inst 4 - 36NatMin17</v>
      </c>
      <c r="AG306" s="5" t="str">
        <f t="shared" si="172"/>
        <v>Inst 4 - 36BLyd17</v>
      </c>
      <c r="AH306" s="5" t="str">
        <f t="shared" si="173"/>
        <v>Inst 4 - 36FHarmMin17</v>
      </c>
      <c r="AJ306" s="6" t="str">
        <f t="shared" si="174"/>
        <v>Inst 5 - 36Phry17</v>
      </c>
      <c r="AK306" s="6" t="str">
        <f t="shared" si="175"/>
        <v>Inst 5 - 36Dor17</v>
      </c>
      <c r="AL306" s="6" t="str">
        <f t="shared" si="176"/>
        <v>Inst 5 - 36HarmMin17</v>
      </c>
      <c r="AM306" s="6" t="str">
        <f t="shared" si="177"/>
        <v>Inst 5 - 36NatMin17</v>
      </c>
      <c r="AN306" s="6" t="str">
        <f t="shared" si="178"/>
        <v>Inst 5 - 36BLyd17</v>
      </c>
      <c r="AO306" s="6" t="str">
        <f t="shared" si="179"/>
        <v>Inst 5 - 36FHarmMin17</v>
      </c>
      <c r="AQ306" s="7" t="str">
        <f t="shared" si="180"/>
        <v>Inst 6 - 36Phry17</v>
      </c>
      <c r="AR306" s="7" t="str">
        <f t="shared" si="181"/>
        <v>Inst 6 - 36Dor17</v>
      </c>
      <c r="AS306" s="7" t="str">
        <f t="shared" si="182"/>
        <v>Inst 6 - 36HarmMin17</v>
      </c>
      <c r="AT306" s="7" t="str">
        <f t="shared" si="183"/>
        <v>Inst 6 - 36NatMin17</v>
      </c>
      <c r="AU306" s="7" t="str">
        <f t="shared" si="184"/>
        <v>Inst 6 - 36BLyd17</v>
      </c>
      <c r="AV306" s="7" t="str">
        <f t="shared" si="185"/>
        <v>Inst 6 - 36FHarmMin17</v>
      </c>
    </row>
    <row r="307" spans="1:48" x14ac:dyDescent="0.3">
      <c r="A307" s="1" t="s">
        <v>3</v>
      </c>
      <c r="B307" s="1" t="s">
        <v>816</v>
      </c>
      <c r="C307" s="1" t="s">
        <v>1326</v>
      </c>
      <c r="D307" s="1" t="s">
        <v>1836</v>
      </c>
      <c r="E307" s="1" t="s">
        <v>2346</v>
      </c>
      <c r="F307" s="1" t="s">
        <v>2856</v>
      </c>
      <c r="H307" s="2" t="str">
        <f t="shared" si="186"/>
        <v>Inst 1 - 41Phry1</v>
      </c>
      <c r="I307" s="2" t="str">
        <f t="shared" si="187"/>
        <v>Inst 1 - 41Dor1</v>
      </c>
      <c r="J307" s="2" t="str">
        <f t="shared" si="188"/>
        <v>Inst 1 - 41HarmMin1</v>
      </c>
      <c r="K307" s="2" t="str">
        <f t="shared" si="189"/>
        <v>Inst 1 - 41NatMin1</v>
      </c>
      <c r="L307" s="2" t="str">
        <f t="shared" si="190"/>
        <v>Inst 1 - 41BLyd1</v>
      </c>
      <c r="M307" s="2" t="str">
        <f t="shared" si="191"/>
        <v>Inst 1 - 41FHarmMin1</v>
      </c>
      <c r="O307" s="3" t="str">
        <f t="shared" si="156"/>
        <v>Inst 2 - 41Phry1</v>
      </c>
      <c r="P307" s="3" t="str">
        <f t="shared" si="157"/>
        <v>Inst 2 - 41Dor1</v>
      </c>
      <c r="Q307" s="3" t="str">
        <f t="shared" si="158"/>
        <v>Inst 2 - 41HarmMin1</v>
      </c>
      <c r="R307" s="3" t="str">
        <f t="shared" si="159"/>
        <v>Inst 2 - 41NatMin1</v>
      </c>
      <c r="S307" s="3" t="str">
        <f t="shared" si="160"/>
        <v>Inst 2 - 41BLyd1</v>
      </c>
      <c r="T307" s="3" t="str">
        <f t="shared" si="161"/>
        <v>Inst 2 - 41FHarmMin1</v>
      </c>
      <c r="V307" s="4" t="str">
        <f t="shared" si="162"/>
        <v>Inst 3 - 41Phry1</v>
      </c>
      <c r="W307" s="4" t="str">
        <f t="shared" si="163"/>
        <v>Inst 3 - 41Dor1</v>
      </c>
      <c r="X307" s="4" t="str">
        <f t="shared" si="164"/>
        <v>Inst 3 - 41HarmMin1</v>
      </c>
      <c r="Y307" s="4" t="str">
        <f t="shared" si="165"/>
        <v>Inst 3 - 41NatMin1</v>
      </c>
      <c r="Z307" s="4" t="str">
        <f t="shared" si="166"/>
        <v>Inst 3 - 41BLyd1</v>
      </c>
      <c r="AA307" s="4" t="str">
        <f t="shared" si="167"/>
        <v>Inst 3 - 41FHarmMin1</v>
      </c>
      <c r="AC307" s="5" t="str">
        <f t="shared" si="168"/>
        <v>Inst 4 - 41Phry1</v>
      </c>
      <c r="AD307" s="5" t="str">
        <f t="shared" si="169"/>
        <v>Inst 4 - 41Dor1</v>
      </c>
      <c r="AE307" s="5" t="str">
        <f t="shared" si="170"/>
        <v>Inst 4 - 41HarmMin1</v>
      </c>
      <c r="AF307" s="5" t="str">
        <f t="shared" si="171"/>
        <v>Inst 4 - 41NatMin1</v>
      </c>
      <c r="AG307" s="5" t="str">
        <f t="shared" si="172"/>
        <v>Inst 4 - 41BLyd1</v>
      </c>
      <c r="AH307" s="5" t="str">
        <f t="shared" si="173"/>
        <v>Inst 4 - 41FHarmMin1</v>
      </c>
      <c r="AJ307" s="6" t="str">
        <f t="shared" si="174"/>
        <v>Inst 5 - 41Phry1</v>
      </c>
      <c r="AK307" s="6" t="str">
        <f t="shared" si="175"/>
        <v>Inst 5 - 41Dor1</v>
      </c>
      <c r="AL307" s="6" t="str">
        <f t="shared" si="176"/>
        <v>Inst 5 - 41HarmMin1</v>
      </c>
      <c r="AM307" s="6" t="str">
        <f t="shared" si="177"/>
        <v>Inst 5 - 41NatMin1</v>
      </c>
      <c r="AN307" s="6" t="str">
        <f t="shared" si="178"/>
        <v>Inst 5 - 41BLyd1</v>
      </c>
      <c r="AO307" s="6" t="str">
        <f t="shared" si="179"/>
        <v>Inst 5 - 41FHarmMin1</v>
      </c>
      <c r="AQ307" s="7" t="str">
        <f t="shared" si="180"/>
        <v>Inst 6 - 41Phry1</v>
      </c>
      <c r="AR307" s="7" t="str">
        <f t="shared" si="181"/>
        <v>Inst 6 - 41Dor1</v>
      </c>
      <c r="AS307" s="7" t="str">
        <f t="shared" si="182"/>
        <v>Inst 6 - 41HarmMin1</v>
      </c>
      <c r="AT307" s="7" t="str">
        <f t="shared" si="183"/>
        <v>Inst 6 - 41NatMin1</v>
      </c>
      <c r="AU307" s="7" t="str">
        <f t="shared" si="184"/>
        <v>Inst 6 - 41BLyd1</v>
      </c>
      <c r="AV307" s="7" t="str">
        <f t="shared" si="185"/>
        <v>Inst 6 - 41FHarmMin1</v>
      </c>
    </row>
    <row r="308" spans="1:48" x14ac:dyDescent="0.3">
      <c r="A308" s="1" t="s">
        <v>8</v>
      </c>
      <c r="B308" s="1" t="s">
        <v>817</v>
      </c>
      <c r="C308" s="1" t="s">
        <v>1327</v>
      </c>
      <c r="D308" s="1" t="s">
        <v>1837</v>
      </c>
      <c r="E308" s="1" t="s">
        <v>2347</v>
      </c>
      <c r="F308" s="1" t="s">
        <v>2857</v>
      </c>
      <c r="H308" s="2" t="str">
        <f t="shared" si="186"/>
        <v>Inst 1 - 41Phry2</v>
      </c>
      <c r="I308" s="2" t="str">
        <f t="shared" si="187"/>
        <v>Inst 1 - 41Dor2</v>
      </c>
      <c r="J308" s="2" t="str">
        <f t="shared" si="188"/>
        <v>Inst 1 - 41HarmMin2</v>
      </c>
      <c r="K308" s="2" t="str">
        <f t="shared" si="189"/>
        <v>Inst 1 - 41NatMin2</v>
      </c>
      <c r="L308" s="2" t="str">
        <f t="shared" si="190"/>
        <v>Inst 1 - 41BLyd2</v>
      </c>
      <c r="M308" s="2" t="str">
        <f t="shared" si="191"/>
        <v>Inst 1 - 41FHarmMin2</v>
      </c>
      <c r="O308" s="3" t="str">
        <f t="shared" si="156"/>
        <v>Inst 2 - 41Phry2</v>
      </c>
      <c r="P308" s="3" t="str">
        <f t="shared" si="157"/>
        <v>Inst 2 - 41Dor2</v>
      </c>
      <c r="Q308" s="3" t="str">
        <f t="shared" si="158"/>
        <v>Inst 2 - 41HarmMin2</v>
      </c>
      <c r="R308" s="3" t="str">
        <f t="shared" si="159"/>
        <v>Inst 2 - 41NatMin2</v>
      </c>
      <c r="S308" s="3" t="str">
        <f t="shared" si="160"/>
        <v>Inst 2 - 41BLyd2</v>
      </c>
      <c r="T308" s="3" t="str">
        <f t="shared" si="161"/>
        <v>Inst 2 - 41FHarmMin2</v>
      </c>
      <c r="V308" s="4" t="str">
        <f t="shared" si="162"/>
        <v>Inst 3 - 41Phry2</v>
      </c>
      <c r="W308" s="4" t="str">
        <f t="shared" si="163"/>
        <v>Inst 3 - 41Dor2</v>
      </c>
      <c r="X308" s="4" t="str">
        <f t="shared" si="164"/>
        <v>Inst 3 - 41HarmMin2</v>
      </c>
      <c r="Y308" s="4" t="str">
        <f t="shared" si="165"/>
        <v>Inst 3 - 41NatMin2</v>
      </c>
      <c r="Z308" s="4" t="str">
        <f t="shared" si="166"/>
        <v>Inst 3 - 41BLyd2</v>
      </c>
      <c r="AA308" s="4" t="str">
        <f t="shared" si="167"/>
        <v>Inst 3 - 41FHarmMin2</v>
      </c>
      <c r="AC308" s="5" t="str">
        <f t="shared" si="168"/>
        <v>Inst 4 - 41Phry2</v>
      </c>
      <c r="AD308" s="5" t="str">
        <f t="shared" si="169"/>
        <v>Inst 4 - 41Dor2</v>
      </c>
      <c r="AE308" s="5" t="str">
        <f t="shared" si="170"/>
        <v>Inst 4 - 41HarmMin2</v>
      </c>
      <c r="AF308" s="5" t="str">
        <f t="shared" si="171"/>
        <v>Inst 4 - 41NatMin2</v>
      </c>
      <c r="AG308" s="5" t="str">
        <f t="shared" si="172"/>
        <v>Inst 4 - 41BLyd2</v>
      </c>
      <c r="AH308" s="5" t="str">
        <f t="shared" si="173"/>
        <v>Inst 4 - 41FHarmMin2</v>
      </c>
      <c r="AJ308" s="6" t="str">
        <f t="shared" si="174"/>
        <v>Inst 5 - 41Phry2</v>
      </c>
      <c r="AK308" s="6" t="str">
        <f t="shared" si="175"/>
        <v>Inst 5 - 41Dor2</v>
      </c>
      <c r="AL308" s="6" t="str">
        <f t="shared" si="176"/>
        <v>Inst 5 - 41HarmMin2</v>
      </c>
      <c r="AM308" s="6" t="str">
        <f t="shared" si="177"/>
        <v>Inst 5 - 41NatMin2</v>
      </c>
      <c r="AN308" s="6" t="str">
        <f t="shared" si="178"/>
        <v>Inst 5 - 41BLyd2</v>
      </c>
      <c r="AO308" s="6" t="str">
        <f t="shared" si="179"/>
        <v>Inst 5 - 41FHarmMin2</v>
      </c>
      <c r="AQ308" s="7" t="str">
        <f t="shared" si="180"/>
        <v>Inst 6 - 41Phry2</v>
      </c>
      <c r="AR308" s="7" t="str">
        <f t="shared" si="181"/>
        <v>Inst 6 - 41Dor2</v>
      </c>
      <c r="AS308" s="7" t="str">
        <f t="shared" si="182"/>
        <v>Inst 6 - 41HarmMin2</v>
      </c>
      <c r="AT308" s="7" t="str">
        <f t="shared" si="183"/>
        <v>Inst 6 - 41NatMin2</v>
      </c>
      <c r="AU308" s="7" t="str">
        <f t="shared" si="184"/>
        <v>Inst 6 - 41BLyd2</v>
      </c>
      <c r="AV308" s="7" t="str">
        <f t="shared" si="185"/>
        <v>Inst 6 - 41FHarmMin2</v>
      </c>
    </row>
    <row r="309" spans="1:48" x14ac:dyDescent="0.3">
      <c r="A309" s="1" t="s">
        <v>13</v>
      </c>
      <c r="B309" s="1" t="s">
        <v>818</v>
      </c>
      <c r="C309" s="1" t="s">
        <v>1328</v>
      </c>
      <c r="D309" s="1" t="s">
        <v>1838</v>
      </c>
      <c r="E309" s="1" t="s">
        <v>2348</v>
      </c>
      <c r="F309" s="1" t="s">
        <v>2858</v>
      </c>
      <c r="H309" s="2" t="str">
        <f t="shared" si="186"/>
        <v>Inst 1 - 41Phry3</v>
      </c>
      <c r="I309" s="2" t="str">
        <f t="shared" si="187"/>
        <v>Inst 1 - 41Dor3</v>
      </c>
      <c r="J309" s="2" t="str">
        <f t="shared" si="188"/>
        <v>Inst 1 - 41HarmMin3</v>
      </c>
      <c r="K309" s="2" t="str">
        <f t="shared" si="189"/>
        <v>Inst 1 - 41NatMin3</v>
      </c>
      <c r="L309" s="2" t="str">
        <f t="shared" si="190"/>
        <v>Inst 1 - 41BLyd3</v>
      </c>
      <c r="M309" s="2" t="str">
        <f t="shared" si="191"/>
        <v>Inst 1 - 41FHarmMin3</v>
      </c>
      <c r="O309" s="3" t="str">
        <f t="shared" si="156"/>
        <v>Inst 2 - 41Phry3</v>
      </c>
      <c r="P309" s="3" t="str">
        <f t="shared" si="157"/>
        <v>Inst 2 - 41Dor3</v>
      </c>
      <c r="Q309" s="3" t="str">
        <f t="shared" si="158"/>
        <v>Inst 2 - 41HarmMin3</v>
      </c>
      <c r="R309" s="3" t="str">
        <f t="shared" si="159"/>
        <v>Inst 2 - 41NatMin3</v>
      </c>
      <c r="S309" s="3" t="str">
        <f t="shared" si="160"/>
        <v>Inst 2 - 41BLyd3</v>
      </c>
      <c r="T309" s="3" t="str">
        <f t="shared" si="161"/>
        <v>Inst 2 - 41FHarmMin3</v>
      </c>
      <c r="V309" s="4" t="str">
        <f t="shared" si="162"/>
        <v>Inst 3 - 41Phry3</v>
      </c>
      <c r="W309" s="4" t="str">
        <f t="shared" si="163"/>
        <v>Inst 3 - 41Dor3</v>
      </c>
      <c r="X309" s="4" t="str">
        <f t="shared" si="164"/>
        <v>Inst 3 - 41HarmMin3</v>
      </c>
      <c r="Y309" s="4" t="str">
        <f t="shared" si="165"/>
        <v>Inst 3 - 41NatMin3</v>
      </c>
      <c r="Z309" s="4" t="str">
        <f t="shared" si="166"/>
        <v>Inst 3 - 41BLyd3</v>
      </c>
      <c r="AA309" s="4" t="str">
        <f t="shared" si="167"/>
        <v>Inst 3 - 41FHarmMin3</v>
      </c>
      <c r="AC309" s="5" t="str">
        <f t="shared" si="168"/>
        <v>Inst 4 - 41Phry3</v>
      </c>
      <c r="AD309" s="5" t="str">
        <f t="shared" si="169"/>
        <v>Inst 4 - 41Dor3</v>
      </c>
      <c r="AE309" s="5" t="str">
        <f t="shared" si="170"/>
        <v>Inst 4 - 41HarmMin3</v>
      </c>
      <c r="AF309" s="5" t="str">
        <f t="shared" si="171"/>
        <v>Inst 4 - 41NatMin3</v>
      </c>
      <c r="AG309" s="5" t="str">
        <f t="shared" si="172"/>
        <v>Inst 4 - 41BLyd3</v>
      </c>
      <c r="AH309" s="5" t="str">
        <f t="shared" si="173"/>
        <v>Inst 4 - 41FHarmMin3</v>
      </c>
      <c r="AJ309" s="6" t="str">
        <f t="shared" si="174"/>
        <v>Inst 5 - 41Phry3</v>
      </c>
      <c r="AK309" s="6" t="str">
        <f t="shared" si="175"/>
        <v>Inst 5 - 41Dor3</v>
      </c>
      <c r="AL309" s="6" t="str">
        <f t="shared" si="176"/>
        <v>Inst 5 - 41HarmMin3</v>
      </c>
      <c r="AM309" s="6" t="str">
        <f t="shared" si="177"/>
        <v>Inst 5 - 41NatMin3</v>
      </c>
      <c r="AN309" s="6" t="str">
        <f t="shared" si="178"/>
        <v>Inst 5 - 41BLyd3</v>
      </c>
      <c r="AO309" s="6" t="str">
        <f t="shared" si="179"/>
        <v>Inst 5 - 41FHarmMin3</v>
      </c>
      <c r="AQ309" s="7" t="str">
        <f t="shared" si="180"/>
        <v>Inst 6 - 41Phry3</v>
      </c>
      <c r="AR309" s="7" t="str">
        <f t="shared" si="181"/>
        <v>Inst 6 - 41Dor3</v>
      </c>
      <c r="AS309" s="7" t="str">
        <f t="shared" si="182"/>
        <v>Inst 6 - 41HarmMin3</v>
      </c>
      <c r="AT309" s="7" t="str">
        <f t="shared" si="183"/>
        <v>Inst 6 - 41NatMin3</v>
      </c>
      <c r="AU309" s="7" t="str">
        <f t="shared" si="184"/>
        <v>Inst 6 - 41BLyd3</v>
      </c>
      <c r="AV309" s="7" t="str">
        <f t="shared" si="185"/>
        <v>Inst 6 - 41FHarmMin3</v>
      </c>
    </row>
    <row r="310" spans="1:48" x14ac:dyDescent="0.3">
      <c r="A310" s="1" t="s">
        <v>18</v>
      </c>
      <c r="B310" s="1" t="s">
        <v>819</v>
      </c>
      <c r="C310" s="1" t="s">
        <v>1329</v>
      </c>
      <c r="D310" s="1" t="s">
        <v>1839</v>
      </c>
      <c r="E310" s="1" t="s">
        <v>2349</v>
      </c>
      <c r="F310" s="1" t="s">
        <v>2859</v>
      </c>
      <c r="H310" s="2" t="str">
        <f t="shared" si="186"/>
        <v>Inst 1 - 41Phry4</v>
      </c>
      <c r="I310" s="2" t="str">
        <f t="shared" si="187"/>
        <v>Inst 1 - 41Dor4</v>
      </c>
      <c r="J310" s="2" t="str">
        <f t="shared" si="188"/>
        <v>Inst 1 - 41HarmMin4</v>
      </c>
      <c r="K310" s="2" t="str">
        <f t="shared" si="189"/>
        <v>Inst 1 - 41NatMin4</v>
      </c>
      <c r="L310" s="2" t="str">
        <f t="shared" si="190"/>
        <v>Inst 1 - 41BLyd4</v>
      </c>
      <c r="M310" s="2" t="str">
        <f t="shared" si="191"/>
        <v>Inst 1 - 41FHarmMin4</v>
      </c>
      <c r="O310" s="3" t="str">
        <f t="shared" si="156"/>
        <v>Inst 2 - 41Phry4</v>
      </c>
      <c r="P310" s="3" t="str">
        <f t="shared" si="157"/>
        <v>Inst 2 - 41Dor4</v>
      </c>
      <c r="Q310" s="3" t="str">
        <f t="shared" si="158"/>
        <v>Inst 2 - 41HarmMin4</v>
      </c>
      <c r="R310" s="3" t="str">
        <f t="shared" si="159"/>
        <v>Inst 2 - 41NatMin4</v>
      </c>
      <c r="S310" s="3" t="str">
        <f t="shared" si="160"/>
        <v>Inst 2 - 41BLyd4</v>
      </c>
      <c r="T310" s="3" t="str">
        <f t="shared" si="161"/>
        <v>Inst 2 - 41FHarmMin4</v>
      </c>
      <c r="V310" s="4" t="str">
        <f t="shared" si="162"/>
        <v>Inst 3 - 41Phry4</v>
      </c>
      <c r="W310" s="4" t="str">
        <f t="shared" si="163"/>
        <v>Inst 3 - 41Dor4</v>
      </c>
      <c r="X310" s="4" t="str">
        <f t="shared" si="164"/>
        <v>Inst 3 - 41HarmMin4</v>
      </c>
      <c r="Y310" s="4" t="str">
        <f t="shared" si="165"/>
        <v>Inst 3 - 41NatMin4</v>
      </c>
      <c r="Z310" s="4" t="str">
        <f t="shared" si="166"/>
        <v>Inst 3 - 41BLyd4</v>
      </c>
      <c r="AA310" s="4" t="str">
        <f t="shared" si="167"/>
        <v>Inst 3 - 41FHarmMin4</v>
      </c>
      <c r="AC310" s="5" t="str">
        <f t="shared" si="168"/>
        <v>Inst 4 - 41Phry4</v>
      </c>
      <c r="AD310" s="5" t="str">
        <f t="shared" si="169"/>
        <v>Inst 4 - 41Dor4</v>
      </c>
      <c r="AE310" s="5" t="str">
        <f t="shared" si="170"/>
        <v>Inst 4 - 41HarmMin4</v>
      </c>
      <c r="AF310" s="5" t="str">
        <f t="shared" si="171"/>
        <v>Inst 4 - 41NatMin4</v>
      </c>
      <c r="AG310" s="5" t="str">
        <f t="shared" si="172"/>
        <v>Inst 4 - 41BLyd4</v>
      </c>
      <c r="AH310" s="5" t="str">
        <f t="shared" si="173"/>
        <v>Inst 4 - 41FHarmMin4</v>
      </c>
      <c r="AJ310" s="6" t="str">
        <f t="shared" si="174"/>
        <v>Inst 5 - 41Phry4</v>
      </c>
      <c r="AK310" s="6" t="str">
        <f t="shared" si="175"/>
        <v>Inst 5 - 41Dor4</v>
      </c>
      <c r="AL310" s="6" t="str">
        <f t="shared" si="176"/>
        <v>Inst 5 - 41HarmMin4</v>
      </c>
      <c r="AM310" s="6" t="str">
        <f t="shared" si="177"/>
        <v>Inst 5 - 41NatMin4</v>
      </c>
      <c r="AN310" s="6" t="str">
        <f t="shared" si="178"/>
        <v>Inst 5 - 41BLyd4</v>
      </c>
      <c r="AO310" s="6" t="str">
        <f t="shared" si="179"/>
        <v>Inst 5 - 41FHarmMin4</v>
      </c>
      <c r="AQ310" s="7" t="str">
        <f t="shared" si="180"/>
        <v>Inst 6 - 41Phry4</v>
      </c>
      <c r="AR310" s="7" t="str">
        <f t="shared" si="181"/>
        <v>Inst 6 - 41Dor4</v>
      </c>
      <c r="AS310" s="7" t="str">
        <f t="shared" si="182"/>
        <v>Inst 6 - 41HarmMin4</v>
      </c>
      <c r="AT310" s="7" t="str">
        <f t="shared" si="183"/>
        <v>Inst 6 - 41NatMin4</v>
      </c>
      <c r="AU310" s="7" t="str">
        <f t="shared" si="184"/>
        <v>Inst 6 - 41BLyd4</v>
      </c>
      <c r="AV310" s="7" t="str">
        <f t="shared" si="185"/>
        <v>Inst 6 - 41FHarmMin4</v>
      </c>
    </row>
    <row r="311" spans="1:48" x14ac:dyDescent="0.3">
      <c r="A311" s="1" t="s">
        <v>23</v>
      </c>
      <c r="B311" s="1" t="s">
        <v>820</v>
      </c>
      <c r="C311" s="1" t="s">
        <v>1330</v>
      </c>
      <c r="D311" s="1" t="s">
        <v>1840</v>
      </c>
      <c r="E311" s="1" t="s">
        <v>2350</v>
      </c>
      <c r="F311" s="1" t="s">
        <v>2860</v>
      </c>
      <c r="H311" s="2" t="str">
        <f t="shared" si="186"/>
        <v>Inst 1 - 41Phry5</v>
      </c>
      <c r="I311" s="2" t="str">
        <f t="shared" si="187"/>
        <v>Inst 1 - 41Dor5</v>
      </c>
      <c r="J311" s="2" t="str">
        <f t="shared" si="188"/>
        <v>Inst 1 - 41HarmMin5</v>
      </c>
      <c r="K311" s="2" t="str">
        <f t="shared" si="189"/>
        <v>Inst 1 - 41NatMin5</v>
      </c>
      <c r="L311" s="2" t="str">
        <f t="shared" si="190"/>
        <v>Inst 1 - 41BLyd5</v>
      </c>
      <c r="M311" s="2" t="str">
        <f t="shared" si="191"/>
        <v>Inst 1 - 41FHarmMin5</v>
      </c>
      <c r="O311" s="3" t="str">
        <f t="shared" si="156"/>
        <v>Inst 2 - 41Phry5</v>
      </c>
      <c r="P311" s="3" t="str">
        <f t="shared" si="157"/>
        <v>Inst 2 - 41Dor5</v>
      </c>
      <c r="Q311" s="3" t="str">
        <f t="shared" si="158"/>
        <v>Inst 2 - 41HarmMin5</v>
      </c>
      <c r="R311" s="3" t="str">
        <f t="shared" si="159"/>
        <v>Inst 2 - 41NatMin5</v>
      </c>
      <c r="S311" s="3" t="str">
        <f t="shared" si="160"/>
        <v>Inst 2 - 41BLyd5</v>
      </c>
      <c r="T311" s="3" t="str">
        <f t="shared" si="161"/>
        <v>Inst 2 - 41FHarmMin5</v>
      </c>
      <c r="V311" s="4" t="str">
        <f t="shared" si="162"/>
        <v>Inst 3 - 41Phry5</v>
      </c>
      <c r="W311" s="4" t="str">
        <f t="shared" si="163"/>
        <v>Inst 3 - 41Dor5</v>
      </c>
      <c r="X311" s="4" t="str">
        <f t="shared" si="164"/>
        <v>Inst 3 - 41HarmMin5</v>
      </c>
      <c r="Y311" s="4" t="str">
        <f t="shared" si="165"/>
        <v>Inst 3 - 41NatMin5</v>
      </c>
      <c r="Z311" s="4" t="str">
        <f t="shared" si="166"/>
        <v>Inst 3 - 41BLyd5</v>
      </c>
      <c r="AA311" s="4" t="str">
        <f t="shared" si="167"/>
        <v>Inst 3 - 41FHarmMin5</v>
      </c>
      <c r="AC311" s="5" t="str">
        <f t="shared" si="168"/>
        <v>Inst 4 - 41Phry5</v>
      </c>
      <c r="AD311" s="5" t="str">
        <f t="shared" si="169"/>
        <v>Inst 4 - 41Dor5</v>
      </c>
      <c r="AE311" s="5" t="str">
        <f t="shared" si="170"/>
        <v>Inst 4 - 41HarmMin5</v>
      </c>
      <c r="AF311" s="5" t="str">
        <f t="shared" si="171"/>
        <v>Inst 4 - 41NatMin5</v>
      </c>
      <c r="AG311" s="5" t="str">
        <f t="shared" si="172"/>
        <v>Inst 4 - 41BLyd5</v>
      </c>
      <c r="AH311" s="5" t="str">
        <f t="shared" si="173"/>
        <v>Inst 4 - 41FHarmMin5</v>
      </c>
      <c r="AJ311" s="6" t="str">
        <f t="shared" si="174"/>
        <v>Inst 5 - 41Phry5</v>
      </c>
      <c r="AK311" s="6" t="str">
        <f t="shared" si="175"/>
        <v>Inst 5 - 41Dor5</v>
      </c>
      <c r="AL311" s="6" t="str">
        <f t="shared" si="176"/>
        <v>Inst 5 - 41HarmMin5</v>
      </c>
      <c r="AM311" s="6" t="str">
        <f t="shared" si="177"/>
        <v>Inst 5 - 41NatMin5</v>
      </c>
      <c r="AN311" s="6" t="str">
        <f t="shared" si="178"/>
        <v>Inst 5 - 41BLyd5</v>
      </c>
      <c r="AO311" s="6" t="str">
        <f t="shared" si="179"/>
        <v>Inst 5 - 41FHarmMin5</v>
      </c>
      <c r="AQ311" s="7" t="str">
        <f t="shared" si="180"/>
        <v>Inst 6 - 41Phry5</v>
      </c>
      <c r="AR311" s="7" t="str">
        <f t="shared" si="181"/>
        <v>Inst 6 - 41Dor5</v>
      </c>
      <c r="AS311" s="7" t="str">
        <f t="shared" si="182"/>
        <v>Inst 6 - 41HarmMin5</v>
      </c>
      <c r="AT311" s="7" t="str">
        <f t="shared" si="183"/>
        <v>Inst 6 - 41NatMin5</v>
      </c>
      <c r="AU311" s="7" t="str">
        <f t="shared" si="184"/>
        <v>Inst 6 - 41BLyd5</v>
      </c>
      <c r="AV311" s="7" t="str">
        <f t="shared" si="185"/>
        <v>Inst 6 - 41FHarmMin5</v>
      </c>
    </row>
    <row r="312" spans="1:48" x14ac:dyDescent="0.3">
      <c r="A312" s="1" t="s">
        <v>28</v>
      </c>
      <c r="B312" s="1" t="s">
        <v>821</v>
      </c>
      <c r="C312" s="1" t="s">
        <v>1331</v>
      </c>
      <c r="D312" s="1" t="s">
        <v>1841</v>
      </c>
      <c r="E312" s="1" t="s">
        <v>2351</v>
      </c>
      <c r="F312" s="1" t="s">
        <v>2861</v>
      </c>
      <c r="H312" s="2" t="str">
        <f t="shared" si="186"/>
        <v>Inst 1 - 41Phry6</v>
      </c>
      <c r="I312" s="2" t="str">
        <f t="shared" si="187"/>
        <v>Inst 1 - 41Dor6</v>
      </c>
      <c r="J312" s="2" t="str">
        <f t="shared" si="188"/>
        <v>Inst 1 - 41HarmMin6</v>
      </c>
      <c r="K312" s="2" t="str">
        <f t="shared" si="189"/>
        <v>Inst 1 - 41NatMin6</v>
      </c>
      <c r="L312" s="2" t="str">
        <f t="shared" si="190"/>
        <v>Inst 1 - 41BLyd6</v>
      </c>
      <c r="M312" s="2" t="str">
        <f t="shared" si="191"/>
        <v>Inst 1 - 41FHarmMin6</v>
      </c>
      <c r="O312" s="3" t="str">
        <f t="shared" si="156"/>
        <v>Inst 2 - 41Phry6</v>
      </c>
      <c r="P312" s="3" t="str">
        <f t="shared" si="157"/>
        <v>Inst 2 - 41Dor6</v>
      </c>
      <c r="Q312" s="3" t="str">
        <f t="shared" si="158"/>
        <v>Inst 2 - 41HarmMin6</v>
      </c>
      <c r="R312" s="3" t="str">
        <f t="shared" si="159"/>
        <v>Inst 2 - 41NatMin6</v>
      </c>
      <c r="S312" s="3" t="str">
        <f t="shared" si="160"/>
        <v>Inst 2 - 41BLyd6</v>
      </c>
      <c r="T312" s="3" t="str">
        <f t="shared" si="161"/>
        <v>Inst 2 - 41FHarmMin6</v>
      </c>
      <c r="V312" s="4" t="str">
        <f t="shared" si="162"/>
        <v>Inst 3 - 41Phry6</v>
      </c>
      <c r="W312" s="4" t="str">
        <f t="shared" si="163"/>
        <v>Inst 3 - 41Dor6</v>
      </c>
      <c r="X312" s="4" t="str">
        <f t="shared" si="164"/>
        <v>Inst 3 - 41HarmMin6</v>
      </c>
      <c r="Y312" s="4" t="str">
        <f t="shared" si="165"/>
        <v>Inst 3 - 41NatMin6</v>
      </c>
      <c r="Z312" s="4" t="str">
        <f t="shared" si="166"/>
        <v>Inst 3 - 41BLyd6</v>
      </c>
      <c r="AA312" s="4" t="str">
        <f t="shared" si="167"/>
        <v>Inst 3 - 41FHarmMin6</v>
      </c>
      <c r="AC312" s="5" t="str">
        <f t="shared" si="168"/>
        <v>Inst 4 - 41Phry6</v>
      </c>
      <c r="AD312" s="5" t="str">
        <f t="shared" si="169"/>
        <v>Inst 4 - 41Dor6</v>
      </c>
      <c r="AE312" s="5" t="str">
        <f t="shared" si="170"/>
        <v>Inst 4 - 41HarmMin6</v>
      </c>
      <c r="AF312" s="5" t="str">
        <f t="shared" si="171"/>
        <v>Inst 4 - 41NatMin6</v>
      </c>
      <c r="AG312" s="5" t="str">
        <f t="shared" si="172"/>
        <v>Inst 4 - 41BLyd6</v>
      </c>
      <c r="AH312" s="5" t="str">
        <f t="shared" si="173"/>
        <v>Inst 4 - 41FHarmMin6</v>
      </c>
      <c r="AJ312" s="6" t="str">
        <f t="shared" si="174"/>
        <v>Inst 5 - 41Phry6</v>
      </c>
      <c r="AK312" s="6" t="str">
        <f t="shared" si="175"/>
        <v>Inst 5 - 41Dor6</v>
      </c>
      <c r="AL312" s="6" t="str">
        <f t="shared" si="176"/>
        <v>Inst 5 - 41HarmMin6</v>
      </c>
      <c r="AM312" s="6" t="str">
        <f t="shared" si="177"/>
        <v>Inst 5 - 41NatMin6</v>
      </c>
      <c r="AN312" s="6" t="str">
        <f t="shared" si="178"/>
        <v>Inst 5 - 41BLyd6</v>
      </c>
      <c r="AO312" s="6" t="str">
        <f t="shared" si="179"/>
        <v>Inst 5 - 41FHarmMin6</v>
      </c>
      <c r="AQ312" s="7" t="str">
        <f t="shared" si="180"/>
        <v>Inst 6 - 41Phry6</v>
      </c>
      <c r="AR312" s="7" t="str">
        <f t="shared" si="181"/>
        <v>Inst 6 - 41Dor6</v>
      </c>
      <c r="AS312" s="7" t="str">
        <f t="shared" si="182"/>
        <v>Inst 6 - 41HarmMin6</v>
      </c>
      <c r="AT312" s="7" t="str">
        <f t="shared" si="183"/>
        <v>Inst 6 - 41NatMin6</v>
      </c>
      <c r="AU312" s="7" t="str">
        <f t="shared" si="184"/>
        <v>Inst 6 - 41BLyd6</v>
      </c>
      <c r="AV312" s="7" t="str">
        <f t="shared" si="185"/>
        <v>Inst 6 - 41FHarmMin6</v>
      </c>
    </row>
    <row r="313" spans="1:48" x14ac:dyDescent="0.3">
      <c r="A313" s="1" t="s">
        <v>33</v>
      </c>
      <c r="B313" s="1" t="s">
        <v>822</v>
      </c>
      <c r="C313" s="1" t="s">
        <v>1332</v>
      </c>
      <c r="D313" s="1" t="s">
        <v>1842</v>
      </c>
      <c r="E313" s="1" t="s">
        <v>2352</v>
      </c>
      <c r="F313" s="1" t="s">
        <v>2862</v>
      </c>
      <c r="H313" s="2" t="str">
        <f t="shared" si="186"/>
        <v>Inst 1 - 41Phry7</v>
      </c>
      <c r="I313" s="2" t="str">
        <f t="shared" si="187"/>
        <v>Inst 1 - 41Dor7</v>
      </c>
      <c r="J313" s="2" t="str">
        <f t="shared" si="188"/>
        <v>Inst 1 - 41HarmMin7</v>
      </c>
      <c r="K313" s="2" t="str">
        <f t="shared" si="189"/>
        <v>Inst 1 - 41NatMin7</v>
      </c>
      <c r="L313" s="2" t="str">
        <f t="shared" si="190"/>
        <v>Inst 1 - 41BLyd7</v>
      </c>
      <c r="M313" s="2" t="str">
        <f t="shared" si="191"/>
        <v>Inst 1 - 41FHarmMin7</v>
      </c>
      <c r="O313" s="3" t="str">
        <f t="shared" si="156"/>
        <v>Inst 2 - 41Phry7</v>
      </c>
      <c r="P313" s="3" t="str">
        <f t="shared" si="157"/>
        <v>Inst 2 - 41Dor7</v>
      </c>
      <c r="Q313" s="3" t="str">
        <f t="shared" si="158"/>
        <v>Inst 2 - 41HarmMin7</v>
      </c>
      <c r="R313" s="3" t="str">
        <f t="shared" si="159"/>
        <v>Inst 2 - 41NatMin7</v>
      </c>
      <c r="S313" s="3" t="str">
        <f t="shared" si="160"/>
        <v>Inst 2 - 41BLyd7</v>
      </c>
      <c r="T313" s="3" t="str">
        <f t="shared" si="161"/>
        <v>Inst 2 - 41FHarmMin7</v>
      </c>
      <c r="V313" s="4" t="str">
        <f t="shared" si="162"/>
        <v>Inst 3 - 41Phry7</v>
      </c>
      <c r="W313" s="4" t="str">
        <f t="shared" si="163"/>
        <v>Inst 3 - 41Dor7</v>
      </c>
      <c r="X313" s="4" t="str">
        <f t="shared" si="164"/>
        <v>Inst 3 - 41HarmMin7</v>
      </c>
      <c r="Y313" s="4" t="str">
        <f t="shared" si="165"/>
        <v>Inst 3 - 41NatMin7</v>
      </c>
      <c r="Z313" s="4" t="str">
        <f t="shared" si="166"/>
        <v>Inst 3 - 41BLyd7</v>
      </c>
      <c r="AA313" s="4" t="str">
        <f t="shared" si="167"/>
        <v>Inst 3 - 41FHarmMin7</v>
      </c>
      <c r="AC313" s="5" t="str">
        <f t="shared" si="168"/>
        <v>Inst 4 - 41Phry7</v>
      </c>
      <c r="AD313" s="5" t="str">
        <f t="shared" si="169"/>
        <v>Inst 4 - 41Dor7</v>
      </c>
      <c r="AE313" s="5" t="str">
        <f t="shared" si="170"/>
        <v>Inst 4 - 41HarmMin7</v>
      </c>
      <c r="AF313" s="5" t="str">
        <f t="shared" si="171"/>
        <v>Inst 4 - 41NatMin7</v>
      </c>
      <c r="AG313" s="5" t="str">
        <f t="shared" si="172"/>
        <v>Inst 4 - 41BLyd7</v>
      </c>
      <c r="AH313" s="5" t="str">
        <f t="shared" si="173"/>
        <v>Inst 4 - 41FHarmMin7</v>
      </c>
      <c r="AJ313" s="6" t="str">
        <f t="shared" si="174"/>
        <v>Inst 5 - 41Phry7</v>
      </c>
      <c r="AK313" s="6" t="str">
        <f t="shared" si="175"/>
        <v>Inst 5 - 41Dor7</v>
      </c>
      <c r="AL313" s="6" t="str">
        <f t="shared" si="176"/>
        <v>Inst 5 - 41HarmMin7</v>
      </c>
      <c r="AM313" s="6" t="str">
        <f t="shared" si="177"/>
        <v>Inst 5 - 41NatMin7</v>
      </c>
      <c r="AN313" s="6" t="str">
        <f t="shared" si="178"/>
        <v>Inst 5 - 41BLyd7</v>
      </c>
      <c r="AO313" s="6" t="str">
        <f t="shared" si="179"/>
        <v>Inst 5 - 41FHarmMin7</v>
      </c>
      <c r="AQ313" s="7" t="str">
        <f t="shared" si="180"/>
        <v>Inst 6 - 41Phry7</v>
      </c>
      <c r="AR313" s="7" t="str">
        <f t="shared" si="181"/>
        <v>Inst 6 - 41Dor7</v>
      </c>
      <c r="AS313" s="7" t="str">
        <f t="shared" si="182"/>
        <v>Inst 6 - 41HarmMin7</v>
      </c>
      <c r="AT313" s="7" t="str">
        <f t="shared" si="183"/>
        <v>Inst 6 - 41NatMin7</v>
      </c>
      <c r="AU313" s="7" t="str">
        <f t="shared" si="184"/>
        <v>Inst 6 - 41BLyd7</v>
      </c>
      <c r="AV313" s="7" t="str">
        <f t="shared" si="185"/>
        <v>Inst 6 - 41FHarmMin7</v>
      </c>
    </row>
    <row r="314" spans="1:48" x14ac:dyDescent="0.3">
      <c r="A314" s="1" t="s">
        <v>38</v>
      </c>
      <c r="B314" s="1" t="s">
        <v>823</v>
      </c>
      <c r="C314" s="1" t="s">
        <v>1333</v>
      </c>
      <c r="D314" s="1" t="s">
        <v>1843</v>
      </c>
      <c r="E314" s="1" t="s">
        <v>2353</v>
      </c>
      <c r="F314" s="1" t="s">
        <v>2863</v>
      </c>
      <c r="H314" s="2" t="str">
        <f t="shared" si="186"/>
        <v>Inst 1 - 41Phry8</v>
      </c>
      <c r="I314" s="2" t="str">
        <f t="shared" si="187"/>
        <v>Inst 1 - 41Dor8</v>
      </c>
      <c r="J314" s="2" t="str">
        <f t="shared" si="188"/>
        <v>Inst 1 - 41HarmMin8</v>
      </c>
      <c r="K314" s="2" t="str">
        <f t="shared" si="189"/>
        <v>Inst 1 - 41NatMin8</v>
      </c>
      <c r="L314" s="2" t="str">
        <f t="shared" si="190"/>
        <v>Inst 1 - 41BLyd8</v>
      </c>
      <c r="M314" s="2" t="str">
        <f t="shared" si="191"/>
        <v>Inst 1 - 41FHarmMin8</v>
      </c>
      <c r="O314" s="3" t="str">
        <f t="shared" si="156"/>
        <v>Inst 2 - 41Phry8</v>
      </c>
      <c r="P314" s="3" t="str">
        <f t="shared" si="157"/>
        <v>Inst 2 - 41Dor8</v>
      </c>
      <c r="Q314" s="3" t="str">
        <f t="shared" si="158"/>
        <v>Inst 2 - 41HarmMin8</v>
      </c>
      <c r="R314" s="3" t="str">
        <f t="shared" si="159"/>
        <v>Inst 2 - 41NatMin8</v>
      </c>
      <c r="S314" s="3" t="str">
        <f t="shared" si="160"/>
        <v>Inst 2 - 41BLyd8</v>
      </c>
      <c r="T314" s="3" t="str">
        <f t="shared" si="161"/>
        <v>Inst 2 - 41FHarmMin8</v>
      </c>
      <c r="V314" s="4" t="str">
        <f t="shared" si="162"/>
        <v>Inst 3 - 41Phry8</v>
      </c>
      <c r="W314" s="4" t="str">
        <f t="shared" si="163"/>
        <v>Inst 3 - 41Dor8</v>
      </c>
      <c r="X314" s="4" t="str">
        <f t="shared" si="164"/>
        <v>Inst 3 - 41HarmMin8</v>
      </c>
      <c r="Y314" s="4" t="str">
        <f t="shared" si="165"/>
        <v>Inst 3 - 41NatMin8</v>
      </c>
      <c r="Z314" s="4" t="str">
        <f t="shared" si="166"/>
        <v>Inst 3 - 41BLyd8</v>
      </c>
      <c r="AA314" s="4" t="str">
        <f t="shared" si="167"/>
        <v>Inst 3 - 41FHarmMin8</v>
      </c>
      <c r="AC314" s="5" t="str">
        <f t="shared" si="168"/>
        <v>Inst 4 - 41Phry8</v>
      </c>
      <c r="AD314" s="5" t="str">
        <f t="shared" si="169"/>
        <v>Inst 4 - 41Dor8</v>
      </c>
      <c r="AE314" s="5" t="str">
        <f t="shared" si="170"/>
        <v>Inst 4 - 41HarmMin8</v>
      </c>
      <c r="AF314" s="5" t="str">
        <f t="shared" si="171"/>
        <v>Inst 4 - 41NatMin8</v>
      </c>
      <c r="AG314" s="5" t="str">
        <f t="shared" si="172"/>
        <v>Inst 4 - 41BLyd8</v>
      </c>
      <c r="AH314" s="5" t="str">
        <f t="shared" si="173"/>
        <v>Inst 4 - 41FHarmMin8</v>
      </c>
      <c r="AJ314" s="6" t="str">
        <f t="shared" si="174"/>
        <v>Inst 5 - 41Phry8</v>
      </c>
      <c r="AK314" s="6" t="str">
        <f t="shared" si="175"/>
        <v>Inst 5 - 41Dor8</v>
      </c>
      <c r="AL314" s="6" t="str">
        <f t="shared" si="176"/>
        <v>Inst 5 - 41HarmMin8</v>
      </c>
      <c r="AM314" s="6" t="str">
        <f t="shared" si="177"/>
        <v>Inst 5 - 41NatMin8</v>
      </c>
      <c r="AN314" s="6" t="str">
        <f t="shared" si="178"/>
        <v>Inst 5 - 41BLyd8</v>
      </c>
      <c r="AO314" s="6" t="str">
        <f t="shared" si="179"/>
        <v>Inst 5 - 41FHarmMin8</v>
      </c>
      <c r="AQ314" s="7" t="str">
        <f t="shared" si="180"/>
        <v>Inst 6 - 41Phry8</v>
      </c>
      <c r="AR314" s="7" t="str">
        <f t="shared" si="181"/>
        <v>Inst 6 - 41Dor8</v>
      </c>
      <c r="AS314" s="7" t="str">
        <f t="shared" si="182"/>
        <v>Inst 6 - 41HarmMin8</v>
      </c>
      <c r="AT314" s="7" t="str">
        <f t="shared" si="183"/>
        <v>Inst 6 - 41NatMin8</v>
      </c>
      <c r="AU314" s="7" t="str">
        <f t="shared" si="184"/>
        <v>Inst 6 - 41BLyd8</v>
      </c>
      <c r="AV314" s="7" t="str">
        <f t="shared" si="185"/>
        <v>Inst 6 - 41FHarmMin8</v>
      </c>
    </row>
    <row r="315" spans="1:48" x14ac:dyDescent="0.3">
      <c r="A315" s="1" t="s">
        <v>43</v>
      </c>
      <c r="B315" s="1" t="s">
        <v>824</v>
      </c>
      <c r="C315" s="1" t="s">
        <v>1334</v>
      </c>
      <c r="D315" s="1" t="s">
        <v>1844</v>
      </c>
      <c r="E315" s="1" t="s">
        <v>2354</v>
      </c>
      <c r="F315" s="1" t="s">
        <v>2864</v>
      </c>
      <c r="H315" s="2" t="str">
        <f t="shared" si="186"/>
        <v>Inst 1 - 41Phry9</v>
      </c>
      <c r="I315" s="2" t="str">
        <f t="shared" si="187"/>
        <v>Inst 1 - 41Dor9</v>
      </c>
      <c r="J315" s="2" t="str">
        <f t="shared" si="188"/>
        <v>Inst 1 - 41HarmMin9</v>
      </c>
      <c r="K315" s="2" t="str">
        <f t="shared" si="189"/>
        <v>Inst 1 - 41NatMin9</v>
      </c>
      <c r="L315" s="2" t="str">
        <f t="shared" si="190"/>
        <v>Inst 1 - 41BLyd9</v>
      </c>
      <c r="M315" s="2" t="str">
        <f t="shared" si="191"/>
        <v>Inst 1 - 41FHarmMin9</v>
      </c>
      <c r="O315" s="3" t="str">
        <f t="shared" si="156"/>
        <v>Inst 2 - 41Phry9</v>
      </c>
      <c r="P315" s="3" t="str">
        <f t="shared" si="157"/>
        <v>Inst 2 - 41Dor9</v>
      </c>
      <c r="Q315" s="3" t="str">
        <f t="shared" si="158"/>
        <v>Inst 2 - 41HarmMin9</v>
      </c>
      <c r="R315" s="3" t="str">
        <f t="shared" si="159"/>
        <v>Inst 2 - 41NatMin9</v>
      </c>
      <c r="S315" s="3" t="str">
        <f t="shared" si="160"/>
        <v>Inst 2 - 41BLyd9</v>
      </c>
      <c r="T315" s="3" t="str">
        <f t="shared" si="161"/>
        <v>Inst 2 - 41FHarmMin9</v>
      </c>
      <c r="V315" s="4" t="str">
        <f t="shared" si="162"/>
        <v>Inst 3 - 41Phry9</v>
      </c>
      <c r="W315" s="4" t="str">
        <f t="shared" si="163"/>
        <v>Inst 3 - 41Dor9</v>
      </c>
      <c r="X315" s="4" t="str">
        <f t="shared" si="164"/>
        <v>Inst 3 - 41HarmMin9</v>
      </c>
      <c r="Y315" s="4" t="str">
        <f t="shared" si="165"/>
        <v>Inst 3 - 41NatMin9</v>
      </c>
      <c r="Z315" s="4" t="str">
        <f t="shared" si="166"/>
        <v>Inst 3 - 41BLyd9</v>
      </c>
      <c r="AA315" s="4" t="str">
        <f t="shared" si="167"/>
        <v>Inst 3 - 41FHarmMin9</v>
      </c>
      <c r="AC315" s="5" t="str">
        <f t="shared" si="168"/>
        <v>Inst 4 - 41Phry9</v>
      </c>
      <c r="AD315" s="5" t="str">
        <f t="shared" si="169"/>
        <v>Inst 4 - 41Dor9</v>
      </c>
      <c r="AE315" s="5" t="str">
        <f t="shared" si="170"/>
        <v>Inst 4 - 41HarmMin9</v>
      </c>
      <c r="AF315" s="5" t="str">
        <f t="shared" si="171"/>
        <v>Inst 4 - 41NatMin9</v>
      </c>
      <c r="AG315" s="5" t="str">
        <f t="shared" si="172"/>
        <v>Inst 4 - 41BLyd9</v>
      </c>
      <c r="AH315" s="5" t="str">
        <f t="shared" si="173"/>
        <v>Inst 4 - 41FHarmMin9</v>
      </c>
      <c r="AJ315" s="6" t="str">
        <f t="shared" si="174"/>
        <v>Inst 5 - 41Phry9</v>
      </c>
      <c r="AK315" s="6" t="str">
        <f t="shared" si="175"/>
        <v>Inst 5 - 41Dor9</v>
      </c>
      <c r="AL315" s="6" t="str">
        <f t="shared" si="176"/>
        <v>Inst 5 - 41HarmMin9</v>
      </c>
      <c r="AM315" s="6" t="str">
        <f t="shared" si="177"/>
        <v>Inst 5 - 41NatMin9</v>
      </c>
      <c r="AN315" s="6" t="str">
        <f t="shared" si="178"/>
        <v>Inst 5 - 41BLyd9</v>
      </c>
      <c r="AO315" s="6" t="str">
        <f t="shared" si="179"/>
        <v>Inst 5 - 41FHarmMin9</v>
      </c>
      <c r="AQ315" s="7" t="str">
        <f t="shared" si="180"/>
        <v>Inst 6 - 41Phry9</v>
      </c>
      <c r="AR315" s="7" t="str">
        <f t="shared" si="181"/>
        <v>Inst 6 - 41Dor9</v>
      </c>
      <c r="AS315" s="7" t="str">
        <f t="shared" si="182"/>
        <v>Inst 6 - 41HarmMin9</v>
      </c>
      <c r="AT315" s="7" t="str">
        <f t="shared" si="183"/>
        <v>Inst 6 - 41NatMin9</v>
      </c>
      <c r="AU315" s="7" t="str">
        <f t="shared" si="184"/>
        <v>Inst 6 - 41BLyd9</v>
      </c>
      <c r="AV315" s="7" t="str">
        <f t="shared" si="185"/>
        <v>Inst 6 - 41FHarmMin9</v>
      </c>
    </row>
    <row r="316" spans="1:48" x14ac:dyDescent="0.3">
      <c r="A316" s="1" t="s">
        <v>48</v>
      </c>
      <c r="B316" s="1" t="s">
        <v>825</v>
      </c>
      <c r="C316" s="1" t="s">
        <v>1335</v>
      </c>
      <c r="D316" s="1" t="s">
        <v>1845</v>
      </c>
      <c r="E316" s="1" t="s">
        <v>2355</v>
      </c>
      <c r="F316" s="1" t="s">
        <v>2865</v>
      </c>
      <c r="H316" s="2" t="str">
        <f t="shared" si="186"/>
        <v>Inst 1 - 41Phry10</v>
      </c>
      <c r="I316" s="2" t="str">
        <f t="shared" si="187"/>
        <v>Inst 1 - 41Dor10</v>
      </c>
      <c r="J316" s="2" t="str">
        <f t="shared" si="188"/>
        <v>Inst 1 - 41HarmMin10</v>
      </c>
      <c r="K316" s="2" t="str">
        <f t="shared" si="189"/>
        <v>Inst 1 - 41NatMin10</v>
      </c>
      <c r="L316" s="2" t="str">
        <f t="shared" si="190"/>
        <v>Inst 1 - 41BLyd10</v>
      </c>
      <c r="M316" s="2" t="str">
        <f t="shared" si="191"/>
        <v>Inst 1 - 41FHarmMin10</v>
      </c>
      <c r="O316" s="3" t="str">
        <f t="shared" si="156"/>
        <v>Inst 2 - 41Phry10</v>
      </c>
      <c r="P316" s="3" t="str">
        <f t="shared" si="157"/>
        <v>Inst 2 - 41Dor10</v>
      </c>
      <c r="Q316" s="3" t="str">
        <f t="shared" si="158"/>
        <v>Inst 2 - 41HarmMin10</v>
      </c>
      <c r="R316" s="3" t="str">
        <f t="shared" si="159"/>
        <v>Inst 2 - 41NatMin10</v>
      </c>
      <c r="S316" s="3" t="str">
        <f t="shared" si="160"/>
        <v>Inst 2 - 41BLyd10</v>
      </c>
      <c r="T316" s="3" t="str">
        <f t="shared" si="161"/>
        <v>Inst 2 - 41FHarmMin10</v>
      </c>
      <c r="V316" s="4" t="str">
        <f t="shared" si="162"/>
        <v>Inst 3 - 41Phry10</v>
      </c>
      <c r="W316" s="4" t="str">
        <f t="shared" si="163"/>
        <v>Inst 3 - 41Dor10</v>
      </c>
      <c r="X316" s="4" t="str">
        <f t="shared" si="164"/>
        <v>Inst 3 - 41HarmMin10</v>
      </c>
      <c r="Y316" s="4" t="str">
        <f t="shared" si="165"/>
        <v>Inst 3 - 41NatMin10</v>
      </c>
      <c r="Z316" s="4" t="str">
        <f t="shared" si="166"/>
        <v>Inst 3 - 41BLyd10</v>
      </c>
      <c r="AA316" s="4" t="str">
        <f t="shared" si="167"/>
        <v>Inst 3 - 41FHarmMin10</v>
      </c>
      <c r="AC316" s="5" t="str">
        <f t="shared" si="168"/>
        <v>Inst 4 - 41Phry10</v>
      </c>
      <c r="AD316" s="5" t="str">
        <f t="shared" si="169"/>
        <v>Inst 4 - 41Dor10</v>
      </c>
      <c r="AE316" s="5" t="str">
        <f t="shared" si="170"/>
        <v>Inst 4 - 41HarmMin10</v>
      </c>
      <c r="AF316" s="5" t="str">
        <f t="shared" si="171"/>
        <v>Inst 4 - 41NatMin10</v>
      </c>
      <c r="AG316" s="5" t="str">
        <f t="shared" si="172"/>
        <v>Inst 4 - 41BLyd10</v>
      </c>
      <c r="AH316" s="5" t="str">
        <f t="shared" si="173"/>
        <v>Inst 4 - 41FHarmMin10</v>
      </c>
      <c r="AJ316" s="6" t="str">
        <f t="shared" si="174"/>
        <v>Inst 5 - 41Phry10</v>
      </c>
      <c r="AK316" s="6" t="str">
        <f t="shared" si="175"/>
        <v>Inst 5 - 41Dor10</v>
      </c>
      <c r="AL316" s="6" t="str">
        <f t="shared" si="176"/>
        <v>Inst 5 - 41HarmMin10</v>
      </c>
      <c r="AM316" s="6" t="str">
        <f t="shared" si="177"/>
        <v>Inst 5 - 41NatMin10</v>
      </c>
      <c r="AN316" s="6" t="str">
        <f t="shared" si="178"/>
        <v>Inst 5 - 41BLyd10</v>
      </c>
      <c r="AO316" s="6" t="str">
        <f t="shared" si="179"/>
        <v>Inst 5 - 41FHarmMin10</v>
      </c>
      <c r="AQ316" s="7" t="str">
        <f t="shared" si="180"/>
        <v>Inst 6 - 41Phry10</v>
      </c>
      <c r="AR316" s="7" t="str">
        <f t="shared" si="181"/>
        <v>Inst 6 - 41Dor10</v>
      </c>
      <c r="AS316" s="7" t="str">
        <f t="shared" si="182"/>
        <v>Inst 6 - 41HarmMin10</v>
      </c>
      <c r="AT316" s="7" t="str">
        <f t="shared" si="183"/>
        <v>Inst 6 - 41NatMin10</v>
      </c>
      <c r="AU316" s="7" t="str">
        <f t="shared" si="184"/>
        <v>Inst 6 - 41BLyd10</v>
      </c>
      <c r="AV316" s="7" t="str">
        <f t="shared" si="185"/>
        <v>Inst 6 - 41FHarmMin10</v>
      </c>
    </row>
    <row r="317" spans="1:48" x14ac:dyDescent="0.3">
      <c r="A317" s="1" t="s">
        <v>53</v>
      </c>
      <c r="B317" s="1" t="s">
        <v>826</v>
      </c>
      <c r="C317" s="1" t="s">
        <v>1336</v>
      </c>
      <c r="D317" s="1" t="s">
        <v>1846</v>
      </c>
      <c r="E317" s="1" t="s">
        <v>2356</v>
      </c>
      <c r="F317" s="1" t="s">
        <v>2866</v>
      </c>
      <c r="H317" s="2" t="str">
        <f t="shared" si="186"/>
        <v>Inst 1 - 41Phry11</v>
      </c>
      <c r="I317" s="2" t="str">
        <f t="shared" si="187"/>
        <v>Inst 1 - 41Dor11</v>
      </c>
      <c r="J317" s="2" t="str">
        <f t="shared" si="188"/>
        <v>Inst 1 - 41HarmMin11</v>
      </c>
      <c r="K317" s="2" t="str">
        <f t="shared" si="189"/>
        <v>Inst 1 - 41NatMin11</v>
      </c>
      <c r="L317" s="2" t="str">
        <f t="shared" si="190"/>
        <v>Inst 1 - 41BLyd11</v>
      </c>
      <c r="M317" s="2" t="str">
        <f t="shared" si="191"/>
        <v>Inst 1 - 41FHarmMin11</v>
      </c>
      <c r="O317" s="3" t="str">
        <f t="shared" si="156"/>
        <v>Inst 2 - 41Phry11</v>
      </c>
      <c r="P317" s="3" t="str">
        <f t="shared" si="157"/>
        <v>Inst 2 - 41Dor11</v>
      </c>
      <c r="Q317" s="3" t="str">
        <f t="shared" si="158"/>
        <v>Inst 2 - 41HarmMin11</v>
      </c>
      <c r="R317" s="3" t="str">
        <f t="shared" si="159"/>
        <v>Inst 2 - 41NatMin11</v>
      </c>
      <c r="S317" s="3" t="str">
        <f t="shared" si="160"/>
        <v>Inst 2 - 41BLyd11</v>
      </c>
      <c r="T317" s="3" t="str">
        <f t="shared" si="161"/>
        <v>Inst 2 - 41FHarmMin11</v>
      </c>
      <c r="V317" s="4" t="str">
        <f t="shared" si="162"/>
        <v>Inst 3 - 41Phry11</v>
      </c>
      <c r="W317" s="4" t="str">
        <f t="shared" si="163"/>
        <v>Inst 3 - 41Dor11</v>
      </c>
      <c r="X317" s="4" t="str">
        <f t="shared" si="164"/>
        <v>Inst 3 - 41HarmMin11</v>
      </c>
      <c r="Y317" s="4" t="str">
        <f t="shared" si="165"/>
        <v>Inst 3 - 41NatMin11</v>
      </c>
      <c r="Z317" s="4" t="str">
        <f t="shared" si="166"/>
        <v>Inst 3 - 41BLyd11</v>
      </c>
      <c r="AA317" s="4" t="str">
        <f t="shared" si="167"/>
        <v>Inst 3 - 41FHarmMin11</v>
      </c>
      <c r="AC317" s="5" t="str">
        <f t="shared" si="168"/>
        <v>Inst 4 - 41Phry11</v>
      </c>
      <c r="AD317" s="5" t="str">
        <f t="shared" si="169"/>
        <v>Inst 4 - 41Dor11</v>
      </c>
      <c r="AE317" s="5" t="str">
        <f t="shared" si="170"/>
        <v>Inst 4 - 41HarmMin11</v>
      </c>
      <c r="AF317" s="5" t="str">
        <f t="shared" si="171"/>
        <v>Inst 4 - 41NatMin11</v>
      </c>
      <c r="AG317" s="5" t="str">
        <f t="shared" si="172"/>
        <v>Inst 4 - 41BLyd11</v>
      </c>
      <c r="AH317" s="5" t="str">
        <f t="shared" si="173"/>
        <v>Inst 4 - 41FHarmMin11</v>
      </c>
      <c r="AJ317" s="6" t="str">
        <f t="shared" si="174"/>
        <v>Inst 5 - 41Phry11</v>
      </c>
      <c r="AK317" s="6" t="str">
        <f t="shared" si="175"/>
        <v>Inst 5 - 41Dor11</v>
      </c>
      <c r="AL317" s="6" t="str">
        <f t="shared" si="176"/>
        <v>Inst 5 - 41HarmMin11</v>
      </c>
      <c r="AM317" s="6" t="str">
        <f t="shared" si="177"/>
        <v>Inst 5 - 41NatMin11</v>
      </c>
      <c r="AN317" s="6" t="str">
        <f t="shared" si="178"/>
        <v>Inst 5 - 41BLyd11</v>
      </c>
      <c r="AO317" s="6" t="str">
        <f t="shared" si="179"/>
        <v>Inst 5 - 41FHarmMin11</v>
      </c>
      <c r="AQ317" s="7" t="str">
        <f t="shared" si="180"/>
        <v>Inst 6 - 41Phry11</v>
      </c>
      <c r="AR317" s="7" t="str">
        <f t="shared" si="181"/>
        <v>Inst 6 - 41Dor11</v>
      </c>
      <c r="AS317" s="7" t="str">
        <f t="shared" si="182"/>
        <v>Inst 6 - 41HarmMin11</v>
      </c>
      <c r="AT317" s="7" t="str">
        <f t="shared" si="183"/>
        <v>Inst 6 - 41NatMin11</v>
      </c>
      <c r="AU317" s="7" t="str">
        <f t="shared" si="184"/>
        <v>Inst 6 - 41BLyd11</v>
      </c>
      <c r="AV317" s="7" t="str">
        <f t="shared" si="185"/>
        <v>Inst 6 - 41FHarmMin11</v>
      </c>
    </row>
    <row r="318" spans="1:48" x14ac:dyDescent="0.3">
      <c r="A318" s="1" t="s">
        <v>58</v>
      </c>
      <c r="B318" s="1" t="s">
        <v>827</v>
      </c>
      <c r="C318" s="1" t="s">
        <v>1337</v>
      </c>
      <c r="D318" s="1" t="s">
        <v>1847</v>
      </c>
      <c r="E318" s="1" t="s">
        <v>2357</v>
      </c>
      <c r="F318" s="1" t="s">
        <v>2867</v>
      </c>
      <c r="H318" s="2" t="str">
        <f t="shared" si="186"/>
        <v>Inst 1 - 41Phry12</v>
      </c>
      <c r="I318" s="2" t="str">
        <f t="shared" si="187"/>
        <v>Inst 1 - 41Dor12</v>
      </c>
      <c r="J318" s="2" t="str">
        <f t="shared" si="188"/>
        <v>Inst 1 - 41HarmMin12</v>
      </c>
      <c r="K318" s="2" t="str">
        <f t="shared" si="189"/>
        <v>Inst 1 - 41NatMin12</v>
      </c>
      <c r="L318" s="2" t="str">
        <f t="shared" si="190"/>
        <v>Inst 1 - 41BLyd12</v>
      </c>
      <c r="M318" s="2" t="str">
        <f t="shared" si="191"/>
        <v>Inst 1 - 41FHarmMin12</v>
      </c>
      <c r="O318" s="3" t="str">
        <f t="shared" si="156"/>
        <v>Inst 2 - 41Phry12</v>
      </c>
      <c r="P318" s="3" t="str">
        <f t="shared" si="157"/>
        <v>Inst 2 - 41Dor12</v>
      </c>
      <c r="Q318" s="3" t="str">
        <f t="shared" si="158"/>
        <v>Inst 2 - 41HarmMin12</v>
      </c>
      <c r="R318" s="3" t="str">
        <f t="shared" si="159"/>
        <v>Inst 2 - 41NatMin12</v>
      </c>
      <c r="S318" s="3" t="str">
        <f t="shared" si="160"/>
        <v>Inst 2 - 41BLyd12</v>
      </c>
      <c r="T318" s="3" t="str">
        <f t="shared" si="161"/>
        <v>Inst 2 - 41FHarmMin12</v>
      </c>
      <c r="V318" s="4" t="str">
        <f t="shared" si="162"/>
        <v>Inst 3 - 41Phry12</v>
      </c>
      <c r="W318" s="4" t="str">
        <f t="shared" si="163"/>
        <v>Inst 3 - 41Dor12</v>
      </c>
      <c r="X318" s="4" t="str">
        <f t="shared" si="164"/>
        <v>Inst 3 - 41HarmMin12</v>
      </c>
      <c r="Y318" s="4" t="str">
        <f t="shared" si="165"/>
        <v>Inst 3 - 41NatMin12</v>
      </c>
      <c r="Z318" s="4" t="str">
        <f t="shared" si="166"/>
        <v>Inst 3 - 41BLyd12</v>
      </c>
      <c r="AA318" s="4" t="str">
        <f t="shared" si="167"/>
        <v>Inst 3 - 41FHarmMin12</v>
      </c>
      <c r="AC318" s="5" t="str">
        <f t="shared" si="168"/>
        <v>Inst 4 - 41Phry12</v>
      </c>
      <c r="AD318" s="5" t="str">
        <f t="shared" si="169"/>
        <v>Inst 4 - 41Dor12</v>
      </c>
      <c r="AE318" s="5" t="str">
        <f t="shared" si="170"/>
        <v>Inst 4 - 41HarmMin12</v>
      </c>
      <c r="AF318" s="5" t="str">
        <f t="shared" si="171"/>
        <v>Inst 4 - 41NatMin12</v>
      </c>
      <c r="AG318" s="5" t="str">
        <f t="shared" si="172"/>
        <v>Inst 4 - 41BLyd12</v>
      </c>
      <c r="AH318" s="5" t="str">
        <f t="shared" si="173"/>
        <v>Inst 4 - 41FHarmMin12</v>
      </c>
      <c r="AJ318" s="6" t="str">
        <f t="shared" si="174"/>
        <v>Inst 5 - 41Phry12</v>
      </c>
      <c r="AK318" s="6" t="str">
        <f t="shared" si="175"/>
        <v>Inst 5 - 41Dor12</v>
      </c>
      <c r="AL318" s="6" t="str">
        <f t="shared" si="176"/>
        <v>Inst 5 - 41HarmMin12</v>
      </c>
      <c r="AM318" s="6" t="str">
        <f t="shared" si="177"/>
        <v>Inst 5 - 41NatMin12</v>
      </c>
      <c r="AN318" s="6" t="str">
        <f t="shared" si="178"/>
        <v>Inst 5 - 41BLyd12</v>
      </c>
      <c r="AO318" s="6" t="str">
        <f t="shared" si="179"/>
        <v>Inst 5 - 41FHarmMin12</v>
      </c>
      <c r="AQ318" s="7" t="str">
        <f t="shared" si="180"/>
        <v>Inst 6 - 41Phry12</v>
      </c>
      <c r="AR318" s="7" t="str">
        <f t="shared" si="181"/>
        <v>Inst 6 - 41Dor12</v>
      </c>
      <c r="AS318" s="7" t="str">
        <f t="shared" si="182"/>
        <v>Inst 6 - 41HarmMin12</v>
      </c>
      <c r="AT318" s="7" t="str">
        <f t="shared" si="183"/>
        <v>Inst 6 - 41NatMin12</v>
      </c>
      <c r="AU318" s="7" t="str">
        <f t="shared" si="184"/>
        <v>Inst 6 - 41BLyd12</v>
      </c>
      <c r="AV318" s="7" t="str">
        <f t="shared" si="185"/>
        <v>Inst 6 - 41FHarmMin12</v>
      </c>
    </row>
    <row r="319" spans="1:48" x14ac:dyDescent="0.3">
      <c r="A319" s="1" t="s">
        <v>63</v>
      </c>
      <c r="B319" s="1" t="s">
        <v>828</v>
      </c>
      <c r="C319" s="1" t="s">
        <v>1338</v>
      </c>
      <c r="D319" s="1" t="s">
        <v>1848</v>
      </c>
      <c r="E319" s="1" t="s">
        <v>2358</v>
      </c>
      <c r="F319" s="1" t="s">
        <v>2868</v>
      </c>
      <c r="H319" s="2" t="str">
        <f t="shared" si="186"/>
        <v>Inst 1 - 41Phry13</v>
      </c>
      <c r="I319" s="2" t="str">
        <f t="shared" si="187"/>
        <v>Inst 1 - 41Dor13</v>
      </c>
      <c r="J319" s="2" t="str">
        <f t="shared" si="188"/>
        <v>Inst 1 - 41HarmMin13</v>
      </c>
      <c r="K319" s="2" t="str">
        <f t="shared" si="189"/>
        <v>Inst 1 - 41NatMin13</v>
      </c>
      <c r="L319" s="2" t="str">
        <f t="shared" si="190"/>
        <v>Inst 1 - 41BLyd13</v>
      </c>
      <c r="M319" s="2" t="str">
        <f t="shared" si="191"/>
        <v>Inst 1 - 41FHarmMin13</v>
      </c>
      <c r="O319" s="3" t="str">
        <f t="shared" si="156"/>
        <v>Inst 2 - 41Phry13</v>
      </c>
      <c r="P319" s="3" t="str">
        <f t="shared" si="157"/>
        <v>Inst 2 - 41Dor13</v>
      </c>
      <c r="Q319" s="3" t="str">
        <f t="shared" si="158"/>
        <v>Inst 2 - 41HarmMin13</v>
      </c>
      <c r="R319" s="3" t="str">
        <f t="shared" si="159"/>
        <v>Inst 2 - 41NatMin13</v>
      </c>
      <c r="S319" s="3" t="str">
        <f t="shared" si="160"/>
        <v>Inst 2 - 41BLyd13</v>
      </c>
      <c r="T319" s="3" t="str">
        <f t="shared" si="161"/>
        <v>Inst 2 - 41FHarmMin13</v>
      </c>
      <c r="V319" s="4" t="str">
        <f t="shared" si="162"/>
        <v>Inst 3 - 41Phry13</v>
      </c>
      <c r="W319" s="4" t="str">
        <f t="shared" si="163"/>
        <v>Inst 3 - 41Dor13</v>
      </c>
      <c r="X319" s="4" t="str">
        <f t="shared" si="164"/>
        <v>Inst 3 - 41HarmMin13</v>
      </c>
      <c r="Y319" s="4" t="str">
        <f t="shared" si="165"/>
        <v>Inst 3 - 41NatMin13</v>
      </c>
      <c r="Z319" s="4" t="str">
        <f t="shared" si="166"/>
        <v>Inst 3 - 41BLyd13</v>
      </c>
      <c r="AA319" s="4" t="str">
        <f t="shared" si="167"/>
        <v>Inst 3 - 41FHarmMin13</v>
      </c>
      <c r="AC319" s="5" t="str">
        <f t="shared" si="168"/>
        <v>Inst 4 - 41Phry13</v>
      </c>
      <c r="AD319" s="5" t="str">
        <f t="shared" si="169"/>
        <v>Inst 4 - 41Dor13</v>
      </c>
      <c r="AE319" s="5" t="str">
        <f t="shared" si="170"/>
        <v>Inst 4 - 41HarmMin13</v>
      </c>
      <c r="AF319" s="5" t="str">
        <f t="shared" si="171"/>
        <v>Inst 4 - 41NatMin13</v>
      </c>
      <c r="AG319" s="5" t="str">
        <f t="shared" si="172"/>
        <v>Inst 4 - 41BLyd13</v>
      </c>
      <c r="AH319" s="5" t="str">
        <f t="shared" si="173"/>
        <v>Inst 4 - 41FHarmMin13</v>
      </c>
      <c r="AJ319" s="6" t="str">
        <f t="shared" si="174"/>
        <v>Inst 5 - 41Phry13</v>
      </c>
      <c r="AK319" s="6" t="str">
        <f t="shared" si="175"/>
        <v>Inst 5 - 41Dor13</v>
      </c>
      <c r="AL319" s="6" t="str">
        <f t="shared" si="176"/>
        <v>Inst 5 - 41HarmMin13</v>
      </c>
      <c r="AM319" s="6" t="str">
        <f t="shared" si="177"/>
        <v>Inst 5 - 41NatMin13</v>
      </c>
      <c r="AN319" s="6" t="str">
        <f t="shared" si="178"/>
        <v>Inst 5 - 41BLyd13</v>
      </c>
      <c r="AO319" s="6" t="str">
        <f t="shared" si="179"/>
        <v>Inst 5 - 41FHarmMin13</v>
      </c>
      <c r="AQ319" s="7" t="str">
        <f t="shared" si="180"/>
        <v>Inst 6 - 41Phry13</v>
      </c>
      <c r="AR319" s="7" t="str">
        <f t="shared" si="181"/>
        <v>Inst 6 - 41Dor13</v>
      </c>
      <c r="AS319" s="7" t="str">
        <f t="shared" si="182"/>
        <v>Inst 6 - 41HarmMin13</v>
      </c>
      <c r="AT319" s="7" t="str">
        <f t="shared" si="183"/>
        <v>Inst 6 - 41NatMin13</v>
      </c>
      <c r="AU319" s="7" t="str">
        <f t="shared" si="184"/>
        <v>Inst 6 - 41BLyd13</v>
      </c>
      <c r="AV319" s="7" t="str">
        <f t="shared" si="185"/>
        <v>Inst 6 - 41FHarmMin13</v>
      </c>
    </row>
    <row r="320" spans="1:48" x14ac:dyDescent="0.3">
      <c r="A320" s="1" t="s">
        <v>68</v>
      </c>
      <c r="B320" s="1" t="s">
        <v>829</v>
      </c>
      <c r="C320" s="1" t="s">
        <v>1339</v>
      </c>
      <c r="D320" s="1" t="s">
        <v>1849</v>
      </c>
      <c r="E320" s="1" t="s">
        <v>2359</v>
      </c>
      <c r="F320" s="1" t="s">
        <v>2869</v>
      </c>
      <c r="H320" s="2" t="str">
        <f t="shared" si="186"/>
        <v>Inst 1 - 41Phry14</v>
      </c>
      <c r="I320" s="2" t="str">
        <f t="shared" si="187"/>
        <v>Inst 1 - 41Dor14</v>
      </c>
      <c r="J320" s="2" t="str">
        <f t="shared" si="188"/>
        <v>Inst 1 - 41HarmMin14</v>
      </c>
      <c r="K320" s="2" t="str">
        <f t="shared" si="189"/>
        <v>Inst 1 - 41NatMin14</v>
      </c>
      <c r="L320" s="2" t="str">
        <f t="shared" si="190"/>
        <v>Inst 1 - 41BLyd14</v>
      </c>
      <c r="M320" s="2" t="str">
        <f t="shared" si="191"/>
        <v>Inst 1 - 41FHarmMin14</v>
      </c>
      <c r="O320" s="3" t="str">
        <f t="shared" si="156"/>
        <v>Inst 2 - 41Phry14</v>
      </c>
      <c r="P320" s="3" t="str">
        <f t="shared" si="157"/>
        <v>Inst 2 - 41Dor14</v>
      </c>
      <c r="Q320" s="3" t="str">
        <f t="shared" si="158"/>
        <v>Inst 2 - 41HarmMin14</v>
      </c>
      <c r="R320" s="3" t="str">
        <f t="shared" si="159"/>
        <v>Inst 2 - 41NatMin14</v>
      </c>
      <c r="S320" s="3" t="str">
        <f t="shared" si="160"/>
        <v>Inst 2 - 41BLyd14</v>
      </c>
      <c r="T320" s="3" t="str">
        <f t="shared" si="161"/>
        <v>Inst 2 - 41FHarmMin14</v>
      </c>
      <c r="V320" s="4" t="str">
        <f t="shared" si="162"/>
        <v>Inst 3 - 41Phry14</v>
      </c>
      <c r="W320" s="4" t="str">
        <f t="shared" si="163"/>
        <v>Inst 3 - 41Dor14</v>
      </c>
      <c r="X320" s="4" t="str">
        <f t="shared" si="164"/>
        <v>Inst 3 - 41HarmMin14</v>
      </c>
      <c r="Y320" s="4" t="str">
        <f t="shared" si="165"/>
        <v>Inst 3 - 41NatMin14</v>
      </c>
      <c r="Z320" s="4" t="str">
        <f t="shared" si="166"/>
        <v>Inst 3 - 41BLyd14</v>
      </c>
      <c r="AA320" s="4" t="str">
        <f t="shared" si="167"/>
        <v>Inst 3 - 41FHarmMin14</v>
      </c>
      <c r="AC320" s="5" t="str">
        <f t="shared" si="168"/>
        <v>Inst 4 - 41Phry14</v>
      </c>
      <c r="AD320" s="5" t="str">
        <f t="shared" si="169"/>
        <v>Inst 4 - 41Dor14</v>
      </c>
      <c r="AE320" s="5" t="str">
        <f t="shared" si="170"/>
        <v>Inst 4 - 41HarmMin14</v>
      </c>
      <c r="AF320" s="5" t="str">
        <f t="shared" si="171"/>
        <v>Inst 4 - 41NatMin14</v>
      </c>
      <c r="AG320" s="5" t="str">
        <f t="shared" si="172"/>
        <v>Inst 4 - 41BLyd14</v>
      </c>
      <c r="AH320" s="5" t="str">
        <f t="shared" si="173"/>
        <v>Inst 4 - 41FHarmMin14</v>
      </c>
      <c r="AJ320" s="6" t="str">
        <f t="shared" si="174"/>
        <v>Inst 5 - 41Phry14</v>
      </c>
      <c r="AK320" s="6" t="str">
        <f t="shared" si="175"/>
        <v>Inst 5 - 41Dor14</v>
      </c>
      <c r="AL320" s="6" t="str">
        <f t="shared" si="176"/>
        <v>Inst 5 - 41HarmMin14</v>
      </c>
      <c r="AM320" s="6" t="str">
        <f t="shared" si="177"/>
        <v>Inst 5 - 41NatMin14</v>
      </c>
      <c r="AN320" s="6" t="str">
        <f t="shared" si="178"/>
        <v>Inst 5 - 41BLyd14</v>
      </c>
      <c r="AO320" s="6" t="str">
        <f t="shared" si="179"/>
        <v>Inst 5 - 41FHarmMin14</v>
      </c>
      <c r="AQ320" s="7" t="str">
        <f t="shared" si="180"/>
        <v>Inst 6 - 41Phry14</v>
      </c>
      <c r="AR320" s="7" t="str">
        <f t="shared" si="181"/>
        <v>Inst 6 - 41Dor14</v>
      </c>
      <c r="AS320" s="7" t="str">
        <f t="shared" si="182"/>
        <v>Inst 6 - 41HarmMin14</v>
      </c>
      <c r="AT320" s="7" t="str">
        <f t="shared" si="183"/>
        <v>Inst 6 - 41NatMin14</v>
      </c>
      <c r="AU320" s="7" t="str">
        <f t="shared" si="184"/>
        <v>Inst 6 - 41BLyd14</v>
      </c>
      <c r="AV320" s="7" t="str">
        <f t="shared" si="185"/>
        <v>Inst 6 - 41FHarmMin14</v>
      </c>
    </row>
    <row r="321" spans="1:48" x14ac:dyDescent="0.3">
      <c r="A321" s="1" t="s">
        <v>73</v>
      </c>
      <c r="B321" s="1" t="s">
        <v>830</v>
      </c>
      <c r="C321" s="1" t="s">
        <v>1340</v>
      </c>
      <c r="D321" s="1" t="s">
        <v>1850</v>
      </c>
      <c r="E321" s="1" t="s">
        <v>2360</v>
      </c>
      <c r="F321" s="1" t="s">
        <v>2870</v>
      </c>
      <c r="H321" s="2" t="str">
        <f t="shared" si="186"/>
        <v>Inst 1 - 41Phry15</v>
      </c>
      <c r="I321" s="2" t="str">
        <f t="shared" si="187"/>
        <v>Inst 1 - 41Dor15</v>
      </c>
      <c r="J321" s="2" t="str">
        <f t="shared" si="188"/>
        <v>Inst 1 - 41HarmMin15</v>
      </c>
      <c r="K321" s="2" t="str">
        <f t="shared" si="189"/>
        <v>Inst 1 - 41NatMin15</v>
      </c>
      <c r="L321" s="2" t="str">
        <f t="shared" si="190"/>
        <v>Inst 1 - 41BLyd15</v>
      </c>
      <c r="M321" s="2" t="str">
        <f t="shared" si="191"/>
        <v>Inst 1 - 41FHarmMin15</v>
      </c>
      <c r="O321" s="3" t="str">
        <f t="shared" si="156"/>
        <v>Inst 2 - 41Phry15</v>
      </c>
      <c r="P321" s="3" t="str">
        <f t="shared" si="157"/>
        <v>Inst 2 - 41Dor15</v>
      </c>
      <c r="Q321" s="3" t="str">
        <f t="shared" si="158"/>
        <v>Inst 2 - 41HarmMin15</v>
      </c>
      <c r="R321" s="3" t="str">
        <f t="shared" si="159"/>
        <v>Inst 2 - 41NatMin15</v>
      </c>
      <c r="S321" s="3" t="str">
        <f t="shared" si="160"/>
        <v>Inst 2 - 41BLyd15</v>
      </c>
      <c r="T321" s="3" t="str">
        <f t="shared" si="161"/>
        <v>Inst 2 - 41FHarmMin15</v>
      </c>
      <c r="V321" s="4" t="str">
        <f t="shared" si="162"/>
        <v>Inst 3 - 41Phry15</v>
      </c>
      <c r="W321" s="4" t="str">
        <f t="shared" si="163"/>
        <v>Inst 3 - 41Dor15</v>
      </c>
      <c r="X321" s="4" t="str">
        <f t="shared" si="164"/>
        <v>Inst 3 - 41HarmMin15</v>
      </c>
      <c r="Y321" s="4" t="str">
        <f t="shared" si="165"/>
        <v>Inst 3 - 41NatMin15</v>
      </c>
      <c r="Z321" s="4" t="str">
        <f t="shared" si="166"/>
        <v>Inst 3 - 41BLyd15</v>
      </c>
      <c r="AA321" s="4" t="str">
        <f t="shared" si="167"/>
        <v>Inst 3 - 41FHarmMin15</v>
      </c>
      <c r="AC321" s="5" t="str">
        <f t="shared" si="168"/>
        <v>Inst 4 - 41Phry15</v>
      </c>
      <c r="AD321" s="5" t="str">
        <f t="shared" si="169"/>
        <v>Inst 4 - 41Dor15</v>
      </c>
      <c r="AE321" s="5" t="str">
        <f t="shared" si="170"/>
        <v>Inst 4 - 41HarmMin15</v>
      </c>
      <c r="AF321" s="5" t="str">
        <f t="shared" si="171"/>
        <v>Inst 4 - 41NatMin15</v>
      </c>
      <c r="AG321" s="5" t="str">
        <f t="shared" si="172"/>
        <v>Inst 4 - 41BLyd15</v>
      </c>
      <c r="AH321" s="5" t="str">
        <f t="shared" si="173"/>
        <v>Inst 4 - 41FHarmMin15</v>
      </c>
      <c r="AJ321" s="6" t="str">
        <f t="shared" si="174"/>
        <v>Inst 5 - 41Phry15</v>
      </c>
      <c r="AK321" s="6" t="str">
        <f t="shared" si="175"/>
        <v>Inst 5 - 41Dor15</v>
      </c>
      <c r="AL321" s="6" t="str">
        <f t="shared" si="176"/>
        <v>Inst 5 - 41HarmMin15</v>
      </c>
      <c r="AM321" s="6" t="str">
        <f t="shared" si="177"/>
        <v>Inst 5 - 41NatMin15</v>
      </c>
      <c r="AN321" s="6" t="str">
        <f t="shared" si="178"/>
        <v>Inst 5 - 41BLyd15</v>
      </c>
      <c r="AO321" s="6" t="str">
        <f t="shared" si="179"/>
        <v>Inst 5 - 41FHarmMin15</v>
      </c>
      <c r="AQ321" s="7" t="str">
        <f t="shared" si="180"/>
        <v>Inst 6 - 41Phry15</v>
      </c>
      <c r="AR321" s="7" t="str">
        <f t="shared" si="181"/>
        <v>Inst 6 - 41Dor15</v>
      </c>
      <c r="AS321" s="7" t="str">
        <f t="shared" si="182"/>
        <v>Inst 6 - 41HarmMin15</v>
      </c>
      <c r="AT321" s="7" t="str">
        <f t="shared" si="183"/>
        <v>Inst 6 - 41NatMin15</v>
      </c>
      <c r="AU321" s="7" t="str">
        <f t="shared" si="184"/>
        <v>Inst 6 - 41BLyd15</v>
      </c>
      <c r="AV321" s="7" t="str">
        <f t="shared" si="185"/>
        <v>Inst 6 - 41FHarmMin15</v>
      </c>
    </row>
    <row r="322" spans="1:48" x14ac:dyDescent="0.3">
      <c r="A322" s="1" t="s">
        <v>78</v>
      </c>
      <c r="B322" s="1" t="s">
        <v>831</v>
      </c>
      <c r="C322" s="1" t="s">
        <v>1341</v>
      </c>
      <c r="D322" s="1" t="s">
        <v>1851</v>
      </c>
      <c r="E322" s="1" t="s">
        <v>2361</v>
      </c>
      <c r="F322" s="1" t="s">
        <v>2871</v>
      </c>
      <c r="H322" s="2" t="str">
        <f t="shared" si="186"/>
        <v>Inst 1 - 41Phry16</v>
      </c>
      <c r="I322" s="2" t="str">
        <f t="shared" si="187"/>
        <v>Inst 1 - 41Dor16</v>
      </c>
      <c r="J322" s="2" t="str">
        <f t="shared" si="188"/>
        <v>Inst 1 - 41HarmMin16</v>
      </c>
      <c r="K322" s="2" t="str">
        <f t="shared" si="189"/>
        <v>Inst 1 - 41NatMin16</v>
      </c>
      <c r="L322" s="2" t="str">
        <f t="shared" si="190"/>
        <v>Inst 1 - 41BLyd16</v>
      </c>
      <c r="M322" s="2" t="str">
        <f t="shared" si="191"/>
        <v>Inst 1 - 41FHarmMin16</v>
      </c>
      <c r="O322" s="3" t="str">
        <f t="shared" ref="O322:O385" si="192">"Inst 2 - "&amp;A322</f>
        <v>Inst 2 - 41Phry16</v>
      </c>
      <c r="P322" s="3" t="str">
        <f t="shared" ref="P322:P385" si="193">"Inst 2 - "&amp;B322</f>
        <v>Inst 2 - 41Dor16</v>
      </c>
      <c r="Q322" s="3" t="str">
        <f t="shared" ref="Q322:Q385" si="194">"Inst 2 - "&amp;C322</f>
        <v>Inst 2 - 41HarmMin16</v>
      </c>
      <c r="R322" s="3" t="str">
        <f t="shared" ref="R322:R385" si="195">"Inst 2 - "&amp;D322</f>
        <v>Inst 2 - 41NatMin16</v>
      </c>
      <c r="S322" s="3" t="str">
        <f t="shared" ref="S322:S385" si="196">"Inst 2 - "&amp;E322</f>
        <v>Inst 2 - 41BLyd16</v>
      </c>
      <c r="T322" s="3" t="str">
        <f t="shared" ref="T322:T385" si="197">"Inst 2 - "&amp;F322</f>
        <v>Inst 2 - 41FHarmMin16</v>
      </c>
      <c r="V322" s="4" t="str">
        <f t="shared" ref="V322:V385" si="198">"Inst 3 - "&amp;A322</f>
        <v>Inst 3 - 41Phry16</v>
      </c>
      <c r="W322" s="4" t="str">
        <f t="shared" ref="W322:W385" si="199">"Inst 3 - "&amp;B322</f>
        <v>Inst 3 - 41Dor16</v>
      </c>
      <c r="X322" s="4" t="str">
        <f t="shared" ref="X322:X385" si="200">"Inst 3 - "&amp;C322</f>
        <v>Inst 3 - 41HarmMin16</v>
      </c>
      <c r="Y322" s="4" t="str">
        <f t="shared" ref="Y322:Y385" si="201">"Inst 3 - "&amp;D322</f>
        <v>Inst 3 - 41NatMin16</v>
      </c>
      <c r="Z322" s="4" t="str">
        <f t="shared" ref="Z322:Z385" si="202">"Inst 3 - "&amp;E322</f>
        <v>Inst 3 - 41BLyd16</v>
      </c>
      <c r="AA322" s="4" t="str">
        <f t="shared" ref="AA322:AA385" si="203">"Inst 3 - "&amp;F322</f>
        <v>Inst 3 - 41FHarmMin16</v>
      </c>
      <c r="AC322" s="5" t="str">
        <f t="shared" ref="AC322:AC385" si="204">"Inst 4 - "&amp;A322</f>
        <v>Inst 4 - 41Phry16</v>
      </c>
      <c r="AD322" s="5" t="str">
        <f t="shared" ref="AD322:AD385" si="205">"Inst 4 - "&amp;B322</f>
        <v>Inst 4 - 41Dor16</v>
      </c>
      <c r="AE322" s="5" t="str">
        <f t="shared" ref="AE322:AE385" si="206">"Inst 4 - "&amp;C322</f>
        <v>Inst 4 - 41HarmMin16</v>
      </c>
      <c r="AF322" s="5" t="str">
        <f t="shared" ref="AF322:AF385" si="207">"Inst 4 - "&amp;D322</f>
        <v>Inst 4 - 41NatMin16</v>
      </c>
      <c r="AG322" s="5" t="str">
        <f t="shared" ref="AG322:AG385" si="208">"Inst 4 - "&amp;E322</f>
        <v>Inst 4 - 41BLyd16</v>
      </c>
      <c r="AH322" s="5" t="str">
        <f t="shared" ref="AH322:AH385" si="209">"Inst 4 - "&amp;F322</f>
        <v>Inst 4 - 41FHarmMin16</v>
      </c>
      <c r="AJ322" s="6" t="str">
        <f t="shared" ref="AJ322:AJ385" si="210">"Inst 5 - "&amp;A322</f>
        <v>Inst 5 - 41Phry16</v>
      </c>
      <c r="AK322" s="6" t="str">
        <f t="shared" ref="AK322:AK385" si="211">"Inst 5 - "&amp;B322</f>
        <v>Inst 5 - 41Dor16</v>
      </c>
      <c r="AL322" s="6" t="str">
        <f t="shared" ref="AL322:AL385" si="212">"Inst 5 - "&amp;C322</f>
        <v>Inst 5 - 41HarmMin16</v>
      </c>
      <c r="AM322" s="6" t="str">
        <f t="shared" ref="AM322:AM385" si="213">"Inst 5 - "&amp;D322</f>
        <v>Inst 5 - 41NatMin16</v>
      </c>
      <c r="AN322" s="6" t="str">
        <f t="shared" ref="AN322:AN385" si="214">"Inst 5 - "&amp;E322</f>
        <v>Inst 5 - 41BLyd16</v>
      </c>
      <c r="AO322" s="6" t="str">
        <f t="shared" ref="AO322:AO385" si="215">"Inst 5 - "&amp;F322</f>
        <v>Inst 5 - 41FHarmMin16</v>
      </c>
      <c r="AQ322" s="7" t="str">
        <f t="shared" ref="AQ322:AQ385" si="216">"Inst 6 - "&amp;A322</f>
        <v>Inst 6 - 41Phry16</v>
      </c>
      <c r="AR322" s="7" t="str">
        <f t="shared" ref="AR322:AR385" si="217">"Inst 6 - "&amp;B322</f>
        <v>Inst 6 - 41Dor16</v>
      </c>
      <c r="AS322" s="7" t="str">
        <f t="shared" ref="AS322:AS385" si="218">"Inst 6 - "&amp;C322</f>
        <v>Inst 6 - 41HarmMin16</v>
      </c>
      <c r="AT322" s="7" t="str">
        <f t="shared" ref="AT322:AT385" si="219">"Inst 6 - "&amp;D322</f>
        <v>Inst 6 - 41NatMin16</v>
      </c>
      <c r="AU322" s="7" t="str">
        <f t="shared" ref="AU322:AU385" si="220">"Inst 6 - "&amp;E322</f>
        <v>Inst 6 - 41BLyd16</v>
      </c>
      <c r="AV322" s="7" t="str">
        <f t="shared" ref="AV322:AV385" si="221">"Inst 6 - "&amp;F322</f>
        <v>Inst 6 - 41FHarmMin16</v>
      </c>
    </row>
    <row r="323" spans="1:48" x14ac:dyDescent="0.3">
      <c r="A323" s="1" t="s">
        <v>83</v>
      </c>
      <c r="B323" s="1" t="s">
        <v>832</v>
      </c>
      <c r="C323" s="1" t="s">
        <v>1342</v>
      </c>
      <c r="D323" s="1" t="s">
        <v>1852</v>
      </c>
      <c r="E323" s="1" t="s">
        <v>2362</v>
      </c>
      <c r="F323" s="1" t="s">
        <v>2872</v>
      </c>
      <c r="H323" s="2" t="str">
        <f t="shared" si="186"/>
        <v>Inst 1 - 41Phry17</v>
      </c>
      <c r="I323" s="2" t="str">
        <f t="shared" si="187"/>
        <v>Inst 1 - 41Dor17</v>
      </c>
      <c r="J323" s="2" t="str">
        <f t="shared" si="188"/>
        <v>Inst 1 - 41HarmMin17</v>
      </c>
      <c r="K323" s="2" t="str">
        <f t="shared" si="189"/>
        <v>Inst 1 - 41NatMin17</v>
      </c>
      <c r="L323" s="2" t="str">
        <f t="shared" si="190"/>
        <v>Inst 1 - 41BLyd17</v>
      </c>
      <c r="M323" s="2" t="str">
        <f t="shared" si="191"/>
        <v>Inst 1 - 41FHarmMin17</v>
      </c>
      <c r="O323" s="3" t="str">
        <f t="shared" si="192"/>
        <v>Inst 2 - 41Phry17</v>
      </c>
      <c r="P323" s="3" t="str">
        <f t="shared" si="193"/>
        <v>Inst 2 - 41Dor17</v>
      </c>
      <c r="Q323" s="3" t="str">
        <f t="shared" si="194"/>
        <v>Inst 2 - 41HarmMin17</v>
      </c>
      <c r="R323" s="3" t="str">
        <f t="shared" si="195"/>
        <v>Inst 2 - 41NatMin17</v>
      </c>
      <c r="S323" s="3" t="str">
        <f t="shared" si="196"/>
        <v>Inst 2 - 41BLyd17</v>
      </c>
      <c r="T323" s="3" t="str">
        <f t="shared" si="197"/>
        <v>Inst 2 - 41FHarmMin17</v>
      </c>
      <c r="V323" s="4" t="str">
        <f t="shared" si="198"/>
        <v>Inst 3 - 41Phry17</v>
      </c>
      <c r="W323" s="4" t="str">
        <f t="shared" si="199"/>
        <v>Inst 3 - 41Dor17</v>
      </c>
      <c r="X323" s="4" t="str">
        <f t="shared" si="200"/>
        <v>Inst 3 - 41HarmMin17</v>
      </c>
      <c r="Y323" s="4" t="str">
        <f t="shared" si="201"/>
        <v>Inst 3 - 41NatMin17</v>
      </c>
      <c r="Z323" s="4" t="str">
        <f t="shared" si="202"/>
        <v>Inst 3 - 41BLyd17</v>
      </c>
      <c r="AA323" s="4" t="str">
        <f t="shared" si="203"/>
        <v>Inst 3 - 41FHarmMin17</v>
      </c>
      <c r="AC323" s="5" t="str">
        <f t="shared" si="204"/>
        <v>Inst 4 - 41Phry17</v>
      </c>
      <c r="AD323" s="5" t="str">
        <f t="shared" si="205"/>
        <v>Inst 4 - 41Dor17</v>
      </c>
      <c r="AE323" s="5" t="str">
        <f t="shared" si="206"/>
        <v>Inst 4 - 41HarmMin17</v>
      </c>
      <c r="AF323" s="5" t="str">
        <f t="shared" si="207"/>
        <v>Inst 4 - 41NatMin17</v>
      </c>
      <c r="AG323" s="5" t="str">
        <f t="shared" si="208"/>
        <v>Inst 4 - 41BLyd17</v>
      </c>
      <c r="AH323" s="5" t="str">
        <f t="shared" si="209"/>
        <v>Inst 4 - 41FHarmMin17</v>
      </c>
      <c r="AJ323" s="6" t="str">
        <f t="shared" si="210"/>
        <v>Inst 5 - 41Phry17</v>
      </c>
      <c r="AK323" s="6" t="str">
        <f t="shared" si="211"/>
        <v>Inst 5 - 41Dor17</v>
      </c>
      <c r="AL323" s="6" t="str">
        <f t="shared" si="212"/>
        <v>Inst 5 - 41HarmMin17</v>
      </c>
      <c r="AM323" s="6" t="str">
        <f t="shared" si="213"/>
        <v>Inst 5 - 41NatMin17</v>
      </c>
      <c r="AN323" s="6" t="str">
        <f t="shared" si="214"/>
        <v>Inst 5 - 41BLyd17</v>
      </c>
      <c r="AO323" s="6" t="str">
        <f t="shared" si="215"/>
        <v>Inst 5 - 41FHarmMin17</v>
      </c>
      <c r="AQ323" s="7" t="str">
        <f t="shared" si="216"/>
        <v>Inst 6 - 41Phry17</v>
      </c>
      <c r="AR323" s="7" t="str">
        <f t="shared" si="217"/>
        <v>Inst 6 - 41Dor17</v>
      </c>
      <c r="AS323" s="7" t="str">
        <f t="shared" si="218"/>
        <v>Inst 6 - 41HarmMin17</v>
      </c>
      <c r="AT323" s="7" t="str">
        <f t="shared" si="219"/>
        <v>Inst 6 - 41NatMin17</v>
      </c>
      <c r="AU323" s="7" t="str">
        <f t="shared" si="220"/>
        <v>Inst 6 - 41BLyd17</v>
      </c>
      <c r="AV323" s="7" t="str">
        <f t="shared" si="221"/>
        <v>Inst 6 - 41FHarmMin17</v>
      </c>
    </row>
    <row r="324" spans="1:48" x14ac:dyDescent="0.3">
      <c r="A324" s="1" t="s">
        <v>88</v>
      </c>
      <c r="B324" s="1" t="s">
        <v>833</v>
      </c>
      <c r="C324" s="1" t="s">
        <v>1343</v>
      </c>
      <c r="D324" s="1" t="s">
        <v>1853</v>
      </c>
      <c r="E324" s="1" t="s">
        <v>2363</v>
      </c>
      <c r="F324" s="1" t="s">
        <v>2873</v>
      </c>
      <c r="H324" s="2" t="str">
        <f t="shared" si="186"/>
        <v>Inst 1 - 42Phry1</v>
      </c>
      <c r="I324" s="2" t="str">
        <f t="shared" si="187"/>
        <v>Inst 1 - 42Dor1</v>
      </c>
      <c r="J324" s="2" t="str">
        <f t="shared" si="188"/>
        <v>Inst 1 - 42HarmMin1</v>
      </c>
      <c r="K324" s="2" t="str">
        <f t="shared" si="189"/>
        <v>Inst 1 - 42NatMin1</v>
      </c>
      <c r="L324" s="2" t="str">
        <f t="shared" si="190"/>
        <v>Inst 1 - 42BLyd1</v>
      </c>
      <c r="M324" s="2" t="str">
        <f t="shared" si="191"/>
        <v>Inst 1 - 42FHarmMin1</v>
      </c>
      <c r="O324" s="3" t="str">
        <f t="shared" si="192"/>
        <v>Inst 2 - 42Phry1</v>
      </c>
      <c r="P324" s="3" t="str">
        <f t="shared" si="193"/>
        <v>Inst 2 - 42Dor1</v>
      </c>
      <c r="Q324" s="3" t="str">
        <f t="shared" si="194"/>
        <v>Inst 2 - 42HarmMin1</v>
      </c>
      <c r="R324" s="3" t="str">
        <f t="shared" si="195"/>
        <v>Inst 2 - 42NatMin1</v>
      </c>
      <c r="S324" s="3" t="str">
        <f t="shared" si="196"/>
        <v>Inst 2 - 42BLyd1</v>
      </c>
      <c r="T324" s="3" t="str">
        <f t="shared" si="197"/>
        <v>Inst 2 - 42FHarmMin1</v>
      </c>
      <c r="V324" s="4" t="str">
        <f t="shared" si="198"/>
        <v>Inst 3 - 42Phry1</v>
      </c>
      <c r="W324" s="4" t="str">
        <f t="shared" si="199"/>
        <v>Inst 3 - 42Dor1</v>
      </c>
      <c r="X324" s="4" t="str">
        <f t="shared" si="200"/>
        <v>Inst 3 - 42HarmMin1</v>
      </c>
      <c r="Y324" s="4" t="str">
        <f t="shared" si="201"/>
        <v>Inst 3 - 42NatMin1</v>
      </c>
      <c r="Z324" s="4" t="str">
        <f t="shared" si="202"/>
        <v>Inst 3 - 42BLyd1</v>
      </c>
      <c r="AA324" s="4" t="str">
        <f t="shared" si="203"/>
        <v>Inst 3 - 42FHarmMin1</v>
      </c>
      <c r="AC324" s="5" t="str">
        <f t="shared" si="204"/>
        <v>Inst 4 - 42Phry1</v>
      </c>
      <c r="AD324" s="5" t="str">
        <f t="shared" si="205"/>
        <v>Inst 4 - 42Dor1</v>
      </c>
      <c r="AE324" s="5" t="str">
        <f t="shared" si="206"/>
        <v>Inst 4 - 42HarmMin1</v>
      </c>
      <c r="AF324" s="5" t="str">
        <f t="shared" si="207"/>
        <v>Inst 4 - 42NatMin1</v>
      </c>
      <c r="AG324" s="5" t="str">
        <f t="shared" si="208"/>
        <v>Inst 4 - 42BLyd1</v>
      </c>
      <c r="AH324" s="5" t="str">
        <f t="shared" si="209"/>
        <v>Inst 4 - 42FHarmMin1</v>
      </c>
      <c r="AJ324" s="6" t="str">
        <f t="shared" si="210"/>
        <v>Inst 5 - 42Phry1</v>
      </c>
      <c r="AK324" s="6" t="str">
        <f t="shared" si="211"/>
        <v>Inst 5 - 42Dor1</v>
      </c>
      <c r="AL324" s="6" t="str">
        <f t="shared" si="212"/>
        <v>Inst 5 - 42HarmMin1</v>
      </c>
      <c r="AM324" s="6" t="str">
        <f t="shared" si="213"/>
        <v>Inst 5 - 42NatMin1</v>
      </c>
      <c r="AN324" s="6" t="str">
        <f t="shared" si="214"/>
        <v>Inst 5 - 42BLyd1</v>
      </c>
      <c r="AO324" s="6" t="str">
        <f t="shared" si="215"/>
        <v>Inst 5 - 42FHarmMin1</v>
      </c>
      <c r="AQ324" s="7" t="str">
        <f t="shared" si="216"/>
        <v>Inst 6 - 42Phry1</v>
      </c>
      <c r="AR324" s="7" t="str">
        <f t="shared" si="217"/>
        <v>Inst 6 - 42Dor1</v>
      </c>
      <c r="AS324" s="7" t="str">
        <f t="shared" si="218"/>
        <v>Inst 6 - 42HarmMin1</v>
      </c>
      <c r="AT324" s="7" t="str">
        <f t="shared" si="219"/>
        <v>Inst 6 - 42NatMin1</v>
      </c>
      <c r="AU324" s="7" t="str">
        <f t="shared" si="220"/>
        <v>Inst 6 - 42BLyd1</v>
      </c>
      <c r="AV324" s="7" t="str">
        <f t="shared" si="221"/>
        <v>Inst 6 - 42FHarmMin1</v>
      </c>
    </row>
    <row r="325" spans="1:48" x14ac:dyDescent="0.3">
      <c r="A325" s="1" t="s">
        <v>93</v>
      </c>
      <c r="B325" s="1" t="s">
        <v>834</v>
      </c>
      <c r="C325" s="1" t="s">
        <v>1344</v>
      </c>
      <c r="D325" s="1" t="s">
        <v>1854</v>
      </c>
      <c r="E325" s="1" t="s">
        <v>2364</v>
      </c>
      <c r="F325" s="1" t="s">
        <v>2874</v>
      </c>
      <c r="H325" s="2" t="str">
        <f t="shared" si="186"/>
        <v>Inst 1 - 42Phry2</v>
      </c>
      <c r="I325" s="2" t="str">
        <f t="shared" si="187"/>
        <v>Inst 1 - 42Dor2</v>
      </c>
      <c r="J325" s="2" t="str">
        <f t="shared" si="188"/>
        <v>Inst 1 - 42HarmMin2</v>
      </c>
      <c r="K325" s="2" t="str">
        <f t="shared" si="189"/>
        <v>Inst 1 - 42NatMin2</v>
      </c>
      <c r="L325" s="2" t="str">
        <f t="shared" si="190"/>
        <v>Inst 1 - 42BLyd2</v>
      </c>
      <c r="M325" s="2" t="str">
        <f t="shared" si="191"/>
        <v>Inst 1 - 42FHarmMin2</v>
      </c>
      <c r="O325" s="3" t="str">
        <f t="shared" si="192"/>
        <v>Inst 2 - 42Phry2</v>
      </c>
      <c r="P325" s="3" t="str">
        <f t="shared" si="193"/>
        <v>Inst 2 - 42Dor2</v>
      </c>
      <c r="Q325" s="3" t="str">
        <f t="shared" si="194"/>
        <v>Inst 2 - 42HarmMin2</v>
      </c>
      <c r="R325" s="3" t="str">
        <f t="shared" si="195"/>
        <v>Inst 2 - 42NatMin2</v>
      </c>
      <c r="S325" s="3" t="str">
        <f t="shared" si="196"/>
        <v>Inst 2 - 42BLyd2</v>
      </c>
      <c r="T325" s="3" t="str">
        <f t="shared" si="197"/>
        <v>Inst 2 - 42FHarmMin2</v>
      </c>
      <c r="V325" s="4" t="str">
        <f t="shared" si="198"/>
        <v>Inst 3 - 42Phry2</v>
      </c>
      <c r="W325" s="4" t="str">
        <f t="shared" si="199"/>
        <v>Inst 3 - 42Dor2</v>
      </c>
      <c r="X325" s="4" t="str">
        <f t="shared" si="200"/>
        <v>Inst 3 - 42HarmMin2</v>
      </c>
      <c r="Y325" s="4" t="str">
        <f t="shared" si="201"/>
        <v>Inst 3 - 42NatMin2</v>
      </c>
      <c r="Z325" s="4" t="str">
        <f t="shared" si="202"/>
        <v>Inst 3 - 42BLyd2</v>
      </c>
      <c r="AA325" s="4" t="str">
        <f t="shared" si="203"/>
        <v>Inst 3 - 42FHarmMin2</v>
      </c>
      <c r="AC325" s="5" t="str">
        <f t="shared" si="204"/>
        <v>Inst 4 - 42Phry2</v>
      </c>
      <c r="AD325" s="5" t="str">
        <f t="shared" si="205"/>
        <v>Inst 4 - 42Dor2</v>
      </c>
      <c r="AE325" s="5" t="str">
        <f t="shared" si="206"/>
        <v>Inst 4 - 42HarmMin2</v>
      </c>
      <c r="AF325" s="5" t="str">
        <f t="shared" si="207"/>
        <v>Inst 4 - 42NatMin2</v>
      </c>
      <c r="AG325" s="5" t="str">
        <f t="shared" si="208"/>
        <v>Inst 4 - 42BLyd2</v>
      </c>
      <c r="AH325" s="5" t="str">
        <f t="shared" si="209"/>
        <v>Inst 4 - 42FHarmMin2</v>
      </c>
      <c r="AJ325" s="6" t="str">
        <f t="shared" si="210"/>
        <v>Inst 5 - 42Phry2</v>
      </c>
      <c r="AK325" s="6" t="str">
        <f t="shared" si="211"/>
        <v>Inst 5 - 42Dor2</v>
      </c>
      <c r="AL325" s="6" t="str">
        <f t="shared" si="212"/>
        <v>Inst 5 - 42HarmMin2</v>
      </c>
      <c r="AM325" s="6" t="str">
        <f t="shared" si="213"/>
        <v>Inst 5 - 42NatMin2</v>
      </c>
      <c r="AN325" s="6" t="str">
        <f t="shared" si="214"/>
        <v>Inst 5 - 42BLyd2</v>
      </c>
      <c r="AO325" s="6" t="str">
        <f t="shared" si="215"/>
        <v>Inst 5 - 42FHarmMin2</v>
      </c>
      <c r="AQ325" s="7" t="str">
        <f t="shared" si="216"/>
        <v>Inst 6 - 42Phry2</v>
      </c>
      <c r="AR325" s="7" t="str">
        <f t="shared" si="217"/>
        <v>Inst 6 - 42Dor2</v>
      </c>
      <c r="AS325" s="7" t="str">
        <f t="shared" si="218"/>
        <v>Inst 6 - 42HarmMin2</v>
      </c>
      <c r="AT325" s="7" t="str">
        <f t="shared" si="219"/>
        <v>Inst 6 - 42NatMin2</v>
      </c>
      <c r="AU325" s="7" t="str">
        <f t="shared" si="220"/>
        <v>Inst 6 - 42BLyd2</v>
      </c>
      <c r="AV325" s="7" t="str">
        <f t="shared" si="221"/>
        <v>Inst 6 - 42FHarmMin2</v>
      </c>
    </row>
    <row r="326" spans="1:48" x14ac:dyDescent="0.3">
      <c r="A326" s="1" t="s">
        <v>98</v>
      </c>
      <c r="B326" s="1" t="s">
        <v>835</v>
      </c>
      <c r="C326" s="1" t="s">
        <v>1345</v>
      </c>
      <c r="D326" s="1" t="s">
        <v>1855</v>
      </c>
      <c r="E326" s="1" t="s">
        <v>2365</v>
      </c>
      <c r="F326" s="1" t="s">
        <v>2875</v>
      </c>
      <c r="H326" s="2" t="str">
        <f t="shared" si="186"/>
        <v>Inst 1 - 42Phry3</v>
      </c>
      <c r="I326" s="2" t="str">
        <f t="shared" si="187"/>
        <v>Inst 1 - 42Dor3</v>
      </c>
      <c r="J326" s="2" t="str">
        <f t="shared" si="188"/>
        <v>Inst 1 - 42HarmMin3</v>
      </c>
      <c r="K326" s="2" t="str">
        <f t="shared" si="189"/>
        <v>Inst 1 - 42NatMin3</v>
      </c>
      <c r="L326" s="2" t="str">
        <f t="shared" si="190"/>
        <v>Inst 1 - 42BLyd3</v>
      </c>
      <c r="M326" s="2" t="str">
        <f t="shared" si="191"/>
        <v>Inst 1 - 42FHarmMin3</v>
      </c>
      <c r="O326" s="3" t="str">
        <f t="shared" si="192"/>
        <v>Inst 2 - 42Phry3</v>
      </c>
      <c r="P326" s="3" t="str">
        <f t="shared" si="193"/>
        <v>Inst 2 - 42Dor3</v>
      </c>
      <c r="Q326" s="3" t="str">
        <f t="shared" si="194"/>
        <v>Inst 2 - 42HarmMin3</v>
      </c>
      <c r="R326" s="3" t="str">
        <f t="shared" si="195"/>
        <v>Inst 2 - 42NatMin3</v>
      </c>
      <c r="S326" s="3" t="str">
        <f t="shared" si="196"/>
        <v>Inst 2 - 42BLyd3</v>
      </c>
      <c r="T326" s="3" t="str">
        <f t="shared" si="197"/>
        <v>Inst 2 - 42FHarmMin3</v>
      </c>
      <c r="V326" s="4" t="str">
        <f t="shared" si="198"/>
        <v>Inst 3 - 42Phry3</v>
      </c>
      <c r="W326" s="4" t="str">
        <f t="shared" si="199"/>
        <v>Inst 3 - 42Dor3</v>
      </c>
      <c r="X326" s="4" t="str">
        <f t="shared" si="200"/>
        <v>Inst 3 - 42HarmMin3</v>
      </c>
      <c r="Y326" s="4" t="str">
        <f t="shared" si="201"/>
        <v>Inst 3 - 42NatMin3</v>
      </c>
      <c r="Z326" s="4" t="str">
        <f t="shared" si="202"/>
        <v>Inst 3 - 42BLyd3</v>
      </c>
      <c r="AA326" s="4" t="str">
        <f t="shared" si="203"/>
        <v>Inst 3 - 42FHarmMin3</v>
      </c>
      <c r="AC326" s="5" t="str">
        <f t="shared" si="204"/>
        <v>Inst 4 - 42Phry3</v>
      </c>
      <c r="AD326" s="5" t="str">
        <f t="shared" si="205"/>
        <v>Inst 4 - 42Dor3</v>
      </c>
      <c r="AE326" s="5" t="str">
        <f t="shared" si="206"/>
        <v>Inst 4 - 42HarmMin3</v>
      </c>
      <c r="AF326" s="5" t="str">
        <f t="shared" si="207"/>
        <v>Inst 4 - 42NatMin3</v>
      </c>
      <c r="AG326" s="5" t="str">
        <f t="shared" si="208"/>
        <v>Inst 4 - 42BLyd3</v>
      </c>
      <c r="AH326" s="5" t="str">
        <f t="shared" si="209"/>
        <v>Inst 4 - 42FHarmMin3</v>
      </c>
      <c r="AJ326" s="6" t="str">
        <f t="shared" si="210"/>
        <v>Inst 5 - 42Phry3</v>
      </c>
      <c r="AK326" s="6" t="str">
        <f t="shared" si="211"/>
        <v>Inst 5 - 42Dor3</v>
      </c>
      <c r="AL326" s="6" t="str">
        <f t="shared" si="212"/>
        <v>Inst 5 - 42HarmMin3</v>
      </c>
      <c r="AM326" s="6" t="str">
        <f t="shared" si="213"/>
        <v>Inst 5 - 42NatMin3</v>
      </c>
      <c r="AN326" s="6" t="str">
        <f t="shared" si="214"/>
        <v>Inst 5 - 42BLyd3</v>
      </c>
      <c r="AO326" s="6" t="str">
        <f t="shared" si="215"/>
        <v>Inst 5 - 42FHarmMin3</v>
      </c>
      <c r="AQ326" s="7" t="str">
        <f t="shared" si="216"/>
        <v>Inst 6 - 42Phry3</v>
      </c>
      <c r="AR326" s="7" t="str">
        <f t="shared" si="217"/>
        <v>Inst 6 - 42Dor3</v>
      </c>
      <c r="AS326" s="7" t="str">
        <f t="shared" si="218"/>
        <v>Inst 6 - 42HarmMin3</v>
      </c>
      <c r="AT326" s="7" t="str">
        <f t="shared" si="219"/>
        <v>Inst 6 - 42NatMin3</v>
      </c>
      <c r="AU326" s="7" t="str">
        <f t="shared" si="220"/>
        <v>Inst 6 - 42BLyd3</v>
      </c>
      <c r="AV326" s="7" t="str">
        <f t="shared" si="221"/>
        <v>Inst 6 - 42FHarmMin3</v>
      </c>
    </row>
    <row r="327" spans="1:48" x14ac:dyDescent="0.3">
      <c r="A327" s="1" t="s">
        <v>103</v>
      </c>
      <c r="B327" s="1" t="s">
        <v>836</v>
      </c>
      <c r="C327" s="1" t="s">
        <v>1346</v>
      </c>
      <c r="D327" s="1" t="s">
        <v>1856</v>
      </c>
      <c r="E327" s="1" t="s">
        <v>2366</v>
      </c>
      <c r="F327" s="1" t="s">
        <v>2876</v>
      </c>
      <c r="H327" s="2" t="str">
        <f t="shared" si="186"/>
        <v>Inst 1 - 42Phry4</v>
      </c>
      <c r="I327" s="2" t="str">
        <f t="shared" si="187"/>
        <v>Inst 1 - 42Dor4</v>
      </c>
      <c r="J327" s="2" t="str">
        <f t="shared" si="188"/>
        <v>Inst 1 - 42HarmMin4</v>
      </c>
      <c r="K327" s="2" t="str">
        <f t="shared" si="189"/>
        <v>Inst 1 - 42NatMin4</v>
      </c>
      <c r="L327" s="2" t="str">
        <f t="shared" si="190"/>
        <v>Inst 1 - 42BLyd4</v>
      </c>
      <c r="M327" s="2" t="str">
        <f t="shared" si="191"/>
        <v>Inst 1 - 42FHarmMin4</v>
      </c>
      <c r="O327" s="3" t="str">
        <f t="shared" si="192"/>
        <v>Inst 2 - 42Phry4</v>
      </c>
      <c r="P327" s="3" t="str">
        <f t="shared" si="193"/>
        <v>Inst 2 - 42Dor4</v>
      </c>
      <c r="Q327" s="3" t="str">
        <f t="shared" si="194"/>
        <v>Inst 2 - 42HarmMin4</v>
      </c>
      <c r="R327" s="3" t="str">
        <f t="shared" si="195"/>
        <v>Inst 2 - 42NatMin4</v>
      </c>
      <c r="S327" s="3" t="str">
        <f t="shared" si="196"/>
        <v>Inst 2 - 42BLyd4</v>
      </c>
      <c r="T327" s="3" t="str">
        <f t="shared" si="197"/>
        <v>Inst 2 - 42FHarmMin4</v>
      </c>
      <c r="V327" s="4" t="str">
        <f t="shared" si="198"/>
        <v>Inst 3 - 42Phry4</v>
      </c>
      <c r="W327" s="4" t="str">
        <f t="shared" si="199"/>
        <v>Inst 3 - 42Dor4</v>
      </c>
      <c r="X327" s="4" t="str">
        <f t="shared" si="200"/>
        <v>Inst 3 - 42HarmMin4</v>
      </c>
      <c r="Y327" s="4" t="str">
        <f t="shared" si="201"/>
        <v>Inst 3 - 42NatMin4</v>
      </c>
      <c r="Z327" s="4" t="str">
        <f t="shared" si="202"/>
        <v>Inst 3 - 42BLyd4</v>
      </c>
      <c r="AA327" s="4" t="str">
        <f t="shared" si="203"/>
        <v>Inst 3 - 42FHarmMin4</v>
      </c>
      <c r="AC327" s="5" t="str">
        <f t="shared" si="204"/>
        <v>Inst 4 - 42Phry4</v>
      </c>
      <c r="AD327" s="5" t="str">
        <f t="shared" si="205"/>
        <v>Inst 4 - 42Dor4</v>
      </c>
      <c r="AE327" s="5" t="str">
        <f t="shared" si="206"/>
        <v>Inst 4 - 42HarmMin4</v>
      </c>
      <c r="AF327" s="5" t="str">
        <f t="shared" si="207"/>
        <v>Inst 4 - 42NatMin4</v>
      </c>
      <c r="AG327" s="5" t="str">
        <f t="shared" si="208"/>
        <v>Inst 4 - 42BLyd4</v>
      </c>
      <c r="AH327" s="5" t="str">
        <f t="shared" si="209"/>
        <v>Inst 4 - 42FHarmMin4</v>
      </c>
      <c r="AJ327" s="6" t="str">
        <f t="shared" si="210"/>
        <v>Inst 5 - 42Phry4</v>
      </c>
      <c r="AK327" s="6" t="str">
        <f t="shared" si="211"/>
        <v>Inst 5 - 42Dor4</v>
      </c>
      <c r="AL327" s="6" t="str">
        <f t="shared" si="212"/>
        <v>Inst 5 - 42HarmMin4</v>
      </c>
      <c r="AM327" s="6" t="str">
        <f t="shared" si="213"/>
        <v>Inst 5 - 42NatMin4</v>
      </c>
      <c r="AN327" s="6" t="str">
        <f t="shared" si="214"/>
        <v>Inst 5 - 42BLyd4</v>
      </c>
      <c r="AO327" s="6" t="str">
        <f t="shared" si="215"/>
        <v>Inst 5 - 42FHarmMin4</v>
      </c>
      <c r="AQ327" s="7" t="str">
        <f t="shared" si="216"/>
        <v>Inst 6 - 42Phry4</v>
      </c>
      <c r="AR327" s="7" t="str">
        <f t="shared" si="217"/>
        <v>Inst 6 - 42Dor4</v>
      </c>
      <c r="AS327" s="7" t="str">
        <f t="shared" si="218"/>
        <v>Inst 6 - 42HarmMin4</v>
      </c>
      <c r="AT327" s="7" t="str">
        <f t="shared" si="219"/>
        <v>Inst 6 - 42NatMin4</v>
      </c>
      <c r="AU327" s="7" t="str">
        <f t="shared" si="220"/>
        <v>Inst 6 - 42BLyd4</v>
      </c>
      <c r="AV327" s="7" t="str">
        <f t="shared" si="221"/>
        <v>Inst 6 - 42FHarmMin4</v>
      </c>
    </row>
    <row r="328" spans="1:48" x14ac:dyDescent="0.3">
      <c r="A328" s="1" t="s">
        <v>108</v>
      </c>
      <c r="B328" s="1" t="s">
        <v>837</v>
      </c>
      <c r="C328" s="1" t="s">
        <v>1347</v>
      </c>
      <c r="D328" s="1" t="s">
        <v>1857</v>
      </c>
      <c r="E328" s="1" t="s">
        <v>2367</v>
      </c>
      <c r="F328" s="1" t="s">
        <v>2877</v>
      </c>
      <c r="H328" s="2" t="str">
        <f t="shared" si="186"/>
        <v>Inst 1 - 42Phry5</v>
      </c>
      <c r="I328" s="2" t="str">
        <f t="shared" si="187"/>
        <v>Inst 1 - 42Dor5</v>
      </c>
      <c r="J328" s="2" t="str">
        <f t="shared" si="188"/>
        <v>Inst 1 - 42HarmMin5</v>
      </c>
      <c r="K328" s="2" t="str">
        <f t="shared" si="189"/>
        <v>Inst 1 - 42NatMin5</v>
      </c>
      <c r="L328" s="2" t="str">
        <f t="shared" si="190"/>
        <v>Inst 1 - 42BLyd5</v>
      </c>
      <c r="M328" s="2" t="str">
        <f t="shared" si="191"/>
        <v>Inst 1 - 42FHarmMin5</v>
      </c>
      <c r="O328" s="3" t="str">
        <f t="shared" si="192"/>
        <v>Inst 2 - 42Phry5</v>
      </c>
      <c r="P328" s="3" t="str">
        <f t="shared" si="193"/>
        <v>Inst 2 - 42Dor5</v>
      </c>
      <c r="Q328" s="3" t="str">
        <f t="shared" si="194"/>
        <v>Inst 2 - 42HarmMin5</v>
      </c>
      <c r="R328" s="3" t="str">
        <f t="shared" si="195"/>
        <v>Inst 2 - 42NatMin5</v>
      </c>
      <c r="S328" s="3" t="str">
        <f t="shared" si="196"/>
        <v>Inst 2 - 42BLyd5</v>
      </c>
      <c r="T328" s="3" t="str">
        <f t="shared" si="197"/>
        <v>Inst 2 - 42FHarmMin5</v>
      </c>
      <c r="V328" s="4" t="str">
        <f t="shared" si="198"/>
        <v>Inst 3 - 42Phry5</v>
      </c>
      <c r="W328" s="4" t="str">
        <f t="shared" si="199"/>
        <v>Inst 3 - 42Dor5</v>
      </c>
      <c r="X328" s="4" t="str">
        <f t="shared" si="200"/>
        <v>Inst 3 - 42HarmMin5</v>
      </c>
      <c r="Y328" s="4" t="str">
        <f t="shared" si="201"/>
        <v>Inst 3 - 42NatMin5</v>
      </c>
      <c r="Z328" s="4" t="str">
        <f t="shared" si="202"/>
        <v>Inst 3 - 42BLyd5</v>
      </c>
      <c r="AA328" s="4" t="str">
        <f t="shared" si="203"/>
        <v>Inst 3 - 42FHarmMin5</v>
      </c>
      <c r="AC328" s="5" t="str">
        <f t="shared" si="204"/>
        <v>Inst 4 - 42Phry5</v>
      </c>
      <c r="AD328" s="5" t="str">
        <f t="shared" si="205"/>
        <v>Inst 4 - 42Dor5</v>
      </c>
      <c r="AE328" s="5" t="str">
        <f t="shared" si="206"/>
        <v>Inst 4 - 42HarmMin5</v>
      </c>
      <c r="AF328" s="5" t="str">
        <f t="shared" si="207"/>
        <v>Inst 4 - 42NatMin5</v>
      </c>
      <c r="AG328" s="5" t="str">
        <f t="shared" si="208"/>
        <v>Inst 4 - 42BLyd5</v>
      </c>
      <c r="AH328" s="5" t="str">
        <f t="shared" si="209"/>
        <v>Inst 4 - 42FHarmMin5</v>
      </c>
      <c r="AJ328" s="6" t="str">
        <f t="shared" si="210"/>
        <v>Inst 5 - 42Phry5</v>
      </c>
      <c r="AK328" s="6" t="str">
        <f t="shared" si="211"/>
        <v>Inst 5 - 42Dor5</v>
      </c>
      <c r="AL328" s="6" t="str">
        <f t="shared" si="212"/>
        <v>Inst 5 - 42HarmMin5</v>
      </c>
      <c r="AM328" s="6" t="str">
        <f t="shared" si="213"/>
        <v>Inst 5 - 42NatMin5</v>
      </c>
      <c r="AN328" s="6" t="str">
        <f t="shared" si="214"/>
        <v>Inst 5 - 42BLyd5</v>
      </c>
      <c r="AO328" s="6" t="str">
        <f t="shared" si="215"/>
        <v>Inst 5 - 42FHarmMin5</v>
      </c>
      <c r="AQ328" s="7" t="str">
        <f t="shared" si="216"/>
        <v>Inst 6 - 42Phry5</v>
      </c>
      <c r="AR328" s="7" t="str">
        <f t="shared" si="217"/>
        <v>Inst 6 - 42Dor5</v>
      </c>
      <c r="AS328" s="7" t="str">
        <f t="shared" si="218"/>
        <v>Inst 6 - 42HarmMin5</v>
      </c>
      <c r="AT328" s="7" t="str">
        <f t="shared" si="219"/>
        <v>Inst 6 - 42NatMin5</v>
      </c>
      <c r="AU328" s="7" t="str">
        <f t="shared" si="220"/>
        <v>Inst 6 - 42BLyd5</v>
      </c>
      <c r="AV328" s="7" t="str">
        <f t="shared" si="221"/>
        <v>Inst 6 - 42FHarmMin5</v>
      </c>
    </row>
    <row r="329" spans="1:48" x14ac:dyDescent="0.3">
      <c r="A329" s="1" t="s">
        <v>113</v>
      </c>
      <c r="B329" s="1" t="s">
        <v>838</v>
      </c>
      <c r="C329" s="1" t="s">
        <v>1348</v>
      </c>
      <c r="D329" s="1" t="s">
        <v>1858</v>
      </c>
      <c r="E329" s="1" t="s">
        <v>2368</v>
      </c>
      <c r="F329" s="1" t="s">
        <v>2878</v>
      </c>
      <c r="H329" s="2" t="str">
        <f t="shared" si="186"/>
        <v>Inst 1 - 42Phry6</v>
      </c>
      <c r="I329" s="2" t="str">
        <f t="shared" si="187"/>
        <v>Inst 1 - 42Dor6</v>
      </c>
      <c r="J329" s="2" t="str">
        <f t="shared" si="188"/>
        <v>Inst 1 - 42HarmMin6</v>
      </c>
      <c r="K329" s="2" t="str">
        <f t="shared" si="189"/>
        <v>Inst 1 - 42NatMin6</v>
      </c>
      <c r="L329" s="2" t="str">
        <f t="shared" si="190"/>
        <v>Inst 1 - 42BLyd6</v>
      </c>
      <c r="M329" s="2" t="str">
        <f t="shared" si="191"/>
        <v>Inst 1 - 42FHarmMin6</v>
      </c>
      <c r="O329" s="3" t="str">
        <f t="shared" si="192"/>
        <v>Inst 2 - 42Phry6</v>
      </c>
      <c r="P329" s="3" t="str">
        <f t="shared" si="193"/>
        <v>Inst 2 - 42Dor6</v>
      </c>
      <c r="Q329" s="3" t="str">
        <f t="shared" si="194"/>
        <v>Inst 2 - 42HarmMin6</v>
      </c>
      <c r="R329" s="3" t="str">
        <f t="shared" si="195"/>
        <v>Inst 2 - 42NatMin6</v>
      </c>
      <c r="S329" s="3" t="str">
        <f t="shared" si="196"/>
        <v>Inst 2 - 42BLyd6</v>
      </c>
      <c r="T329" s="3" t="str">
        <f t="shared" si="197"/>
        <v>Inst 2 - 42FHarmMin6</v>
      </c>
      <c r="V329" s="4" t="str">
        <f t="shared" si="198"/>
        <v>Inst 3 - 42Phry6</v>
      </c>
      <c r="W329" s="4" t="str">
        <f t="shared" si="199"/>
        <v>Inst 3 - 42Dor6</v>
      </c>
      <c r="X329" s="4" t="str">
        <f t="shared" si="200"/>
        <v>Inst 3 - 42HarmMin6</v>
      </c>
      <c r="Y329" s="4" t="str">
        <f t="shared" si="201"/>
        <v>Inst 3 - 42NatMin6</v>
      </c>
      <c r="Z329" s="4" t="str">
        <f t="shared" si="202"/>
        <v>Inst 3 - 42BLyd6</v>
      </c>
      <c r="AA329" s="4" t="str">
        <f t="shared" si="203"/>
        <v>Inst 3 - 42FHarmMin6</v>
      </c>
      <c r="AC329" s="5" t="str">
        <f t="shared" si="204"/>
        <v>Inst 4 - 42Phry6</v>
      </c>
      <c r="AD329" s="5" t="str">
        <f t="shared" si="205"/>
        <v>Inst 4 - 42Dor6</v>
      </c>
      <c r="AE329" s="5" t="str">
        <f t="shared" si="206"/>
        <v>Inst 4 - 42HarmMin6</v>
      </c>
      <c r="AF329" s="5" t="str">
        <f t="shared" si="207"/>
        <v>Inst 4 - 42NatMin6</v>
      </c>
      <c r="AG329" s="5" t="str">
        <f t="shared" si="208"/>
        <v>Inst 4 - 42BLyd6</v>
      </c>
      <c r="AH329" s="5" t="str">
        <f t="shared" si="209"/>
        <v>Inst 4 - 42FHarmMin6</v>
      </c>
      <c r="AJ329" s="6" t="str">
        <f t="shared" si="210"/>
        <v>Inst 5 - 42Phry6</v>
      </c>
      <c r="AK329" s="6" t="str">
        <f t="shared" si="211"/>
        <v>Inst 5 - 42Dor6</v>
      </c>
      <c r="AL329" s="6" t="str">
        <f t="shared" si="212"/>
        <v>Inst 5 - 42HarmMin6</v>
      </c>
      <c r="AM329" s="6" t="str">
        <f t="shared" si="213"/>
        <v>Inst 5 - 42NatMin6</v>
      </c>
      <c r="AN329" s="6" t="str">
        <f t="shared" si="214"/>
        <v>Inst 5 - 42BLyd6</v>
      </c>
      <c r="AO329" s="6" t="str">
        <f t="shared" si="215"/>
        <v>Inst 5 - 42FHarmMin6</v>
      </c>
      <c r="AQ329" s="7" t="str">
        <f t="shared" si="216"/>
        <v>Inst 6 - 42Phry6</v>
      </c>
      <c r="AR329" s="7" t="str">
        <f t="shared" si="217"/>
        <v>Inst 6 - 42Dor6</v>
      </c>
      <c r="AS329" s="7" t="str">
        <f t="shared" si="218"/>
        <v>Inst 6 - 42HarmMin6</v>
      </c>
      <c r="AT329" s="7" t="str">
        <f t="shared" si="219"/>
        <v>Inst 6 - 42NatMin6</v>
      </c>
      <c r="AU329" s="7" t="str">
        <f t="shared" si="220"/>
        <v>Inst 6 - 42BLyd6</v>
      </c>
      <c r="AV329" s="7" t="str">
        <f t="shared" si="221"/>
        <v>Inst 6 - 42FHarmMin6</v>
      </c>
    </row>
    <row r="330" spans="1:48" x14ac:dyDescent="0.3">
      <c r="A330" s="1" t="s">
        <v>118</v>
      </c>
      <c r="B330" s="1" t="s">
        <v>839</v>
      </c>
      <c r="C330" s="1" t="s">
        <v>1349</v>
      </c>
      <c r="D330" s="1" t="s">
        <v>1859</v>
      </c>
      <c r="E330" s="1" t="s">
        <v>2369</v>
      </c>
      <c r="F330" s="1" t="s">
        <v>2879</v>
      </c>
      <c r="H330" s="2" t="str">
        <f t="shared" si="186"/>
        <v>Inst 1 - 42Phry7</v>
      </c>
      <c r="I330" s="2" t="str">
        <f t="shared" si="187"/>
        <v>Inst 1 - 42Dor7</v>
      </c>
      <c r="J330" s="2" t="str">
        <f t="shared" si="188"/>
        <v>Inst 1 - 42HarmMin7</v>
      </c>
      <c r="K330" s="2" t="str">
        <f t="shared" si="189"/>
        <v>Inst 1 - 42NatMin7</v>
      </c>
      <c r="L330" s="2" t="str">
        <f t="shared" si="190"/>
        <v>Inst 1 - 42BLyd7</v>
      </c>
      <c r="M330" s="2" t="str">
        <f t="shared" si="191"/>
        <v>Inst 1 - 42FHarmMin7</v>
      </c>
      <c r="O330" s="3" t="str">
        <f t="shared" si="192"/>
        <v>Inst 2 - 42Phry7</v>
      </c>
      <c r="P330" s="3" t="str">
        <f t="shared" si="193"/>
        <v>Inst 2 - 42Dor7</v>
      </c>
      <c r="Q330" s="3" t="str">
        <f t="shared" si="194"/>
        <v>Inst 2 - 42HarmMin7</v>
      </c>
      <c r="R330" s="3" t="str">
        <f t="shared" si="195"/>
        <v>Inst 2 - 42NatMin7</v>
      </c>
      <c r="S330" s="3" t="str">
        <f t="shared" si="196"/>
        <v>Inst 2 - 42BLyd7</v>
      </c>
      <c r="T330" s="3" t="str">
        <f t="shared" si="197"/>
        <v>Inst 2 - 42FHarmMin7</v>
      </c>
      <c r="V330" s="4" t="str">
        <f t="shared" si="198"/>
        <v>Inst 3 - 42Phry7</v>
      </c>
      <c r="W330" s="4" t="str">
        <f t="shared" si="199"/>
        <v>Inst 3 - 42Dor7</v>
      </c>
      <c r="X330" s="4" t="str">
        <f t="shared" si="200"/>
        <v>Inst 3 - 42HarmMin7</v>
      </c>
      <c r="Y330" s="4" t="str">
        <f t="shared" si="201"/>
        <v>Inst 3 - 42NatMin7</v>
      </c>
      <c r="Z330" s="4" t="str">
        <f t="shared" si="202"/>
        <v>Inst 3 - 42BLyd7</v>
      </c>
      <c r="AA330" s="4" t="str">
        <f t="shared" si="203"/>
        <v>Inst 3 - 42FHarmMin7</v>
      </c>
      <c r="AC330" s="5" t="str">
        <f t="shared" si="204"/>
        <v>Inst 4 - 42Phry7</v>
      </c>
      <c r="AD330" s="5" t="str">
        <f t="shared" si="205"/>
        <v>Inst 4 - 42Dor7</v>
      </c>
      <c r="AE330" s="5" t="str">
        <f t="shared" si="206"/>
        <v>Inst 4 - 42HarmMin7</v>
      </c>
      <c r="AF330" s="5" t="str">
        <f t="shared" si="207"/>
        <v>Inst 4 - 42NatMin7</v>
      </c>
      <c r="AG330" s="5" t="str">
        <f t="shared" si="208"/>
        <v>Inst 4 - 42BLyd7</v>
      </c>
      <c r="AH330" s="5" t="str">
        <f t="shared" si="209"/>
        <v>Inst 4 - 42FHarmMin7</v>
      </c>
      <c r="AJ330" s="6" t="str">
        <f t="shared" si="210"/>
        <v>Inst 5 - 42Phry7</v>
      </c>
      <c r="AK330" s="6" t="str">
        <f t="shared" si="211"/>
        <v>Inst 5 - 42Dor7</v>
      </c>
      <c r="AL330" s="6" t="str">
        <f t="shared" si="212"/>
        <v>Inst 5 - 42HarmMin7</v>
      </c>
      <c r="AM330" s="6" t="str">
        <f t="shared" si="213"/>
        <v>Inst 5 - 42NatMin7</v>
      </c>
      <c r="AN330" s="6" t="str">
        <f t="shared" si="214"/>
        <v>Inst 5 - 42BLyd7</v>
      </c>
      <c r="AO330" s="6" t="str">
        <f t="shared" si="215"/>
        <v>Inst 5 - 42FHarmMin7</v>
      </c>
      <c r="AQ330" s="7" t="str">
        <f t="shared" si="216"/>
        <v>Inst 6 - 42Phry7</v>
      </c>
      <c r="AR330" s="7" t="str">
        <f t="shared" si="217"/>
        <v>Inst 6 - 42Dor7</v>
      </c>
      <c r="AS330" s="7" t="str">
        <f t="shared" si="218"/>
        <v>Inst 6 - 42HarmMin7</v>
      </c>
      <c r="AT330" s="7" t="str">
        <f t="shared" si="219"/>
        <v>Inst 6 - 42NatMin7</v>
      </c>
      <c r="AU330" s="7" t="str">
        <f t="shared" si="220"/>
        <v>Inst 6 - 42BLyd7</v>
      </c>
      <c r="AV330" s="7" t="str">
        <f t="shared" si="221"/>
        <v>Inst 6 - 42FHarmMin7</v>
      </c>
    </row>
    <row r="331" spans="1:48" x14ac:dyDescent="0.3">
      <c r="A331" s="1" t="s">
        <v>123</v>
      </c>
      <c r="B331" s="1" t="s">
        <v>840</v>
      </c>
      <c r="C331" s="1" t="s">
        <v>1350</v>
      </c>
      <c r="D331" s="1" t="s">
        <v>1860</v>
      </c>
      <c r="E331" s="1" t="s">
        <v>2370</v>
      </c>
      <c r="F331" s="1" t="s">
        <v>2880</v>
      </c>
      <c r="H331" s="2" t="str">
        <f t="shared" si="186"/>
        <v>Inst 1 - 42Phry8</v>
      </c>
      <c r="I331" s="2" t="str">
        <f t="shared" si="187"/>
        <v>Inst 1 - 42Dor8</v>
      </c>
      <c r="J331" s="2" t="str">
        <f t="shared" si="188"/>
        <v>Inst 1 - 42HarmMin8</v>
      </c>
      <c r="K331" s="2" t="str">
        <f t="shared" si="189"/>
        <v>Inst 1 - 42NatMin8</v>
      </c>
      <c r="L331" s="2" t="str">
        <f t="shared" si="190"/>
        <v>Inst 1 - 42BLyd8</v>
      </c>
      <c r="M331" s="2" t="str">
        <f t="shared" si="191"/>
        <v>Inst 1 - 42FHarmMin8</v>
      </c>
      <c r="O331" s="3" t="str">
        <f t="shared" si="192"/>
        <v>Inst 2 - 42Phry8</v>
      </c>
      <c r="P331" s="3" t="str">
        <f t="shared" si="193"/>
        <v>Inst 2 - 42Dor8</v>
      </c>
      <c r="Q331" s="3" t="str">
        <f t="shared" si="194"/>
        <v>Inst 2 - 42HarmMin8</v>
      </c>
      <c r="R331" s="3" t="str">
        <f t="shared" si="195"/>
        <v>Inst 2 - 42NatMin8</v>
      </c>
      <c r="S331" s="3" t="str">
        <f t="shared" si="196"/>
        <v>Inst 2 - 42BLyd8</v>
      </c>
      <c r="T331" s="3" t="str">
        <f t="shared" si="197"/>
        <v>Inst 2 - 42FHarmMin8</v>
      </c>
      <c r="V331" s="4" t="str">
        <f t="shared" si="198"/>
        <v>Inst 3 - 42Phry8</v>
      </c>
      <c r="W331" s="4" t="str">
        <f t="shared" si="199"/>
        <v>Inst 3 - 42Dor8</v>
      </c>
      <c r="X331" s="4" t="str">
        <f t="shared" si="200"/>
        <v>Inst 3 - 42HarmMin8</v>
      </c>
      <c r="Y331" s="4" t="str">
        <f t="shared" si="201"/>
        <v>Inst 3 - 42NatMin8</v>
      </c>
      <c r="Z331" s="4" t="str">
        <f t="shared" si="202"/>
        <v>Inst 3 - 42BLyd8</v>
      </c>
      <c r="AA331" s="4" t="str">
        <f t="shared" si="203"/>
        <v>Inst 3 - 42FHarmMin8</v>
      </c>
      <c r="AC331" s="5" t="str">
        <f t="shared" si="204"/>
        <v>Inst 4 - 42Phry8</v>
      </c>
      <c r="AD331" s="5" t="str">
        <f t="shared" si="205"/>
        <v>Inst 4 - 42Dor8</v>
      </c>
      <c r="AE331" s="5" t="str">
        <f t="shared" si="206"/>
        <v>Inst 4 - 42HarmMin8</v>
      </c>
      <c r="AF331" s="5" t="str">
        <f t="shared" si="207"/>
        <v>Inst 4 - 42NatMin8</v>
      </c>
      <c r="AG331" s="5" t="str">
        <f t="shared" si="208"/>
        <v>Inst 4 - 42BLyd8</v>
      </c>
      <c r="AH331" s="5" t="str">
        <f t="shared" si="209"/>
        <v>Inst 4 - 42FHarmMin8</v>
      </c>
      <c r="AJ331" s="6" t="str">
        <f t="shared" si="210"/>
        <v>Inst 5 - 42Phry8</v>
      </c>
      <c r="AK331" s="6" t="str">
        <f t="shared" si="211"/>
        <v>Inst 5 - 42Dor8</v>
      </c>
      <c r="AL331" s="6" t="str">
        <f t="shared" si="212"/>
        <v>Inst 5 - 42HarmMin8</v>
      </c>
      <c r="AM331" s="6" t="str">
        <f t="shared" si="213"/>
        <v>Inst 5 - 42NatMin8</v>
      </c>
      <c r="AN331" s="6" t="str">
        <f t="shared" si="214"/>
        <v>Inst 5 - 42BLyd8</v>
      </c>
      <c r="AO331" s="6" t="str">
        <f t="shared" si="215"/>
        <v>Inst 5 - 42FHarmMin8</v>
      </c>
      <c r="AQ331" s="7" t="str">
        <f t="shared" si="216"/>
        <v>Inst 6 - 42Phry8</v>
      </c>
      <c r="AR331" s="7" t="str">
        <f t="shared" si="217"/>
        <v>Inst 6 - 42Dor8</v>
      </c>
      <c r="AS331" s="7" t="str">
        <f t="shared" si="218"/>
        <v>Inst 6 - 42HarmMin8</v>
      </c>
      <c r="AT331" s="7" t="str">
        <f t="shared" si="219"/>
        <v>Inst 6 - 42NatMin8</v>
      </c>
      <c r="AU331" s="7" t="str">
        <f t="shared" si="220"/>
        <v>Inst 6 - 42BLyd8</v>
      </c>
      <c r="AV331" s="7" t="str">
        <f t="shared" si="221"/>
        <v>Inst 6 - 42FHarmMin8</v>
      </c>
    </row>
    <row r="332" spans="1:48" x14ac:dyDescent="0.3">
      <c r="A332" s="1" t="s">
        <v>128</v>
      </c>
      <c r="B332" s="1" t="s">
        <v>841</v>
      </c>
      <c r="C332" s="1" t="s">
        <v>1351</v>
      </c>
      <c r="D332" s="1" t="s">
        <v>1861</v>
      </c>
      <c r="E332" s="1" t="s">
        <v>2371</v>
      </c>
      <c r="F332" s="1" t="s">
        <v>2881</v>
      </c>
      <c r="H332" s="2" t="str">
        <f t="shared" si="186"/>
        <v>Inst 1 - 42Phry9</v>
      </c>
      <c r="I332" s="2" t="str">
        <f t="shared" si="187"/>
        <v>Inst 1 - 42Dor9</v>
      </c>
      <c r="J332" s="2" t="str">
        <f t="shared" si="188"/>
        <v>Inst 1 - 42HarmMin9</v>
      </c>
      <c r="K332" s="2" t="str">
        <f t="shared" si="189"/>
        <v>Inst 1 - 42NatMin9</v>
      </c>
      <c r="L332" s="2" t="str">
        <f t="shared" si="190"/>
        <v>Inst 1 - 42BLyd9</v>
      </c>
      <c r="M332" s="2" t="str">
        <f t="shared" si="191"/>
        <v>Inst 1 - 42FHarmMin9</v>
      </c>
      <c r="O332" s="3" t="str">
        <f t="shared" si="192"/>
        <v>Inst 2 - 42Phry9</v>
      </c>
      <c r="P332" s="3" t="str">
        <f t="shared" si="193"/>
        <v>Inst 2 - 42Dor9</v>
      </c>
      <c r="Q332" s="3" t="str">
        <f t="shared" si="194"/>
        <v>Inst 2 - 42HarmMin9</v>
      </c>
      <c r="R332" s="3" t="str">
        <f t="shared" si="195"/>
        <v>Inst 2 - 42NatMin9</v>
      </c>
      <c r="S332" s="3" t="str">
        <f t="shared" si="196"/>
        <v>Inst 2 - 42BLyd9</v>
      </c>
      <c r="T332" s="3" t="str">
        <f t="shared" si="197"/>
        <v>Inst 2 - 42FHarmMin9</v>
      </c>
      <c r="V332" s="4" t="str">
        <f t="shared" si="198"/>
        <v>Inst 3 - 42Phry9</v>
      </c>
      <c r="W332" s="4" t="str">
        <f t="shared" si="199"/>
        <v>Inst 3 - 42Dor9</v>
      </c>
      <c r="X332" s="4" t="str">
        <f t="shared" si="200"/>
        <v>Inst 3 - 42HarmMin9</v>
      </c>
      <c r="Y332" s="4" t="str">
        <f t="shared" si="201"/>
        <v>Inst 3 - 42NatMin9</v>
      </c>
      <c r="Z332" s="4" t="str">
        <f t="shared" si="202"/>
        <v>Inst 3 - 42BLyd9</v>
      </c>
      <c r="AA332" s="4" t="str">
        <f t="shared" si="203"/>
        <v>Inst 3 - 42FHarmMin9</v>
      </c>
      <c r="AC332" s="5" t="str">
        <f t="shared" si="204"/>
        <v>Inst 4 - 42Phry9</v>
      </c>
      <c r="AD332" s="5" t="str">
        <f t="shared" si="205"/>
        <v>Inst 4 - 42Dor9</v>
      </c>
      <c r="AE332" s="5" t="str">
        <f t="shared" si="206"/>
        <v>Inst 4 - 42HarmMin9</v>
      </c>
      <c r="AF332" s="5" t="str">
        <f t="shared" si="207"/>
        <v>Inst 4 - 42NatMin9</v>
      </c>
      <c r="AG332" s="5" t="str">
        <f t="shared" si="208"/>
        <v>Inst 4 - 42BLyd9</v>
      </c>
      <c r="AH332" s="5" t="str">
        <f t="shared" si="209"/>
        <v>Inst 4 - 42FHarmMin9</v>
      </c>
      <c r="AJ332" s="6" t="str">
        <f t="shared" si="210"/>
        <v>Inst 5 - 42Phry9</v>
      </c>
      <c r="AK332" s="6" t="str">
        <f t="shared" si="211"/>
        <v>Inst 5 - 42Dor9</v>
      </c>
      <c r="AL332" s="6" t="str">
        <f t="shared" si="212"/>
        <v>Inst 5 - 42HarmMin9</v>
      </c>
      <c r="AM332" s="6" t="str">
        <f t="shared" si="213"/>
        <v>Inst 5 - 42NatMin9</v>
      </c>
      <c r="AN332" s="6" t="str">
        <f t="shared" si="214"/>
        <v>Inst 5 - 42BLyd9</v>
      </c>
      <c r="AO332" s="6" t="str">
        <f t="shared" si="215"/>
        <v>Inst 5 - 42FHarmMin9</v>
      </c>
      <c r="AQ332" s="7" t="str">
        <f t="shared" si="216"/>
        <v>Inst 6 - 42Phry9</v>
      </c>
      <c r="AR332" s="7" t="str">
        <f t="shared" si="217"/>
        <v>Inst 6 - 42Dor9</v>
      </c>
      <c r="AS332" s="7" t="str">
        <f t="shared" si="218"/>
        <v>Inst 6 - 42HarmMin9</v>
      </c>
      <c r="AT332" s="7" t="str">
        <f t="shared" si="219"/>
        <v>Inst 6 - 42NatMin9</v>
      </c>
      <c r="AU332" s="7" t="str">
        <f t="shared" si="220"/>
        <v>Inst 6 - 42BLyd9</v>
      </c>
      <c r="AV332" s="7" t="str">
        <f t="shared" si="221"/>
        <v>Inst 6 - 42FHarmMin9</v>
      </c>
    </row>
    <row r="333" spans="1:48" x14ac:dyDescent="0.3">
      <c r="A333" s="1" t="s">
        <v>133</v>
      </c>
      <c r="B333" s="1" t="s">
        <v>842</v>
      </c>
      <c r="C333" s="1" t="s">
        <v>1352</v>
      </c>
      <c r="D333" s="1" t="s">
        <v>1862</v>
      </c>
      <c r="E333" s="1" t="s">
        <v>2372</v>
      </c>
      <c r="F333" s="1" t="s">
        <v>2882</v>
      </c>
      <c r="H333" s="2" t="str">
        <f t="shared" si="186"/>
        <v>Inst 1 - 42Phry10</v>
      </c>
      <c r="I333" s="2" t="str">
        <f t="shared" si="187"/>
        <v>Inst 1 - 42Dor10</v>
      </c>
      <c r="J333" s="2" t="str">
        <f t="shared" si="188"/>
        <v>Inst 1 - 42HarmMin10</v>
      </c>
      <c r="K333" s="2" t="str">
        <f t="shared" si="189"/>
        <v>Inst 1 - 42NatMin10</v>
      </c>
      <c r="L333" s="2" t="str">
        <f t="shared" si="190"/>
        <v>Inst 1 - 42BLyd10</v>
      </c>
      <c r="M333" s="2" t="str">
        <f t="shared" si="191"/>
        <v>Inst 1 - 42FHarmMin10</v>
      </c>
      <c r="O333" s="3" t="str">
        <f t="shared" si="192"/>
        <v>Inst 2 - 42Phry10</v>
      </c>
      <c r="P333" s="3" t="str">
        <f t="shared" si="193"/>
        <v>Inst 2 - 42Dor10</v>
      </c>
      <c r="Q333" s="3" t="str">
        <f t="shared" si="194"/>
        <v>Inst 2 - 42HarmMin10</v>
      </c>
      <c r="R333" s="3" t="str">
        <f t="shared" si="195"/>
        <v>Inst 2 - 42NatMin10</v>
      </c>
      <c r="S333" s="3" t="str">
        <f t="shared" si="196"/>
        <v>Inst 2 - 42BLyd10</v>
      </c>
      <c r="T333" s="3" t="str">
        <f t="shared" si="197"/>
        <v>Inst 2 - 42FHarmMin10</v>
      </c>
      <c r="V333" s="4" t="str">
        <f t="shared" si="198"/>
        <v>Inst 3 - 42Phry10</v>
      </c>
      <c r="W333" s="4" t="str">
        <f t="shared" si="199"/>
        <v>Inst 3 - 42Dor10</v>
      </c>
      <c r="X333" s="4" t="str">
        <f t="shared" si="200"/>
        <v>Inst 3 - 42HarmMin10</v>
      </c>
      <c r="Y333" s="4" t="str">
        <f t="shared" si="201"/>
        <v>Inst 3 - 42NatMin10</v>
      </c>
      <c r="Z333" s="4" t="str">
        <f t="shared" si="202"/>
        <v>Inst 3 - 42BLyd10</v>
      </c>
      <c r="AA333" s="4" t="str">
        <f t="shared" si="203"/>
        <v>Inst 3 - 42FHarmMin10</v>
      </c>
      <c r="AC333" s="5" t="str">
        <f t="shared" si="204"/>
        <v>Inst 4 - 42Phry10</v>
      </c>
      <c r="AD333" s="5" t="str">
        <f t="shared" si="205"/>
        <v>Inst 4 - 42Dor10</v>
      </c>
      <c r="AE333" s="5" t="str">
        <f t="shared" si="206"/>
        <v>Inst 4 - 42HarmMin10</v>
      </c>
      <c r="AF333" s="5" t="str">
        <f t="shared" si="207"/>
        <v>Inst 4 - 42NatMin10</v>
      </c>
      <c r="AG333" s="5" t="str">
        <f t="shared" si="208"/>
        <v>Inst 4 - 42BLyd10</v>
      </c>
      <c r="AH333" s="5" t="str">
        <f t="shared" si="209"/>
        <v>Inst 4 - 42FHarmMin10</v>
      </c>
      <c r="AJ333" s="6" t="str">
        <f t="shared" si="210"/>
        <v>Inst 5 - 42Phry10</v>
      </c>
      <c r="AK333" s="6" t="str">
        <f t="shared" si="211"/>
        <v>Inst 5 - 42Dor10</v>
      </c>
      <c r="AL333" s="6" t="str">
        <f t="shared" si="212"/>
        <v>Inst 5 - 42HarmMin10</v>
      </c>
      <c r="AM333" s="6" t="str">
        <f t="shared" si="213"/>
        <v>Inst 5 - 42NatMin10</v>
      </c>
      <c r="AN333" s="6" t="str">
        <f t="shared" si="214"/>
        <v>Inst 5 - 42BLyd10</v>
      </c>
      <c r="AO333" s="6" t="str">
        <f t="shared" si="215"/>
        <v>Inst 5 - 42FHarmMin10</v>
      </c>
      <c r="AQ333" s="7" t="str">
        <f t="shared" si="216"/>
        <v>Inst 6 - 42Phry10</v>
      </c>
      <c r="AR333" s="7" t="str">
        <f t="shared" si="217"/>
        <v>Inst 6 - 42Dor10</v>
      </c>
      <c r="AS333" s="7" t="str">
        <f t="shared" si="218"/>
        <v>Inst 6 - 42HarmMin10</v>
      </c>
      <c r="AT333" s="7" t="str">
        <f t="shared" si="219"/>
        <v>Inst 6 - 42NatMin10</v>
      </c>
      <c r="AU333" s="7" t="str">
        <f t="shared" si="220"/>
        <v>Inst 6 - 42BLyd10</v>
      </c>
      <c r="AV333" s="7" t="str">
        <f t="shared" si="221"/>
        <v>Inst 6 - 42FHarmMin10</v>
      </c>
    </row>
    <row r="334" spans="1:48" x14ac:dyDescent="0.3">
      <c r="A334" s="1" t="s">
        <v>138</v>
      </c>
      <c r="B334" s="1" t="s">
        <v>843</v>
      </c>
      <c r="C334" s="1" t="s">
        <v>1353</v>
      </c>
      <c r="D334" s="1" t="s">
        <v>1863</v>
      </c>
      <c r="E334" s="1" t="s">
        <v>2373</v>
      </c>
      <c r="F334" s="1" t="s">
        <v>2883</v>
      </c>
      <c r="H334" s="2" t="str">
        <f t="shared" si="186"/>
        <v>Inst 1 - 42Phry11</v>
      </c>
      <c r="I334" s="2" t="str">
        <f t="shared" si="187"/>
        <v>Inst 1 - 42Dor11</v>
      </c>
      <c r="J334" s="2" t="str">
        <f t="shared" si="188"/>
        <v>Inst 1 - 42HarmMin11</v>
      </c>
      <c r="K334" s="2" t="str">
        <f t="shared" si="189"/>
        <v>Inst 1 - 42NatMin11</v>
      </c>
      <c r="L334" s="2" t="str">
        <f t="shared" si="190"/>
        <v>Inst 1 - 42BLyd11</v>
      </c>
      <c r="M334" s="2" t="str">
        <f t="shared" si="191"/>
        <v>Inst 1 - 42FHarmMin11</v>
      </c>
      <c r="O334" s="3" t="str">
        <f t="shared" si="192"/>
        <v>Inst 2 - 42Phry11</v>
      </c>
      <c r="P334" s="3" t="str">
        <f t="shared" si="193"/>
        <v>Inst 2 - 42Dor11</v>
      </c>
      <c r="Q334" s="3" t="str">
        <f t="shared" si="194"/>
        <v>Inst 2 - 42HarmMin11</v>
      </c>
      <c r="R334" s="3" t="str">
        <f t="shared" si="195"/>
        <v>Inst 2 - 42NatMin11</v>
      </c>
      <c r="S334" s="3" t="str">
        <f t="shared" si="196"/>
        <v>Inst 2 - 42BLyd11</v>
      </c>
      <c r="T334" s="3" t="str">
        <f t="shared" si="197"/>
        <v>Inst 2 - 42FHarmMin11</v>
      </c>
      <c r="V334" s="4" t="str">
        <f t="shared" si="198"/>
        <v>Inst 3 - 42Phry11</v>
      </c>
      <c r="W334" s="4" t="str">
        <f t="shared" si="199"/>
        <v>Inst 3 - 42Dor11</v>
      </c>
      <c r="X334" s="4" t="str">
        <f t="shared" si="200"/>
        <v>Inst 3 - 42HarmMin11</v>
      </c>
      <c r="Y334" s="4" t="str">
        <f t="shared" si="201"/>
        <v>Inst 3 - 42NatMin11</v>
      </c>
      <c r="Z334" s="4" t="str">
        <f t="shared" si="202"/>
        <v>Inst 3 - 42BLyd11</v>
      </c>
      <c r="AA334" s="4" t="str">
        <f t="shared" si="203"/>
        <v>Inst 3 - 42FHarmMin11</v>
      </c>
      <c r="AC334" s="5" t="str">
        <f t="shared" si="204"/>
        <v>Inst 4 - 42Phry11</v>
      </c>
      <c r="AD334" s="5" t="str">
        <f t="shared" si="205"/>
        <v>Inst 4 - 42Dor11</v>
      </c>
      <c r="AE334" s="5" t="str">
        <f t="shared" si="206"/>
        <v>Inst 4 - 42HarmMin11</v>
      </c>
      <c r="AF334" s="5" t="str">
        <f t="shared" si="207"/>
        <v>Inst 4 - 42NatMin11</v>
      </c>
      <c r="AG334" s="5" t="str">
        <f t="shared" si="208"/>
        <v>Inst 4 - 42BLyd11</v>
      </c>
      <c r="AH334" s="5" t="str">
        <f t="shared" si="209"/>
        <v>Inst 4 - 42FHarmMin11</v>
      </c>
      <c r="AJ334" s="6" t="str">
        <f t="shared" si="210"/>
        <v>Inst 5 - 42Phry11</v>
      </c>
      <c r="AK334" s="6" t="str">
        <f t="shared" si="211"/>
        <v>Inst 5 - 42Dor11</v>
      </c>
      <c r="AL334" s="6" t="str">
        <f t="shared" si="212"/>
        <v>Inst 5 - 42HarmMin11</v>
      </c>
      <c r="AM334" s="6" t="str">
        <f t="shared" si="213"/>
        <v>Inst 5 - 42NatMin11</v>
      </c>
      <c r="AN334" s="6" t="str">
        <f t="shared" si="214"/>
        <v>Inst 5 - 42BLyd11</v>
      </c>
      <c r="AO334" s="6" t="str">
        <f t="shared" si="215"/>
        <v>Inst 5 - 42FHarmMin11</v>
      </c>
      <c r="AQ334" s="7" t="str">
        <f t="shared" si="216"/>
        <v>Inst 6 - 42Phry11</v>
      </c>
      <c r="AR334" s="7" t="str">
        <f t="shared" si="217"/>
        <v>Inst 6 - 42Dor11</v>
      </c>
      <c r="AS334" s="7" t="str">
        <f t="shared" si="218"/>
        <v>Inst 6 - 42HarmMin11</v>
      </c>
      <c r="AT334" s="7" t="str">
        <f t="shared" si="219"/>
        <v>Inst 6 - 42NatMin11</v>
      </c>
      <c r="AU334" s="7" t="str">
        <f t="shared" si="220"/>
        <v>Inst 6 - 42BLyd11</v>
      </c>
      <c r="AV334" s="7" t="str">
        <f t="shared" si="221"/>
        <v>Inst 6 - 42FHarmMin11</v>
      </c>
    </row>
    <row r="335" spans="1:48" x14ac:dyDescent="0.3">
      <c r="A335" s="1" t="s">
        <v>143</v>
      </c>
      <c r="B335" s="1" t="s">
        <v>844</v>
      </c>
      <c r="C335" s="1" t="s">
        <v>1354</v>
      </c>
      <c r="D335" s="1" t="s">
        <v>1864</v>
      </c>
      <c r="E335" s="1" t="s">
        <v>2374</v>
      </c>
      <c r="F335" s="1" t="s">
        <v>2884</v>
      </c>
      <c r="H335" s="2" t="str">
        <f t="shared" si="186"/>
        <v>Inst 1 - 42Phry12</v>
      </c>
      <c r="I335" s="2" t="str">
        <f t="shared" si="187"/>
        <v>Inst 1 - 42Dor12</v>
      </c>
      <c r="J335" s="2" t="str">
        <f t="shared" si="188"/>
        <v>Inst 1 - 42HarmMin12</v>
      </c>
      <c r="K335" s="2" t="str">
        <f t="shared" si="189"/>
        <v>Inst 1 - 42NatMin12</v>
      </c>
      <c r="L335" s="2" t="str">
        <f t="shared" si="190"/>
        <v>Inst 1 - 42BLyd12</v>
      </c>
      <c r="M335" s="2" t="str">
        <f t="shared" si="191"/>
        <v>Inst 1 - 42FHarmMin12</v>
      </c>
      <c r="O335" s="3" t="str">
        <f t="shared" si="192"/>
        <v>Inst 2 - 42Phry12</v>
      </c>
      <c r="P335" s="3" t="str">
        <f t="shared" si="193"/>
        <v>Inst 2 - 42Dor12</v>
      </c>
      <c r="Q335" s="3" t="str">
        <f t="shared" si="194"/>
        <v>Inst 2 - 42HarmMin12</v>
      </c>
      <c r="R335" s="3" t="str">
        <f t="shared" si="195"/>
        <v>Inst 2 - 42NatMin12</v>
      </c>
      <c r="S335" s="3" t="str">
        <f t="shared" si="196"/>
        <v>Inst 2 - 42BLyd12</v>
      </c>
      <c r="T335" s="3" t="str">
        <f t="shared" si="197"/>
        <v>Inst 2 - 42FHarmMin12</v>
      </c>
      <c r="V335" s="4" t="str">
        <f t="shared" si="198"/>
        <v>Inst 3 - 42Phry12</v>
      </c>
      <c r="W335" s="4" t="str">
        <f t="shared" si="199"/>
        <v>Inst 3 - 42Dor12</v>
      </c>
      <c r="X335" s="4" t="str">
        <f t="shared" si="200"/>
        <v>Inst 3 - 42HarmMin12</v>
      </c>
      <c r="Y335" s="4" t="str">
        <f t="shared" si="201"/>
        <v>Inst 3 - 42NatMin12</v>
      </c>
      <c r="Z335" s="4" t="str">
        <f t="shared" si="202"/>
        <v>Inst 3 - 42BLyd12</v>
      </c>
      <c r="AA335" s="4" t="str">
        <f t="shared" si="203"/>
        <v>Inst 3 - 42FHarmMin12</v>
      </c>
      <c r="AC335" s="5" t="str">
        <f t="shared" si="204"/>
        <v>Inst 4 - 42Phry12</v>
      </c>
      <c r="AD335" s="5" t="str">
        <f t="shared" si="205"/>
        <v>Inst 4 - 42Dor12</v>
      </c>
      <c r="AE335" s="5" t="str">
        <f t="shared" si="206"/>
        <v>Inst 4 - 42HarmMin12</v>
      </c>
      <c r="AF335" s="5" t="str">
        <f t="shared" si="207"/>
        <v>Inst 4 - 42NatMin12</v>
      </c>
      <c r="AG335" s="5" t="str">
        <f t="shared" si="208"/>
        <v>Inst 4 - 42BLyd12</v>
      </c>
      <c r="AH335" s="5" t="str">
        <f t="shared" si="209"/>
        <v>Inst 4 - 42FHarmMin12</v>
      </c>
      <c r="AJ335" s="6" t="str">
        <f t="shared" si="210"/>
        <v>Inst 5 - 42Phry12</v>
      </c>
      <c r="AK335" s="6" t="str">
        <f t="shared" si="211"/>
        <v>Inst 5 - 42Dor12</v>
      </c>
      <c r="AL335" s="6" t="str">
        <f t="shared" si="212"/>
        <v>Inst 5 - 42HarmMin12</v>
      </c>
      <c r="AM335" s="6" t="str">
        <f t="shared" si="213"/>
        <v>Inst 5 - 42NatMin12</v>
      </c>
      <c r="AN335" s="6" t="str">
        <f t="shared" si="214"/>
        <v>Inst 5 - 42BLyd12</v>
      </c>
      <c r="AO335" s="6" t="str">
        <f t="shared" si="215"/>
        <v>Inst 5 - 42FHarmMin12</v>
      </c>
      <c r="AQ335" s="7" t="str">
        <f t="shared" si="216"/>
        <v>Inst 6 - 42Phry12</v>
      </c>
      <c r="AR335" s="7" t="str">
        <f t="shared" si="217"/>
        <v>Inst 6 - 42Dor12</v>
      </c>
      <c r="AS335" s="7" t="str">
        <f t="shared" si="218"/>
        <v>Inst 6 - 42HarmMin12</v>
      </c>
      <c r="AT335" s="7" t="str">
        <f t="shared" si="219"/>
        <v>Inst 6 - 42NatMin12</v>
      </c>
      <c r="AU335" s="7" t="str">
        <f t="shared" si="220"/>
        <v>Inst 6 - 42BLyd12</v>
      </c>
      <c r="AV335" s="7" t="str">
        <f t="shared" si="221"/>
        <v>Inst 6 - 42FHarmMin12</v>
      </c>
    </row>
    <row r="336" spans="1:48" x14ac:dyDescent="0.3">
      <c r="A336" s="1" t="s">
        <v>148</v>
      </c>
      <c r="B336" s="1" t="s">
        <v>845</v>
      </c>
      <c r="C336" s="1" t="s">
        <v>1355</v>
      </c>
      <c r="D336" s="1" t="s">
        <v>1865</v>
      </c>
      <c r="E336" s="1" t="s">
        <v>2375</v>
      </c>
      <c r="F336" s="1" t="s">
        <v>2885</v>
      </c>
      <c r="H336" s="2" t="str">
        <f t="shared" si="186"/>
        <v>Inst 1 - 42Phry13</v>
      </c>
      <c r="I336" s="2" t="str">
        <f t="shared" si="187"/>
        <v>Inst 1 - 42Dor13</v>
      </c>
      <c r="J336" s="2" t="str">
        <f t="shared" si="188"/>
        <v>Inst 1 - 42HarmMin13</v>
      </c>
      <c r="K336" s="2" t="str">
        <f t="shared" si="189"/>
        <v>Inst 1 - 42NatMin13</v>
      </c>
      <c r="L336" s="2" t="str">
        <f t="shared" si="190"/>
        <v>Inst 1 - 42BLyd13</v>
      </c>
      <c r="M336" s="2" t="str">
        <f t="shared" si="191"/>
        <v>Inst 1 - 42FHarmMin13</v>
      </c>
      <c r="O336" s="3" t="str">
        <f t="shared" si="192"/>
        <v>Inst 2 - 42Phry13</v>
      </c>
      <c r="P336" s="3" t="str">
        <f t="shared" si="193"/>
        <v>Inst 2 - 42Dor13</v>
      </c>
      <c r="Q336" s="3" t="str">
        <f t="shared" si="194"/>
        <v>Inst 2 - 42HarmMin13</v>
      </c>
      <c r="R336" s="3" t="str">
        <f t="shared" si="195"/>
        <v>Inst 2 - 42NatMin13</v>
      </c>
      <c r="S336" s="3" t="str">
        <f t="shared" si="196"/>
        <v>Inst 2 - 42BLyd13</v>
      </c>
      <c r="T336" s="3" t="str">
        <f t="shared" si="197"/>
        <v>Inst 2 - 42FHarmMin13</v>
      </c>
      <c r="V336" s="4" t="str">
        <f t="shared" si="198"/>
        <v>Inst 3 - 42Phry13</v>
      </c>
      <c r="W336" s="4" t="str">
        <f t="shared" si="199"/>
        <v>Inst 3 - 42Dor13</v>
      </c>
      <c r="X336" s="4" t="str">
        <f t="shared" si="200"/>
        <v>Inst 3 - 42HarmMin13</v>
      </c>
      <c r="Y336" s="4" t="str">
        <f t="shared" si="201"/>
        <v>Inst 3 - 42NatMin13</v>
      </c>
      <c r="Z336" s="4" t="str">
        <f t="shared" si="202"/>
        <v>Inst 3 - 42BLyd13</v>
      </c>
      <c r="AA336" s="4" t="str">
        <f t="shared" si="203"/>
        <v>Inst 3 - 42FHarmMin13</v>
      </c>
      <c r="AC336" s="5" t="str">
        <f t="shared" si="204"/>
        <v>Inst 4 - 42Phry13</v>
      </c>
      <c r="AD336" s="5" t="str">
        <f t="shared" si="205"/>
        <v>Inst 4 - 42Dor13</v>
      </c>
      <c r="AE336" s="5" t="str">
        <f t="shared" si="206"/>
        <v>Inst 4 - 42HarmMin13</v>
      </c>
      <c r="AF336" s="5" t="str">
        <f t="shared" si="207"/>
        <v>Inst 4 - 42NatMin13</v>
      </c>
      <c r="AG336" s="5" t="str">
        <f t="shared" si="208"/>
        <v>Inst 4 - 42BLyd13</v>
      </c>
      <c r="AH336" s="5" t="str">
        <f t="shared" si="209"/>
        <v>Inst 4 - 42FHarmMin13</v>
      </c>
      <c r="AJ336" s="6" t="str">
        <f t="shared" si="210"/>
        <v>Inst 5 - 42Phry13</v>
      </c>
      <c r="AK336" s="6" t="str">
        <f t="shared" si="211"/>
        <v>Inst 5 - 42Dor13</v>
      </c>
      <c r="AL336" s="6" t="str">
        <f t="shared" si="212"/>
        <v>Inst 5 - 42HarmMin13</v>
      </c>
      <c r="AM336" s="6" t="str">
        <f t="shared" si="213"/>
        <v>Inst 5 - 42NatMin13</v>
      </c>
      <c r="AN336" s="6" t="str">
        <f t="shared" si="214"/>
        <v>Inst 5 - 42BLyd13</v>
      </c>
      <c r="AO336" s="6" t="str">
        <f t="shared" si="215"/>
        <v>Inst 5 - 42FHarmMin13</v>
      </c>
      <c r="AQ336" s="7" t="str">
        <f t="shared" si="216"/>
        <v>Inst 6 - 42Phry13</v>
      </c>
      <c r="AR336" s="7" t="str">
        <f t="shared" si="217"/>
        <v>Inst 6 - 42Dor13</v>
      </c>
      <c r="AS336" s="7" t="str">
        <f t="shared" si="218"/>
        <v>Inst 6 - 42HarmMin13</v>
      </c>
      <c r="AT336" s="7" t="str">
        <f t="shared" si="219"/>
        <v>Inst 6 - 42NatMin13</v>
      </c>
      <c r="AU336" s="7" t="str">
        <f t="shared" si="220"/>
        <v>Inst 6 - 42BLyd13</v>
      </c>
      <c r="AV336" s="7" t="str">
        <f t="shared" si="221"/>
        <v>Inst 6 - 42FHarmMin13</v>
      </c>
    </row>
    <row r="337" spans="1:48" x14ac:dyDescent="0.3">
      <c r="A337" s="1" t="s">
        <v>153</v>
      </c>
      <c r="B337" s="1" t="s">
        <v>846</v>
      </c>
      <c r="C337" s="1" t="s">
        <v>1356</v>
      </c>
      <c r="D337" s="1" t="s">
        <v>1866</v>
      </c>
      <c r="E337" s="1" t="s">
        <v>2376</v>
      </c>
      <c r="F337" s="1" t="s">
        <v>2886</v>
      </c>
      <c r="H337" s="2" t="str">
        <f t="shared" si="186"/>
        <v>Inst 1 - 42Phry14</v>
      </c>
      <c r="I337" s="2" t="str">
        <f t="shared" si="187"/>
        <v>Inst 1 - 42Dor14</v>
      </c>
      <c r="J337" s="2" t="str">
        <f t="shared" si="188"/>
        <v>Inst 1 - 42HarmMin14</v>
      </c>
      <c r="K337" s="2" t="str">
        <f t="shared" si="189"/>
        <v>Inst 1 - 42NatMin14</v>
      </c>
      <c r="L337" s="2" t="str">
        <f t="shared" si="190"/>
        <v>Inst 1 - 42BLyd14</v>
      </c>
      <c r="M337" s="2" t="str">
        <f t="shared" si="191"/>
        <v>Inst 1 - 42FHarmMin14</v>
      </c>
      <c r="O337" s="3" t="str">
        <f t="shared" si="192"/>
        <v>Inst 2 - 42Phry14</v>
      </c>
      <c r="P337" s="3" t="str">
        <f t="shared" si="193"/>
        <v>Inst 2 - 42Dor14</v>
      </c>
      <c r="Q337" s="3" t="str">
        <f t="shared" si="194"/>
        <v>Inst 2 - 42HarmMin14</v>
      </c>
      <c r="R337" s="3" t="str">
        <f t="shared" si="195"/>
        <v>Inst 2 - 42NatMin14</v>
      </c>
      <c r="S337" s="3" t="str">
        <f t="shared" si="196"/>
        <v>Inst 2 - 42BLyd14</v>
      </c>
      <c r="T337" s="3" t="str">
        <f t="shared" si="197"/>
        <v>Inst 2 - 42FHarmMin14</v>
      </c>
      <c r="V337" s="4" t="str">
        <f t="shared" si="198"/>
        <v>Inst 3 - 42Phry14</v>
      </c>
      <c r="W337" s="4" t="str">
        <f t="shared" si="199"/>
        <v>Inst 3 - 42Dor14</v>
      </c>
      <c r="X337" s="4" t="str">
        <f t="shared" si="200"/>
        <v>Inst 3 - 42HarmMin14</v>
      </c>
      <c r="Y337" s="4" t="str">
        <f t="shared" si="201"/>
        <v>Inst 3 - 42NatMin14</v>
      </c>
      <c r="Z337" s="4" t="str">
        <f t="shared" si="202"/>
        <v>Inst 3 - 42BLyd14</v>
      </c>
      <c r="AA337" s="4" t="str">
        <f t="shared" si="203"/>
        <v>Inst 3 - 42FHarmMin14</v>
      </c>
      <c r="AC337" s="5" t="str">
        <f t="shared" si="204"/>
        <v>Inst 4 - 42Phry14</v>
      </c>
      <c r="AD337" s="5" t="str">
        <f t="shared" si="205"/>
        <v>Inst 4 - 42Dor14</v>
      </c>
      <c r="AE337" s="5" t="str">
        <f t="shared" si="206"/>
        <v>Inst 4 - 42HarmMin14</v>
      </c>
      <c r="AF337" s="5" t="str">
        <f t="shared" si="207"/>
        <v>Inst 4 - 42NatMin14</v>
      </c>
      <c r="AG337" s="5" t="str">
        <f t="shared" si="208"/>
        <v>Inst 4 - 42BLyd14</v>
      </c>
      <c r="AH337" s="5" t="str">
        <f t="shared" si="209"/>
        <v>Inst 4 - 42FHarmMin14</v>
      </c>
      <c r="AJ337" s="6" t="str">
        <f t="shared" si="210"/>
        <v>Inst 5 - 42Phry14</v>
      </c>
      <c r="AK337" s="6" t="str">
        <f t="shared" si="211"/>
        <v>Inst 5 - 42Dor14</v>
      </c>
      <c r="AL337" s="6" t="str">
        <f t="shared" si="212"/>
        <v>Inst 5 - 42HarmMin14</v>
      </c>
      <c r="AM337" s="6" t="str">
        <f t="shared" si="213"/>
        <v>Inst 5 - 42NatMin14</v>
      </c>
      <c r="AN337" s="6" t="str">
        <f t="shared" si="214"/>
        <v>Inst 5 - 42BLyd14</v>
      </c>
      <c r="AO337" s="6" t="str">
        <f t="shared" si="215"/>
        <v>Inst 5 - 42FHarmMin14</v>
      </c>
      <c r="AQ337" s="7" t="str">
        <f t="shared" si="216"/>
        <v>Inst 6 - 42Phry14</v>
      </c>
      <c r="AR337" s="7" t="str">
        <f t="shared" si="217"/>
        <v>Inst 6 - 42Dor14</v>
      </c>
      <c r="AS337" s="7" t="str">
        <f t="shared" si="218"/>
        <v>Inst 6 - 42HarmMin14</v>
      </c>
      <c r="AT337" s="7" t="str">
        <f t="shared" si="219"/>
        <v>Inst 6 - 42NatMin14</v>
      </c>
      <c r="AU337" s="7" t="str">
        <f t="shared" si="220"/>
        <v>Inst 6 - 42BLyd14</v>
      </c>
      <c r="AV337" s="7" t="str">
        <f t="shared" si="221"/>
        <v>Inst 6 - 42FHarmMin14</v>
      </c>
    </row>
    <row r="338" spans="1:48" x14ac:dyDescent="0.3">
      <c r="A338" s="1" t="s">
        <v>158</v>
      </c>
      <c r="B338" s="1" t="s">
        <v>847</v>
      </c>
      <c r="C338" s="1" t="s">
        <v>1357</v>
      </c>
      <c r="D338" s="1" t="s">
        <v>1867</v>
      </c>
      <c r="E338" s="1" t="s">
        <v>2377</v>
      </c>
      <c r="F338" s="1" t="s">
        <v>2887</v>
      </c>
      <c r="H338" s="2" t="str">
        <f t="shared" si="186"/>
        <v>Inst 1 - 42Phry15</v>
      </c>
      <c r="I338" s="2" t="str">
        <f t="shared" si="187"/>
        <v>Inst 1 - 42Dor15</v>
      </c>
      <c r="J338" s="2" t="str">
        <f t="shared" si="188"/>
        <v>Inst 1 - 42HarmMin15</v>
      </c>
      <c r="K338" s="2" t="str">
        <f t="shared" si="189"/>
        <v>Inst 1 - 42NatMin15</v>
      </c>
      <c r="L338" s="2" t="str">
        <f t="shared" si="190"/>
        <v>Inst 1 - 42BLyd15</v>
      </c>
      <c r="M338" s="2" t="str">
        <f t="shared" si="191"/>
        <v>Inst 1 - 42FHarmMin15</v>
      </c>
      <c r="O338" s="3" t="str">
        <f t="shared" si="192"/>
        <v>Inst 2 - 42Phry15</v>
      </c>
      <c r="P338" s="3" t="str">
        <f t="shared" si="193"/>
        <v>Inst 2 - 42Dor15</v>
      </c>
      <c r="Q338" s="3" t="str">
        <f t="shared" si="194"/>
        <v>Inst 2 - 42HarmMin15</v>
      </c>
      <c r="R338" s="3" t="str">
        <f t="shared" si="195"/>
        <v>Inst 2 - 42NatMin15</v>
      </c>
      <c r="S338" s="3" t="str">
        <f t="shared" si="196"/>
        <v>Inst 2 - 42BLyd15</v>
      </c>
      <c r="T338" s="3" t="str">
        <f t="shared" si="197"/>
        <v>Inst 2 - 42FHarmMin15</v>
      </c>
      <c r="V338" s="4" t="str">
        <f t="shared" si="198"/>
        <v>Inst 3 - 42Phry15</v>
      </c>
      <c r="W338" s="4" t="str">
        <f t="shared" si="199"/>
        <v>Inst 3 - 42Dor15</v>
      </c>
      <c r="X338" s="4" t="str">
        <f t="shared" si="200"/>
        <v>Inst 3 - 42HarmMin15</v>
      </c>
      <c r="Y338" s="4" t="str">
        <f t="shared" si="201"/>
        <v>Inst 3 - 42NatMin15</v>
      </c>
      <c r="Z338" s="4" t="str">
        <f t="shared" si="202"/>
        <v>Inst 3 - 42BLyd15</v>
      </c>
      <c r="AA338" s="4" t="str">
        <f t="shared" si="203"/>
        <v>Inst 3 - 42FHarmMin15</v>
      </c>
      <c r="AC338" s="5" t="str">
        <f t="shared" si="204"/>
        <v>Inst 4 - 42Phry15</v>
      </c>
      <c r="AD338" s="5" t="str">
        <f t="shared" si="205"/>
        <v>Inst 4 - 42Dor15</v>
      </c>
      <c r="AE338" s="5" t="str">
        <f t="shared" si="206"/>
        <v>Inst 4 - 42HarmMin15</v>
      </c>
      <c r="AF338" s="5" t="str">
        <f t="shared" si="207"/>
        <v>Inst 4 - 42NatMin15</v>
      </c>
      <c r="AG338" s="5" t="str">
        <f t="shared" si="208"/>
        <v>Inst 4 - 42BLyd15</v>
      </c>
      <c r="AH338" s="5" t="str">
        <f t="shared" si="209"/>
        <v>Inst 4 - 42FHarmMin15</v>
      </c>
      <c r="AJ338" s="6" t="str">
        <f t="shared" si="210"/>
        <v>Inst 5 - 42Phry15</v>
      </c>
      <c r="AK338" s="6" t="str">
        <f t="shared" si="211"/>
        <v>Inst 5 - 42Dor15</v>
      </c>
      <c r="AL338" s="6" t="str">
        <f t="shared" si="212"/>
        <v>Inst 5 - 42HarmMin15</v>
      </c>
      <c r="AM338" s="6" t="str">
        <f t="shared" si="213"/>
        <v>Inst 5 - 42NatMin15</v>
      </c>
      <c r="AN338" s="6" t="str">
        <f t="shared" si="214"/>
        <v>Inst 5 - 42BLyd15</v>
      </c>
      <c r="AO338" s="6" t="str">
        <f t="shared" si="215"/>
        <v>Inst 5 - 42FHarmMin15</v>
      </c>
      <c r="AQ338" s="7" t="str">
        <f t="shared" si="216"/>
        <v>Inst 6 - 42Phry15</v>
      </c>
      <c r="AR338" s="7" t="str">
        <f t="shared" si="217"/>
        <v>Inst 6 - 42Dor15</v>
      </c>
      <c r="AS338" s="7" t="str">
        <f t="shared" si="218"/>
        <v>Inst 6 - 42HarmMin15</v>
      </c>
      <c r="AT338" s="7" t="str">
        <f t="shared" si="219"/>
        <v>Inst 6 - 42NatMin15</v>
      </c>
      <c r="AU338" s="7" t="str">
        <f t="shared" si="220"/>
        <v>Inst 6 - 42BLyd15</v>
      </c>
      <c r="AV338" s="7" t="str">
        <f t="shared" si="221"/>
        <v>Inst 6 - 42FHarmMin15</v>
      </c>
    </row>
    <row r="339" spans="1:48" x14ac:dyDescent="0.3">
      <c r="A339" s="1" t="s">
        <v>163</v>
      </c>
      <c r="B339" s="1" t="s">
        <v>848</v>
      </c>
      <c r="C339" s="1" t="s">
        <v>1358</v>
      </c>
      <c r="D339" s="1" t="s">
        <v>1868</v>
      </c>
      <c r="E339" s="1" t="s">
        <v>2378</v>
      </c>
      <c r="F339" s="1" t="s">
        <v>2888</v>
      </c>
      <c r="H339" s="2" t="str">
        <f t="shared" si="186"/>
        <v>Inst 1 - 42Phry16</v>
      </c>
      <c r="I339" s="2" t="str">
        <f t="shared" si="187"/>
        <v>Inst 1 - 42Dor16</v>
      </c>
      <c r="J339" s="2" t="str">
        <f t="shared" si="188"/>
        <v>Inst 1 - 42HarmMin16</v>
      </c>
      <c r="K339" s="2" t="str">
        <f t="shared" si="189"/>
        <v>Inst 1 - 42NatMin16</v>
      </c>
      <c r="L339" s="2" t="str">
        <f t="shared" si="190"/>
        <v>Inst 1 - 42BLyd16</v>
      </c>
      <c r="M339" s="2" t="str">
        <f t="shared" si="191"/>
        <v>Inst 1 - 42FHarmMin16</v>
      </c>
      <c r="O339" s="3" t="str">
        <f t="shared" si="192"/>
        <v>Inst 2 - 42Phry16</v>
      </c>
      <c r="P339" s="3" t="str">
        <f t="shared" si="193"/>
        <v>Inst 2 - 42Dor16</v>
      </c>
      <c r="Q339" s="3" t="str">
        <f t="shared" si="194"/>
        <v>Inst 2 - 42HarmMin16</v>
      </c>
      <c r="R339" s="3" t="str">
        <f t="shared" si="195"/>
        <v>Inst 2 - 42NatMin16</v>
      </c>
      <c r="S339" s="3" t="str">
        <f t="shared" si="196"/>
        <v>Inst 2 - 42BLyd16</v>
      </c>
      <c r="T339" s="3" t="str">
        <f t="shared" si="197"/>
        <v>Inst 2 - 42FHarmMin16</v>
      </c>
      <c r="V339" s="4" t="str">
        <f t="shared" si="198"/>
        <v>Inst 3 - 42Phry16</v>
      </c>
      <c r="W339" s="4" t="str">
        <f t="shared" si="199"/>
        <v>Inst 3 - 42Dor16</v>
      </c>
      <c r="X339" s="4" t="str">
        <f t="shared" si="200"/>
        <v>Inst 3 - 42HarmMin16</v>
      </c>
      <c r="Y339" s="4" t="str">
        <f t="shared" si="201"/>
        <v>Inst 3 - 42NatMin16</v>
      </c>
      <c r="Z339" s="4" t="str">
        <f t="shared" si="202"/>
        <v>Inst 3 - 42BLyd16</v>
      </c>
      <c r="AA339" s="4" t="str">
        <f t="shared" si="203"/>
        <v>Inst 3 - 42FHarmMin16</v>
      </c>
      <c r="AC339" s="5" t="str">
        <f t="shared" si="204"/>
        <v>Inst 4 - 42Phry16</v>
      </c>
      <c r="AD339" s="5" t="str">
        <f t="shared" si="205"/>
        <v>Inst 4 - 42Dor16</v>
      </c>
      <c r="AE339" s="5" t="str">
        <f t="shared" si="206"/>
        <v>Inst 4 - 42HarmMin16</v>
      </c>
      <c r="AF339" s="5" t="str">
        <f t="shared" si="207"/>
        <v>Inst 4 - 42NatMin16</v>
      </c>
      <c r="AG339" s="5" t="str">
        <f t="shared" si="208"/>
        <v>Inst 4 - 42BLyd16</v>
      </c>
      <c r="AH339" s="5" t="str">
        <f t="shared" si="209"/>
        <v>Inst 4 - 42FHarmMin16</v>
      </c>
      <c r="AJ339" s="6" t="str">
        <f t="shared" si="210"/>
        <v>Inst 5 - 42Phry16</v>
      </c>
      <c r="AK339" s="6" t="str">
        <f t="shared" si="211"/>
        <v>Inst 5 - 42Dor16</v>
      </c>
      <c r="AL339" s="6" t="str">
        <f t="shared" si="212"/>
        <v>Inst 5 - 42HarmMin16</v>
      </c>
      <c r="AM339" s="6" t="str">
        <f t="shared" si="213"/>
        <v>Inst 5 - 42NatMin16</v>
      </c>
      <c r="AN339" s="6" t="str">
        <f t="shared" si="214"/>
        <v>Inst 5 - 42BLyd16</v>
      </c>
      <c r="AO339" s="6" t="str">
        <f t="shared" si="215"/>
        <v>Inst 5 - 42FHarmMin16</v>
      </c>
      <c r="AQ339" s="7" t="str">
        <f t="shared" si="216"/>
        <v>Inst 6 - 42Phry16</v>
      </c>
      <c r="AR339" s="7" t="str">
        <f t="shared" si="217"/>
        <v>Inst 6 - 42Dor16</v>
      </c>
      <c r="AS339" s="7" t="str">
        <f t="shared" si="218"/>
        <v>Inst 6 - 42HarmMin16</v>
      </c>
      <c r="AT339" s="7" t="str">
        <f t="shared" si="219"/>
        <v>Inst 6 - 42NatMin16</v>
      </c>
      <c r="AU339" s="7" t="str">
        <f t="shared" si="220"/>
        <v>Inst 6 - 42BLyd16</v>
      </c>
      <c r="AV339" s="7" t="str">
        <f t="shared" si="221"/>
        <v>Inst 6 - 42FHarmMin16</v>
      </c>
    </row>
    <row r="340" spans="1:48" x14ac:dyDescent="0.3">
      <c r="A340" s="1" t="s">
        <v>168</v>
      </c>
      <c r="B340" s="1" t="s">
        <v>849</v>
      </c>
      <c r="C340" s="1" t="s">
        <v>1359</v>
      </c>
      <c r="D340" s="1" t="s">
        <v>1869</v>
      </c>
      <c r="E340" s="1" t="s">
        <v>2379</v>
      </c>
      <c r="F340" s="1" t="s">
        <v>2889</v>
      </c>
      <c r="H340" s="2" t="str">
        <f t="shared" si="186"/>
        <v>Inst 1 - 42Phry17</v>
      </c>
      <c r="I340" s="2" t="str">
        <f t="shared" si="187"/>
        <v>Inst 1 - 42Dor17</v>
      </c>
      <c r="J340" s="2" t="str">
        <f t="shared" si="188"/>
        <v>Inst 1 - 42HarmMin17</v>
      </c>
      <c r="K340" s="2" t="str">
        <f t="shared" si="189"/>
        <v>Inst 1 - 42NatMin17</v>
      </c>
      <c r="L340" s="2" t="str">
        <f t="shared" si="190"/>
        <v>Inst 1 - 42BLyd17</v>
      </c>
      <c r="M340" s="2" t="str">
        <f t="shared" si="191"/>
        <v>Inst 1 - 42FHarmMin17</v>
      </c>
      <c r="O340" s="3" t="str">
        <f t="shared" si="192"/>
        <v>Inst 2 - 42Phry17</v>
      </c>
      <c r="P340" s="3" t="str">
        <f t="shared" si="193"/>
        <v>Inst 2 - 42Dor17</v>
      </c>
      <c r="Q340" s="3" t="str">
        <f t="shared" si="194"/>
        <v>Inst 2 - 42HarmMin17</v>
      </c>
      <c r="R340" s="3" t="str">
        <f t="shared" si="195"/>
        <v>Inst 2 - 42NatMin17</v>
      </c>
      <c r="S340" s="3" t="str">
        <f t="shared" si="196"/>
        <v>Inst 2 - 42BLyd17</v>
      </c>
      <c r="T340" s="3" t="str">
        <f t="shared" si="197"/>
        <v>Inst 2 - 42FHarmMin17</v>
      </c>
      <c r="V340" s="4" t="str">
        <f t="shared" si="198"/>
        <v>Inst 3 - 42Phry17</v>
      </c>
      <c r="W340" s="4" t="str">
        <f t="shared" si="199"/>
        <v>Inst 3 - 42Dor17</v>
      </c>
      <c r="X340" s="4" t="str">
        <f t="shared" si="200"/>
        <v>Inst 3 - 42HarmMin17</v>
      </c>
      <c r="Y340" s="4" t="str">
        <f t="shared" si="201"/>
        <v>Inst 3 - 42NatMin17</v>
      </c>
      <c r="Z340" s="4" t="str">
        <f t="shared" si="202"/>
        <v>Inst 3 - 42BLyd17</v>
      </c>
      <c r="AA340" s="4" t="str">
        <f t="shared" si="203"/>
        <v>Inst 3 - 42FHarmMin17</v>
      </c>
      <c r="AC340" s="5" t="str">
        <f t="shared" si="204"/>
        <v>Inst 4 - 42Phry17</v>
      </c>
      <c r="AD340" s="5" t="str">
        <f t="shared" si="205"/>
        <v>Inst 4 - 42Dor17</v>
      </c>
      <c r="AE340" s="5" t="str">
        <f t="shared" si="206"/>
        <v>Inst 4 - 42HarmMin17</v>
      </c>
      <c r="AF340" s="5" t="str">
        <f t="shared" si="207"/>
        <v>Inst 4 - 42NatMin17</v>
      </c>
      <c r="AG340" s="5" t="str">
        <f t="shared" si="208"/>
        <v>Inst 4 - 42BLyd17</v>
      </c>
      <c r="AH340" s="5" t="str">
        <f t="shared" si="209"/>
        <v>Inst 4 - 42FHarmMin17</v>
      </c>
      <c r="AJ340" s="6" t="str">
        <f t="shared" si="210"/>
        <v>Inst 5 - 42Phry17</v>
      </c>
      <c r="AK340" s="6" t="str">
        <f t="shared" si="211"/>
        <v>Inst 5 - 42Dor17</v>
      </c>
      <c r="AL340" s="6" t="str">
        <f t="shared" si="212"/>
        <v>Inst 5 - 42HarmMin17</v>
      </c>
      <c r="AM340" s="6" t="str">
        <f t="shared" si="213"/>
        <v>Inst 5 - 42NatMin17</v>
      </c>
      <c r="AN340" s="6" t="str">
        <f t="shared" si="214"/>
        <v>Inst 5 - 42BLyd17</v>
      </c>
      <c r="AO340" s="6" t="str">
        <f t="shared" si="215"/>
        <v>Inst 5 - 42FHarmMin17</v>
      </c>
      <c r="AQ340" s="7" t="str">
        <f t="shared" si="216"/>
        <v>Inst 6 - 42Phry17</v>
      </c>
      <c r="AR340" s="7" t="str">
        <f t="shared" si="217"/>
        <v>Inst 6 - 42Dor17</v>
      </c>
      <c r="AS340" s="7" t="str">
        <f t="shared" si="218"/>
        <v>Inst 6 - 42HarmMin17</v>
      </c>
      <c r="AT340" s="7" t="str">
        <f t="shared" si="219"/>
        <v>Inst 6 - 42NatMin17</v>
      </c>
      <c r="AU340" s="7" t="str">
        <f t="shared" si="220"/>
        <v>Inst 6 - 42BLyd17</v>
      </c>
      <c r="AV340" s="7" t="str">
        <f t="shared" si="221"/>
        <v>Inst 6 - 42FHarmMin17</v>
      </c>
    </row>
    <row r="341" spans="1:48" x14ac:dyDescent="0.3">
      <c r="A341" s="1" t="s">
        <v>173</v>
      </c>
      <c r="B341" s="1" t="s">
        <v>850</v>
      </c>
      <c r="C341" s="1" t="s">
        <v>1360</v>
      </c>
      <c r="D341" s="1" t="s">
        <v>1870</v>
      </c>
      <c r="E341" s="1" t="s">
        <v>2380</v>
      </c>
      <c r="F341" s="1" t="s">
        <v>2890</v>
      </c>
      <c r="H341" s="2" t="str">
        <f t="shared" si="186"/>
        <v>Inst 1 - 43Phry1</v>
      </c>
      <c r="I341" s="2" t="str">
        <f t="shared" si="187"/>
        <v>Inst 1 - 43Dor1</v>
      </c>
      <c r="J341" s="2" t="str">
        <f t="shared" si="188"/>
        <v>Inst 1 - 43HarmMin1</v>
      </c>
      <c r="K341" s="2" t="str">
        <f t="shared" si="189"/>
        <v>Inst 1 - 43NatMin1</v>
      </c>
      <c r="L341" s="2" t="str">
        <f t="shared" si="190"/>
        <v>Inst 1 - 43BLyd1</v>
      </c>
      <c r="M341" s="2" t="str">
        <f t="shared" si="191"/>
        <v>Inst 1 - 43FHarmMin1</v>
      </c>
      <c r="O341" s="3" t="str">
        <f t="shared" si="192"/>
        <v>Inst 2 - 43Phry1</v>
      </c>
      <c r="P341" s="3" t="str">
        <f t="shared" si="193"/>
        <v>Inst 2 - 43Dor1</v>
      </c>
      <c r="Q341" s="3" t="str">
        <f t="shared" si="194"/>
        <v>Inst 2 - 43HarmMin1</v>
      </c>
      <c r="R341" s="3" t="str">
        <f t="shared" si="195"/>
        <v>Inst 2 - 43NatMin1</v>
      </c>
      <c r="S341" s="3" t="str">
        <f t="shared" si="196"/>
        <v>Inst 2 - 43BLyd1</v>
      </c>
      <c r="T341" s="3" t="str">
        <f t="shared" si="197"/>
        <v>Inst 2 - 43FHarmMin1</v>
      </c>
      <c r="V341" s="4" t="str">
        <f t="shared" si="198"/>
        <v>Inst 3 - 43Phry1</v>
      </c>
      <c r="W341" s="4" t="str">
        <f t="shared" si="199"/>
        <v>Inst 3 - 43Dor1</v>
      </c>
      <c r="X341" s="4" t="str">
        <f t="shared" si="200"/>
        <v>Inst 3 - 43HarmMin1</v>
      </c>
      <c r="Y341" s="4" t="str">
        <f t="shared" si="201"/>
        <v>Inst 3 - 43NatMin1</v>
      </c>
      <c r="Z341" s="4" t="str">
        <f t="shared" si="202"/>
        <v>Inst 3 - 43BLyd1</v>
      </c>
      <c r="AA341" s="4" t="str">
        <f t="shared" si="203"/>
        <v>Inst 3 - 43FHarmMin1</v>
      </c>
      <c r="AC341" s="5" t="str">
        <f t="shared" si="204"/>
        <v>Inst 4 - 43Phry1</v>
      </c>
      <c r="AD341" s="5" t="str">
        <f t="shared" si="205"/>
        <v>Inst 4 - 43Dor1</v>
      </c>
      <c r="AE341" s="5" t="str">
        <f t="shared" si="206"/>
        <v>Inst 4 - 43HarmMin1</v>
      </c>
      <c r="AF341" s="5" t="str">
        <f t="shared" si="207"/>
        <v>Inst 4 - 43NatMin1</v>
      </c>
      <c r="AG341" s="5" t="str">
        <f t="shared" si="208"/>
        <v>Inst 4 - 43BLyd1</v>
      </c>
      <c r="AH341" s="5" t="str">
        <f t="shared" si="209"/>
        <v>Inst 4 - 43FHarmMin1</v>
      </c>
      <c r="AJ341" s="6" t="str">
        <f t="shared" si="210"/>
        <v>Inst 5 - 43Phry1</v>
      </c>
      <c r="AK341" s="6" t="str">
        <f t="shared" si="211"/>
        <v>Inst 5 - 43Dor1</v>
      </c>
      <c r="AL341" s="6" t="str">
        <f t="shared" si="212"/>
        <v>Inst 5 - 43HarmMin1</v>
      </c>
      <c r="AM341" s="6" t="str">
        <f t="shared" si="213"/>
        <v>Inst 5 - 43NatMin1</v>
      </c>
      <c r="AN341" s="6" t="str">
        <f t="shared" si="214"/>
        <v>Inst 5 - 43BLyd1</v>
      </c>
      <c r="AO341" s="6" t="str">
        <f t="shared" si="215"/>
        <v>Inst 5 - 43FHarmMin1</v>
      </c>
      <c r="AQ341" s="7" t="str">
        <f t="shared" si="216"/>
        <v>Inst 6 - 43Phry1</v>
      </c>
      <c r="AR341" s="7" t="str">
        <f t="shared" si="217"/>
        <v>Inst 6 - 43Dor1</v>
      </c>
      <c r="AS341" s="7" t="str">
        <f t="shared" si="218"/>
        <v>Inst 6 - 43HarmMin1</v>
      </c>
      <c r="AT341" s="7" t="str">
        <f t="shared" si="219"/>
        <v>Inst 6 - 43NatMin1</v>
      </c>
      <c r="AU341" s="7" t="str">
        <f t="shared" si="220"/>
        <v>Inst 6 - 43BLyd1</v>
      </c>
      <c r="AV341" s="7" t="str">
        <f t="shared" si="221"/>
        <v>Inst 6 - 43FHarmMin1</v>
      </c>
    </row>
    <row r="342" spans="1:48" x14ac:dyDescent="0.3">
      <c r="A342" s="1" t="s">
        <v>178</v>
      </c>
      <c r="B342" s="1" t="s">
        <v>851</v>
      </c>
      <c r="C342" s="1" t="s">
        <v>1361</v>
      </c>
      <c r="D342" s="1" t="s">
        <v>1871</v>
      </c>
      <c r="E342" s="1" t="s">
        <v>2381</v>
      </c>
      <c r="F342" s="1" t="s">
        <v>2891</v>
      </c>
      <c r="H342" s="2" t="str">
        <f t="shared" si="186"/>
        <v>Inst 1 - 43Phry2</v>
      </c>
      <c r="I342" s="2" t="str">
        <f t="shared" si="187"/>
        <v>Inst 1 - 43Dor2</v>
      </c>
      <c r="J342" s="2" t="str">
        <f t="shared" si="188"/>
        <v>Inst 1 - 43HarmMin2</v>
      </c>
      <c r="K342" s="2" t="str">
        <f t="shared" si="189"/>
        <v>Inst 1 - 43NatMin2</v>
      </c>
      <c r="L342" s="2" t="str">
        <f t="shared" si="190"/>
        <v>Inst 1 - 43BLyd2</v>
      </c>
      <c r="M342" s="2" t="str">
        <f t="shared" si="191"/>
        <v>Inst 1 - 43FHarmMin2</v>
      </c>
      <c r="O342" s="3" t="str">
        <f t="shared" si="192"/>
        <v>Inst 2 - 43Phry2</v>
      </c>
      <c r="P342" s="3" t="str">
        <f t="shared" si="193"/>
        <v>Inst 2 - 43Dor2</v>
      </c>
      <c r="Q342" s="3" t="str">
        <f t="shared" si="194"/>
        <v>Inst 2 - 43HarmMin2</v>
      </c>
      <c r="R342" s="3" t="str">
        <f t="shared" si="195"/>
        <v>Inst 2 - 43NatMin2</v>
      </c>
      <c r="S342" s="3" t="str">
        <f t="shared" si="196"/>
        <v>Inst 2 - 43BLyd2</v>
      </c>
      <c r="T342" s="3" t="str">
        <f t="shared" si="197"/>
        <v>Inst 2 - 43FHarmMin2</v>
      </c>
      <c r="V342" s="4" t="str">
        <f t="shared" si="198"/>
        <v>Inst 3 - 43Phry2</v>
      </c>
      <c r="W342" s="4" t="str">
        <f t="shared" si="199"/>
        <v>Inst 3 - 43Dor2</v>
      </c>
      <c r="X342" s="4" t="str">
        <f t="shared" si="200"/>
        <v>Inst 3 - 43HarmMin2</v>
      </c>
      <c r="Y342" s="4" t="str">
        <f t="shared" si="201"/>
        <v>Inst 3 - 43NatMin2</v>
      </c>
      <c r="Z342" s="4" t="str">
        <f t="shared" si="202"/>
        <v>Inst 3 - 43BLyd2</v>
      </c>
      <c r="AA342" s="4" t="str">
        <f t="shared" si="203"/>
        <v>Inst 3 - 43FHarmMin2</v>
      </c>
      <c r="AC342" s="5" t="str">
        <f t="shared" si="204"/>
        <v>Inst 4 - 43Phry2</v>
      </c>
      <c r="AD342" s="5" t="str">
        <f t="shared" si="205"/>
        <v>Inst 4 - 43Dor2</v>
      </c>
      <c r="AE342" s="5" t="str">
        <f t="shared" si="206"/>
        <v>Inst 4 - 43HarmMin2</v>
      </c>
      <c r="AF342" s="5" t="str">
        <f t="shared" si="207"/>
        <v>Inst 4 - 43NatMin2</v>
      </c>
      <c r="AG342" s="5" t="str">
        <f t="shared" si="208"/>
        <v>Inst 4 - 43BLyd2</v>
      </c>
      <c r="AH342" s="5" t="str">
        <f t="shared" si="209"/>
        <v>Inst 4 - 43FHarmMin2</v>
      </c>
      <c r="AJ342" s="6" t="str">
        <f t="shared" si="210"/>
        <v>Inst 5 - 43Phry2</v>
      </c>
      <c r="AK342" s="6" t="str">
        <f t="shared" si="211"/>
        <v>Inst 5 - 43Dor2</v>
      </c>
      <c r="AL342" s="6" t="str">
        <f t="shared" si="212"/>
        <v>Inst 5 - 43HarmMin2</v>
      </c>
      <c r="AM342" s="6" t="str">
        <f t="shared" si="213"/>
        <v>Inst 5 - 43NatMin2</v>
      </c>
      <c r="AN342" s="6" t="str">
        <f t="shared" si="214"/>
        <v>Inst 5 - 43BLyd2</v>
      </c>
      <c r="AO342" s="6" t="str">
        <f t="shared" si="215"/>
        <v>Inst 5 - 43FHarmMin2</v>
      </c>
      <c r="AQ342" s="7" t="str">
        <f t="shared" si="216"/>
        <v>Inst 6 - 43Phry2</v>
      </c>
      <c r="AR342" s="7" t="str">
        <f t="shared" si="217"/>
        <v>Inst 6 - 43Dor2</v>
      </c>
      <c r="AS342" s="7" t="str">
        <f t="shared" si="218"/>
        <v>Inst 6 - 43HarmMin2</v>
      </c>
      <c r="AT342" s="7" t="str">
        <f t="shared" si="219"/>
        <v>Inst 6 - 43NatMin2</v>
      </c>
      <c r="AU342" s="7" t="str">
        <f t="shared" si="220"/>
        <v>Inst 6 - 43BLyd2</v>
      </c>
      <c r="AV342" s="7" t="str">
        <f t="shared" si="221"/>
        <v>Inst 6 - 43FHarmMin2</v>
      </c>
    </row>
    <row r="343" spans="1:48" x14ac:dyDescent="0.3">
      <c r="A343" s="1" t="s">
        <v>183</v>
      </c>
      <c r="B343" s="1" t="s">
        <v>852</v>
      </c>
      <c r="C343" s="1" t="s">
        <v>1362</v>
      </c>
      <c r="D343" s="1" t="s">
        <v>1872</v>
      </c>
      <c r="E343" s="1" t="s">
        <v>2382</v>
      </c>
      <c r="F343" s="1" t="s">
        <v>2892</v>
      </c>
      <c r="H343" s="2" t="str">
        <f t="shared" si="186"/>
        <v>Inst 1 - 43Phry3</v>
      </c>
      <c r="I343" s="2" t="str">
        <f t="shared" si="187"/>
        <v>Inst 1 - 43Dor3</v>
      </c>
      <c r="J343" s="2" t="str">
        <f t="shared" si="188"/>
        <v>Inst 1 - 43HarmMin3</v>
      </c>
      <c r="K343" s="2" t="str">
        <f t="shared" si="189"/>
        <v>Inst 1 - 43NatMin3</v>
      </c>
      <c r="L343" s="2" t="str">
        <f t="shared" si="190"/>
        <v>Inst 1 - 43BLyd3</v>
      </c>
      <c r="M343" s="2" t="str">
        <f t="shared" si="191"/>
        <v>Inst 1 - 43FHarmMin3</v>
      </c>
      <c r="O343" s="3" t="str">
        <f t="shared" si="192"/>
        <v>Inst 2 - 43Phry3</v>
      </c>
      <c r="P343" s="3" t="str">
        <f t="shared" si="193"/>
        <v>Inst 2 - 43Dor3</v>
      </c>
      <c r="Q343" s="3" t="str">
        <f t="shared" si="194"/>
        <v>Inst 2 - 43HarmMin3</v>
      </c>
      <c r="R343" s="3" t="str">
        <f t="shared" si="195"/>
        <v>Inst 2 - 43NatMin3</v>
      </c>
      <c r="S343" s="3" t="str">
        <f t="shared" si="196"/>
        <v>Inst 2 - 43BLyd3</v>
      </c>
      <c r="T343" s="3" t="str">
        <f t="shared" si="197"/>
        <v>Inst 2 - 43FHarmMin3</v>
      </c>
      <c r="V343" s="4" t="str">
        <f t="shared" si="198"/>
        <v>Inst 3 - 43Phry3</v>
      </c>
      <c r="W343" s="4" t="str">
        <f t="shared" si="199"/>
        <v>Inst 3 - 43Dor3</v>
      </c>
      <c r="X343" s="4" t="str">
        <f t="shared" si="200"/>
        <v>Inst 3 - 43HarmMin3</v>
      </c>
      <c r="Y343" s="4" t="str">
        <f t="shared" si="201"/>
        <v>Inst 3 - 43NatMin3</v>
      </c>
      <c r="Z343" s="4" t="str">
        <f t="shared" si="202"/>
        <v>Inst 3 - 43BLyd3</v>
      </c>
      <c r="AA343" s="4" t="str">
        <f t="shared" si="203"/>
        <v>Inst 3 - 43FHarmMin3</v>
      </c>
      <c r="AC343" s="5" t="str">
        <f t="shared" si="204"/>
        <v>Inst 4 - 43Phry3</v>
      </c>
      <c r="AD343" s="5" t="str">
        <f t="shared" si="205"/>
        <v>Inst 4 - 43Dor3</v>
      </c>
      <c r="AE343" s="5" t="str">
        <f t="shared" si="206"/>
        <v>Inst 4 - 43HarmMin3</v>
      </c>
      <c r="AF343" s="5" t="str">
        <f t="shared" si="207"/>
        <v>Inst 4 - 43NatMin3</v>
      </c>
      <c r="AG343" s="5" t="str">
        <f t="shared" si="208"/>
        <v>Inst 4 - 43BLyd3</v>
      </c>
      <c r="AH343" s="5" t="str">
        <f t="shared" si="209"/>
        <v>Inst 4 - 43FHarmMin3</v>
      </c>
      <c r="AJ343" s="6" t="str">
        <f t="shared" si="210"/>
        <v>Inst 5 - 43Phry3</v>
      </c>
      <c r="AK343" s="6" t="str">
        <f t="shared" si="211"/>
        <v>Inst 5 - 43Dor3</v>
      </c>
      <c r="AL343" s="6" t="str">
        <f t="shared" si="212"/>
        <v>Inst 5 - 43HarmMin3</v>
      </c>
      <c r="AM343" s="6" t="str">
        <f t="shared" si="213"/>
        <v>Inst 5 - 43NatMin3</v>
      </c>
      <c r="AN343" s="6" t="str">
        <f t="shared" si="214"/>
        <v>Inst 5 - 43BLyd3</v>
      </c>
      <c r="AO343" s="6" t="str">
        <f t="shared" si="215"/>
        <v>Inst 5 - 43FHarmMin3</v>
      </c>
      <c r="AQ343" s="7" t="str">
        <f t="shared" si="216"/>
        <v>Inst 6 - 43Phry3</v>
      </c>
      <c r="AR343" s="7" t="str">
        <f t="shared" si="217"/>
        <v>Inst 6 - 43Dor3</v>
      </c>
      <c r="AS343" s="7" t="str">
        <f t="shared" si="218"/>
        <v>Inst 6 - 43HarmMin3</v>
      </c>
      <c r="AT343" s="7" t="str">
        <f t="shared" si="219"/>
        <v>Inst 6 - 43NatMin3</v>
      </c>
      <c r="AU343" s="7" t="str">
        <f t="shared" si="220"/>
        <v>Inst 6 - 43BLyd3</v>
      </c>
      <c r="AV343" s="7" t="str">
        <f t="shared" si="221"/>
        <v>Inst 6 - 43FHarmMin3</v>
      </c>
    </row>
    <row r="344" spans="1:48" x14ac:dyDescent="0.3">
      <c r="A344" s="1" t="s">
        <v>188</v>
      </c>
      <c r="B344" s="1" t="s">
        <v>853</v>
      </c>
      <c r="C344" s="1" t="s">
        <v>1363</v>
      </c>
      <c r="D344" s="1" t="s">
        <v>1873</v>
      </c>
      <c r="E344" s="1" t="s">
        <v>2383</v>
      </c>
      <c r="F344" s="1" t="s">
        <v>2893</v>
      </c>
      <c r="H344" s="2" t="str">
        <f t="shared" si="186"/>
        <v>Inst 1 - 43Phry4</v>
      </c>
      <c r="I344" s="2" t="str">
        <f t="shared" si="187"/>
        <v>Inst 1 - 43Dor4</v>
      </c>
      <c r="J344" s="2" t="str">
        <f t="shared" si="188"/>
        <v>Inst 1 - 43HarmMin4</v>
      </c>
      <c r="K344" s="2" t="str">
        <f t="shared" si="189"/>
        <v>Inst 1 - 43NatMin4</v>
      </c>
      <c r="L344" s="2" t="str">
        <f t="shared" si="190"/>
        <v>Inst 1 - 43BLyd4</v>
      </c>
      <c r="M344" s="2" t="str">
        <f t="shared" si="191"/>
        <v>Inst 1 - 43FHarmMin4</v>
      </c>
      <c r="O344" s="3" t="str">
        <f t="shared" si="192"/>
        <v>Inst 2 - 43Phry4</v>
      </c>
      <c r="P344" s="3" t="str">
        <f t="shared" si="193"/>
        <v>Inst 2 - 43Dor4</v>
      </c>
      <c r="Q344" s="3" t="str">
        <f t="shared" si="194"/>
        <v>Inst 2 - 43HarmMin4</v>
      </c>
      <c r="R344" s="3" t="str">
        <f t="shared" si="195"/>
        <v>Inst 2 - 43NatMin4</v>
      </c>
      <c r="S344" s="3" t="str">
        <f t="shared" si="196"/>
        <v>Inst 2 - 43BLyd4</v>
      </c>
      <c r="T344" s="3" t="str">
        <f t="shared" si="197"/>
        <v>Inst 2 - 43FHarmMin4</v>
      </c>
      <c r="V344" s="4" t="str">
        <f t="shared" si="198"/>
        <v>Inst 3 - 43Phry4</v>
      </c>
      <c r="W344" s="4" t="str">
        <f t="shared" si="199"/>
        <v>Inst 3 - 43Dor4</v>
      </c>
      <c r="X344" s="4" t="str">
        <f t="shared" si="200"/>
        <v>Inst 3 - 43HarmMin4</v>
      </c>
      <c r="Y344" s="4" t="str">
        <f t="shared" si="201"/>
        <v>Inst 3 - 43NatMin4</v>
      </c>
      <c r="Z344" s="4" t="str">
        <f t="shared" si="202"/>
        <v>Inst 3 - 43BLyd4</v>
      </c>
      <c r="AA344" s="4" t="str">
        <f t="shared" si="203"/>
        <v>Inst 3 - 43FHarmMin4</v>
      </c>
      <c r="AC344" s="5" t="str">
        <f t="shared" si="204"/>
        <v>Inst 4 - 43Phry4</v>
      </c>
      <c r="AD344" s="5" t="str">
        <f t="shared" si="205"/>
        <v>Inst 4 - 43Dor4</v>
      </c>
      <c r="AE344" s="5" t="str">
        <f t="shared" si="206"/>
        <v>Inst 4 - 43HarmMin4</v>
      </c>
      <c r="AF344" s="5" t="str">
        <f t="shared" si="207"/>
        <v>Inst 4 - 43NatMin4</v>
      </c>
      <c r="AG344" s="5" t="str">
        <f t="shared" si="208"/>
        <v>Inst 4 - 43BLyd4</v>
      </c>
      <c r="AH344" s="5" t="str">
        <f t="shared" si="209"/>
        <v>Inst 4 - 43FHarmMin4</v>
      </c>
      <c r="AJ344" s="6" t="str">
        <f t="shared" si="210"/>
        <v>Inst 5 - 43Phry4</v>
      </c>
      <c r="AK344" s="6" t="str">
        <f t="shared" si="211"/>
        <v>Inst 5 - 43Dor4</v>
      </c>
      <c r="AL344" s="6" t="str">
        <f t="shared" si="212"/>
        <v>Inst 5 - 43HarmMin4</v>
      </c>
      <c r="AM344" s="6" t="str">
        <f t="shared" si="213"/>
        <v>Inst 5 - 43NatMin4</v>
      </c>
      <c r="AN344" s="6" t="str">
        <f t="shared" si="214"/>
        <v>Inst 5 - 43BLyd4</v>
      </c>
      <c r="AO344" s="6" t="str">
        <f t="shared" si="215"/>
        <v>Inst 5 - 43FHarmMin4</v>
      </c>
      <c r="AQ344" s="7" t="str">
        <f t="shared" si="216"/>
        <v>Inst 6 - 43Phry4</v>
      </c>
      <c r="AR344" s="7" t="str">
        <f t="shared" si="217"/>
        <v>Inst 6 - 43Dor4</v>
      </c>
      <c r="AS344" s="7" t="str">
        <f t="shared" si="218"/>
        <v>Inst 6 - 43HarmMin4</v>
      </c>
      <c r="AT344" s="7" t="str">
        <f t="shared" si="219"/>
        <v>Inst 6 - 43NatMin4</v>
      </c>
      <c r="AU344" s="7" t="str">
        <f t="shared" si="220"/>
        <v>Inst 6 - 43BLyd4</v>
      </c>
      <c r="AV344" s="7" t="str">
        <f t="shared" si="221"/>
        <v>Inst 6 - 43FHarmMin4</v>
      </c>
    </row>
    <row r="345" spans="1:48" x14ac:dyDescent="0.3">
      <c r="A345" s="1" t="s">
        <v>193</v>
      </c>
      <c r="B345" s="1" t="s">
        <v>854</v>
      </c>
      <c r="C345" s="1" t="s">
        <v>1364</v>
      </c>
      <c r="D345" s="1" t="s">
        <v>1874</v>
      </c>
      <c r="E345" s="1" t="s">
        <v>2384</v>
      </c>
      <c r="F345" s="1" t="s">
        <v>2894</v>
      </c>
      <c r="H345" s="2" t="str">
        <f t="shared" si="186"/>
        <v>Inst 1 - 43Phry5</v>
      </c>
      <c r="I345" s="2" t="str">
        <f t="shared" si="187"/>
        <v>Inst 1 - 43Dor5</v>
      </c>
      <c r="J345" s="2" t="str">
        <f t="shared" si="188"/>
        <v>Inst 1 - 43HarmMin5</v>
      </c>
      <c r="K345" s="2" t="str">
        <f t="shared" si="189"/>
        <v>Inst 1 - 43NatMin5</v>
      </c>
      <c r="L345" s="2" t="str">
        <f t="shared" si="190"/>
        <v>Inst 1 - 43BLyd5</v>
      </c>
      <c r="M345" s="2" t="str">
        <f t="shared" si="191"/>
        <v>Inst 1 - 43FHarmMin5</v>
      </c>
      <c r="O345" s="3" t="str">
        <f t="shared" si="192"/>
        <v>Inst 2 - 43Phry5</v>
      </c>
      <c r="P345" s="3" t="str">
        <f t="shared" si="193"/>
        <v>Inst 2 - 43Dor5</v>
      </c>
      <c r="Q345" s="3" t="str">
        <f t="shared" si="194"/>
        <v>Inst 2 - 43HarmMin5</v>
      </c>
      <c r="R345" s="3" t="str">
        <f t="shared" si="195"/>
        <v>Inst 2 - 43NatMin5</v>
      </c>
      <c r="S345" s="3" t="str">
        <f t="shared" si="196"/>
        <v>Inst 2 - 43BLyd5</v>
      </c>
      <c r="T345" s="3" t="str">
        <f t="shared" si="197"/>
        <v>Inst 2 - 43FHarmMin5</v>
      </c>
      <c r="V345" s="4" t="str">
        <f t="shared" si="198"/>
        <v>Inst 3 - 43Phry5</v>
      </c>
      <c r="W345" s="4" t="str">
        <f t="shared" si="199"/>
        <v>Inst 3 - 43Dor5</v>
      </c>
      <c r="X345" s="4" t="str">
        <f t="shared" si="200"/>
        <v>Inst 3 - 43HarmMin5</v>
      </c>
      <c r="Y345" s="4" t="str">
        <f t="shared" si="201"/>
        <v>Inst 3 - 43NatMin5</v>
      </c>
      <c r="Z345" s="4" t="str">
        <f t="shared" si="202"/>
        <v>Inst 3 - 43BLyd5</v>
      </c>
      <c r="AA345" s="4" t="str">
        <f t="shared" si="203"/>
        <v>Inst 3 - 43FHarmMin5</v>
      </c>
      <c r="AC345" s="5" t="str">
        <f t="shared" si="204"/>
        <v>Inst 4 - 43Phry5</v>
      </c>
      <c r="AD345" s="5" t="str">
        <f t="shared" si="205"/>
        <v>Inst 4 - 43Dor5</v>
      </c>
      <c r="AE345" s="5" t="str">
        <f t="shared" si="206"/>
        <v>Inst 4 - 43HarmMin5</v>
      </c>
      <c r="AF345" s="5" t="str">
        <f t="shared" si="207"/>
        <v>Inst 4 - 43NatMin5</v>
      </c>
      <c r="AG345" s="5" t="str">
        <f t="shared" si="208"/>
        <v>Inst 4 - 43BLyd5</v>
      </c>
      <c r="AH345" s="5" t="str">
        <f t="shared" si="209"/>
        <v>Inst 4 - 43FHarmMin5</v>
      </c>
      <c r="AJ345" s="6" t="str">
        <f t="shared" si="210"/>
        <v>Inst 5 - 43Phry5</v>
      </c>
      <c r="AK345" s="6" t="str">
        <f t="shared" si="211"/>
        <v>Inst 5 - 43Dor5</v>
      </c>
      <c r="AL345" s="6" t="str">
        <f t="shared" si="212"/>
        <v>Inst 5 - 43HarmMin5</v>
      </c>
      <c r="AM345" s="6" t="str">
        <f t="shared" si="213"/>
        <v>Inst 5 - 43NatMin5</v>
      </c>
      <c r="AN345" s="6" t="str">
        <f t="shared" si="214"/>
        <v>Inst 5 - 43BLyd5</v>
      </c>
      <c r="AO345" s="6" t="str">
        <f t="shared" si="215"/>
        <v>Inst 5 - 43FHarmMin5</v>
      </c>
      <c r="AQ345" s="7" t="str">
        <f t="shared" si="216"/>
        <v>Inst 6 - 43Phry5</v>
      </c>
      <c r="AR345" s="7" t="str">
        <f t="shared" si="217"/>
        <v>Inst 6 - 43Dor5</v>
      </c>
      <c r="AS345" s="7" t="str">
        <f t="shared" si="218"/>
        <v>Inst 6 - 43HarmMin5</v>
      </c>
      <c r="AT345" s="7" t="str">
        <f t="shared" si="219"/>
        <v>Inst 6 - 43NatMin5</v>
      </c>
      <c r="AU345" s="7" t="str">
        <f t="shared" si="220"/>
        <v>Inst 6 - 43BLyd5</v>
      </c>
      <c r="AV345" s="7" t="str">
        <f t="shared" si="221"/>
        <v>Inst 6 - 43FHarmMin5</v>
      </c>
    </row>
    <row r="346" spans="1:48" x14ac:dyDescent="0.3">
      <c r="A346" s="1" t="s">
        <v>198</v>
      </c>
      <c r="B346" s="1" t="s">
        <v>855</v>
      </c>
      <c r="C346" s="1" t="s">
        <v>1365</v>
      </c>
      <c r="D346" s="1" t="s">
        <v>1875</v>
      </c>
      <c r="E346" s="1" t="s">
        <v>2385</v>
      </c>
      <c r="F346" s="1" t="s">
        <v>2895</v>
      </c>
      <c r="H346" s="2" t="str">
        <f t="shared" si="186"/>
        <v>Inst 1 - 43Phry6</v>
      </c>
      <c r="I346" s="2" t="str">
        <f t="shared" si="187"/>
        <v>Inst 1 - 43Dor6</v>
      </c>
      <c r="J346" s="2" t="str">
        <f t="shared" si="188"/>
        <v>Inst 1 - 43HarmMin6</v>
      </c>
      <c r="K346" s="2" t="str">
        <f t="shared" si="189"/>
        <v>Inst 1 - 43NatMin6</v>
      </c>
      <c r="L346" s="2" t="str">
        <f t="shared" si="190"/>
        <v>Inst 1 - 43BLyd6</v>
      </c>
      <c r="M346" s="2" t="str">
        <f t="shared" si="191"/>
        <v>Inst 1 - 43FHarmMin6</v>
      </c>
      <c r="O346" s="3" t="str">
        <f t="shared" si="192"/>
        <v>Inst 2 - 43Phry6</v>
      </c>
      <c r="P346" s="3" t="str">
        <f t="shared" si="193"/>
        <v>Inst 2 - 43Dor6</v>
      </c>
      <c r="Q346" s="3" t="str">
        <f t="shared" si="194"/>
        <v>Inst 2 - 43HarmMin6</v>
      </c>
      <c r="R346" s="3" t="str">
        <f t="shared" si="195"/>
        <v>Inst 2 - 43NatMin6</v>
      </c>
      <c r="S346" s="3" t="str">
        <f t="shared" si="196"/>
        <v>Inst 2 - 43BLyd6</v>
      </c>
      <c r="T346" s="3" t="str">
        <f t="shared" si="197"/>
        <v>Inst 2 - 43FHarmMin6</v>
      </c>
      <c r="V346" s="4" t="str">
        <f t="shared" si="198"/>
        <v>Inst 3 - 43Phry6</v>
      </c>
      <c r="W346" s="4" t="str">
        <f t="shared" si="199"/>
        <v>Inst 3 - 43Dor6</v>
      </c>
      <c r="X346" s="4" t="str">
        <f t="shared" si="200"/>
        <v>Inst 3 - 43HarmMin6</v>
      </c>
      <c r="Y346" s="4" t="str">
        <f t="shared" si="201"/>
        <v>Inst 3 - 43NatMin6</v>
      </c>
      <c r="Z346" s="4" t="str">
        <f t="shared" si="202"/>
        <v>Inst 3 - 43BLyd6</v>
      </c>
      <c r="AA346" s="4" t="str">
        <f t="shared" si="203"/>
        <v>Inst 3 - 43FHarmMin6</v>
      </c>
      <c r="AC346" s="5" t="str">
        <f t="shared" si="204"/>
        <v>Inst 4 - 43Phry6</v>
      </c>
      <c r="AD346" s="5" t="str">
        <f t="shared" si="205"/>
        <v>Inst 4 - 43Dor6</v>
      </c>
      <c r="AE346" s="5" t="str">
        <f t="shared" si="206"/>
        <v>Inst 4 - 43HarmMin6</v>
      </c>
      <c r="AF346" s="5" t="str">
        <f t="shared" si="207"/>
        <v>Inst 4 - 43NatMin6</v>
      </c>
      <c r="AG346" s="5" t="str">
        <f t="shared" si="208"/>
        <v>Inst 4 - 43BLyd6</v>
      </c>
      <c r="AH346" s="5" t="str">
        <f t="shared" si="209"/>
        <v>Inst 4 - 43FHarmMin6</v>
      </c>
      <c r="AJ346" s="6" t="str">
        <f t="shared" si="210"/>
        <v>Inst 5 - 43Phry6</v>
      </c>
      <c r="AK346" s="6" t="str">
        <f t="shared" si="211"/>
        <v>Inst 5 - 43Dor6</v>
      </c>
      <c r="AL346" s="6" t="str">
        <f t="shared" si="212"/>
        <v>Inst 5 - 43HarmMin6</v>
      </c>
      <c r="AM346" s="6" t="str">
        <f t="shared" si="213"/>
        <v>Inst 5 - 43NatMin6</v>
      </c>
      <c r="AN346" s="6" t="str">
        <f t="shared" si="214"/>
        <v>Inst 5 - 43BLyd6</v>
      </c>
      <c r="AO346" s="6" t="str">
        <f t="shared" si="215"/>
        <v>Inst 5 - 43FHarmMin6</v>
      </c>
      <c r="AQ346" s="7" t="str">
        <f t="shared" si="216"/>
        <v>Inst 6 - 43Phry6</v>
      </c>
      <c r="AR346" s="7" t="str">
        <f t="shared" si="217"/>
        <v>Inst 6 - 43Dor6</v>
      </c>
      <c r="AS346" s="7" t="str">
        <f t="shared" si="218"/>
        <v>Inst 6 - 43HarmMin6</v>
      </c>
      <c r="AT346" s="7" t="str">
        <f t="shared" si="219"/>
        <v>Inst 6 - 43NatMin6</v>
      </c>
      <c r="AU346" s="7" t="str">
        <f t="shared" si="220"/>
        <v>Inst 6 - 43BLyd6</v>
      </c>
      <c r="AV346" s="7" t="str">
        <f t="shared" si="221"/>
        <v>Inst 6 - 43FHarmMin6</v>
      </c>
    </row>
    <row r="347" spans="1:48" x14ac:dyDescent="0.3">
      <c r="A347" s="1" t="s">
        <v>203</v>
      </c>
      <c r="B347" s="1" t="s">
        <v>856</v>
      </c>
      <c r="C347" s="1" t="s">
        <v>1366</v>
      </c>
      <c r="D347" s="1" t="s">
        <v>1876</v>
      </c>
      <c r="E347" s="1" t="s">
        <v>2386</v>
      </c>
      <c r="F347" s="1" t="s">
        <v>2896</v>
      </c>
      <c r="H347" s="2" t="str">
        <f t="shared" si="186"/>
        <v>Inst 1 - 43Phry7</v>
      </c>
      <c r="I347" s="2" t="str">
        <f t="shared" si="187"/>
        <v>Inst 1 - 43Dor7</v>
      </c>
      <c r="J347" s="2" t="str">
        <f t="shared" si="188"/>
        <v>Inst 1 - 43HarmMin7</v>
      </c>
      <c r="K347" s="2" t="str">
        <f t="shared" si="189"/>
        <v>Inst 1 - 43NatMin7</v>
      </c>
      <c r="L347" s="2" t="str">
        <f t="shared" si="190"/>
        <v>Inst 1 - 43BLyd7</v>
      </c>
      <c r="M347" s="2" t="str">
        <f t="shared" si="191"/>
        <v>Inst 1 - 43FHarmMin7</v>
      </c>
      <c r="O347" s="3" t="str">
        <f t="shared" si="192"/>
        <v>Inst 2 - 43Phry7</v>
      </c>
      <c r="P347" s="3" t="str">
        <f t="shared" si="193"/>
        <v>Inst 2 - 43Dor7</v>
      </c>
      <c r="Q347" s="3" t="str">
        <f t="shared" si="194"/>
        <v>Inst 2 - 43HarmMin7</v>
      </c>
      <c r="R347" s="3" t="str">
        <f t="shared" si="195"/>
        <v>Inst 2 - 43NatMin7</v>
      </c>
      <c r="S347" s="3" t="str">
        <f t="shared" si="196"/>
        <v>Inst 2 - 43BLyd7</v>
      </c>
      <c r="T347" s="3" t="str">
        <f t="shared" si="197"/>
        <v>Inst 2 - 43FHarmMin7</v>
      </c>
      <c r="V347" s="4" t="str">
        <f t="shared" si="198"/>
        <v>Inst 3 - 43Phry7</v>
      </c>
      <c r="W347" s="4" t="str">
        <f t="shared" si="199"/>
        <v>Inst 3 - 43Dor7</v>
      </c>
      <c r="X347" s="4" t="str">
        <f t="shared" si="200"/>
        <v>Inst 3 - 43HarmMin7</v>
      </c>
      <c r="Y347" s="4" t="str">
        <f t="shared" si="201"/>
        <v>Inst 3 - 43NatMin7</v>
      </c>
      <c r="Z347" s="4" t="str">
        <f t="shared" si="202"/>
        <v>Inst 3 - 43BLyd7</v>
      </c>
      <c r="AA347" s="4" t="str">
        <f t="shared" si="203"/>
        <v>Inst 3 - 43FHarmMin7</v>
      </c>
      <c r="AC347" s="5" t="str">
        <f t="shared" si="204"/>
        <v>Inst 4 - 43Phry7</v>
      </c>
      <c r="AD347" s="5" t="str">
        <f t="shared" si="205"/>
        <v>Inst 4 - 43Dor7</v>
      </c>
      <c r="AE347" s="5" t="str">
        <f t="shared" si="206"/>
        <v>Inst 4 - 43HarmMin7</v>
      </c>
      <c r="AF347" s="5" t="str">
        <f t="shared" si="207"/>
        <v>Inst 4 - 43NatMin7</v>
      </c>
      <c r="AG347" s="5" t="str">
        <f t="shared" si="208"/>
        <v>Inst 4 - 43BLyd7</v>
      </c>
      <c r="AH347" s="5" t="str">
        <f t="shared" si="209"/>
        <v>Inst 4 - 43FHarmMin7</v>
      </c>
      <c r="AJ347" s="6" t="str">
        <f t="shared" si="210"/>
        <v>Inst 5 - 43Phry7</v>
      </c>
      <c r="AK347" s="6" t="str">
        <f t="shared" si="211"/>
        <v>Inst 5 - 43Dor7</v>
      </c>
      <c r="AL347" s="6" t="str">
        <f t="shared" si="212"/>
        <v>Inst 5 - 43HarmMin7</v>
      </c>
      <c r="AM347" s="6" t="str">
        <f t="shared" si="213"/>
        <v>Inst 5 - 43NatMin7</v>
      </c>
      <c r="AN347" s="6" t="str">
        <f t="shared" si="214"/>
        <v>Inst 5 - 43BLyd7</v>
      </c>
      <c r="AO347" s="6" t="str">
        <f t="shared" si="215"/>
        <v>Inst 5 - 43FHarmMin7</v>
      </c>
      <c r="AQ347" s="7" t="str">
        <f t="shared" si="216"/>
        <v>Inst 6 - 43Phry7</v>
      </c>
      <c r="AR347" s="7" t="str">
        <f t="shared" si="217"/>
        <v>Inst 6 - 43Dor7</v>
      </c>
      <c r="AS347" s="7" t="str">
        <f t="shared" si="218"/>
        <v>Inst 6 - 43HarmMin7</v>
      </c>
      <c r="AT347" s="7" t="str">
        <f t="shared" si="219"/>
        <v>Inst 6 - 43NatMin7</v>
      </c>
      <c r="AU347" s="7" t="str">
        <f t="shared" si="220"/>
        <v>Inst 6 - 43BLyd7</v>
      </c>
      <c r="AV347" s="7" t="str">
        <f t="shared" si="221"/>
        <v>Inst 6 - 43FHarmMin7</v>
      </c>
    </row>
    <row r="348" spans="1:48" x14ac:dyDescent="0.3">
      <c r="A348" s="1" t="s">
        <v>208</v>
      </c>
      <c r="B348" s="1" t="s">
        <v>857</v>
      </c>
      <c r="C348" s="1" t="s">
        <v>1367</v>
      </c>
      <c r="D348" s="1" t="s">
        <v>1877</v>
      </c>
      <c r="E348" s="1" t="s">
        <v>2387</v>
      </c>
      <c r="F348" s="1" t="s">
        <v>2897</v>
      </c>
      <c r="H348" s="2" t="str">
        <f t="shared" si="186"/>
        <v>Inst 1 - 43Phry8</v>
      </c>
      <c r="I348" s="2" t="str">
        <f t="shared" si="187"/>
        <v>Inst 1 - 43Dor8</v>
      </c>
      <c r="J348" s="2" t="str">
        <f t="shared" si="188"/>
        <v>Inst 1 - 43HarmMin8</v>
      </c>
      <c r="K348" s="2" t="str">
        <f t="shared" si="189"/>
        <v>Inst 1 - 43NatMin8</v>
      </c>
      <c r="L348" s="2" t="str">
        <f t="shared" si="190"/>
        <v>Inst 1 - 43BLyd8</v>
      </c>
      <c r="M348" s="2" t="str">
        <f t="shared" si="191"/>
        <v>Inst 1 - 43FHarmMin8</v>
      </c>
      <c r="O348" s="3" t="str">
        <f t="shared" si="192"/>
        <v>Inst 2 - 43Phry8</v>
      </c>
      <c r="P348" s="3" t="str">
        <f t="shared" si="193"/>
        <v>Inst 2 - 43Dor8</v>
      </c>
      <c r="Q348" s="3" t="str">
        <f t="shared" si="194"/>
        <v>Inst 2 - 43HarmMin8</v>
      </c>
      <c r="R348" s="3" t="str">
        <f t="shared" si="195"/>
        <v>Inst 2 - 43NatMin8</v>
      </c>
      <c r="S348" s="3" t="str">
        <f t="shared" si="196"/>
        <v>Inst 2 - 43BLyd8</v>
      </c>
      <c r="T348" s="3" t="str">
        <f t="shared" si="197"/>
        <v>Inst 2 - 43FHarmMin8</v>
      </c>
      <c r="V348" s="4" t="str">
        <f t="shared" si="198"/>
        <v>Inst 3 - 43Phry8</v>
      </c>
      <c r="W348" s="4" t="str">
        <f t="shared" si="199"/>
        <v>Inst 3 - 43Dor8</v>
      </c>
      <c r="X348" s="4" t="str">
        <f t="shared" si="200"/>
        <v>Inst 3 - 43HarmMin8</v>
      </c>
      <c r="Y348" s="4" t="str">
        <f t="shared" si="201"/>
        <v>Inst 3 - 43NatMin8</v>
      </c>
      <c r="Z348" s="4" t="str">
        <f t="shared" si="202"/>
        <v>Inst 3 - 43BLyd8</v>
      </c>
      <c r="AA348" s="4" t="str">
        <f t="shared" si="203"/>
        <v>Inst 3 - 43FHarmMin8</v>
      </c>
      <c r="AC348" s="5" t="str">
        <f t="shared" si="204"/>
        <v>Inst 4 - 43Phry8</v>
      </c>
      <c r="AD348" s="5" t="str">
        <f t="shared" si="205"/>
        <v>Inst 4 - 43Dor8</v>
      </c>
      <c r="AE348" s="5" t="str">
        <f t="shared" si="206"/>
        <v>Inst 4 - 43HarmMin8</v>
      </c>
      <c r="AF348" s="5" t="str">
        <f t="shared" si="207"/>
        <v>Inst 4 - 43NatMin8</v>
      </c>
      <c r="AG348" s="5" t="str">
        <f t="shared" si="208"/>
        <v>Inst 4 - 43BLyd8</v>
      </c>
      <c r="AH348" s="5" t="str">
        <f t="shared" si="209"/>
        <v>Inst 4 - 43FHarmMin8</v>
      </c>
      <c r="AJ348" s="6" t="str">
        <f t="shared" si="210"/>
        <v>Inst 5 - 43Phry8</v>
      </c>
      <c r="AK348" s="6" t="str">
        <f t="shared" si="211"/>
        <v>Inst 5 - 43Dor8</v>
      </c>
      <c r="AL348" s="6" t="str">
        <f t="shared" si="212"/>
        <v>Inst 5 - 43HarmMin8</v>
      </c>
      <c r="AM348" s="6" t="str">
        <f t="shared" si="213"/>
        <v>Inst 5 - 43NatMin8</v>
      </c>
      <c r="AN348" s="6" t="str">
        <f t="shared" si="214"/>
        <v>Inst 5 - 43BLyd8</v>
      </c>
      <c r="AO348" s="6" t="str">
        <f t="shared" si="215"/>
        <v>Inst 5 - 43FHarmMin8</v>
      </c>
      <c r="AQ348" s="7" t="str">
        <f t="shared" si="216"/>
        <v>Inst 6 - 43Phry8</v>
      </c>
      <c r="AR348" s="7" t="str">
        <f t="shared" si="217"/>
        <v>Inst 6 - 43Dor8</v>
      </c>
      <c r="AS348" s="7" t="str">
        <f t="shared" si="218"/>
        <v>Inst 6 - 43HarmMin8</v>
      </c>
      <c r="AT348" s="7" t="str">
        <f t="shared" si="219"/>
        <v>Inst 6 - 43NatMin8</v>
      </c>
      <c r="AU348" s="7" t="str">
        <f t="shared" si="220"/>
        <v>Inst 6 - 43BLyd8</v>
      </c>
      <c r="AV348" s="7" t="str">
        <f t="shared" si="221"/>
        <v>Inst 6 - 43FHarmMin8</v>
      </c>
    </row>
    <row r="349" spans="1:48" x14ac:dyDescent="0.3">
      <c r="A349" s="1" t="s">
        <v>213</v>
      </c>
      <c r="B349" s="1" t="s">
        <v>858</v>
      </c>
      <c r="C349" s="1" t="s">
        <v>1368</v>
      </c>
      <c r="D349" s="1" t="s">
        <v>1878</v>
      </c>
      <c r="E349" s="1" t="s">
        <v>2388</v>
      </c>
      <c r="F349" s="1" t="s">
        <v>2898</v>
      </c>
      <c r="H349" s="2" t="str">
        <f t="shared" si="186"/>
        <v>Inst 1 - 43Phry9</v>
      </c>
      <c r="I349" s="2" t="str">
        <f t="shared" si="187"/>
        <v>Inst 1 - 43Dor9</v>
      </c>
      <c r="J349" s="2" t="str">
        <f t="shared" si="188"/>
        <v>Inst 1 - 43HarmMin9</v>
      </c>
      <c r="K349" s="2" t="str">
        <f t="shared" si="189"/>
        <v>Inst 1 - 43NatMin9</v>
      </c>
      <c r="L349" s="2" t="str">
        <f t="shared" si="190"/>
        <v>Inst 1 - 43BLyd9</v>
      </c>
      <c r="M349" s="2" t="str">
        <f t="shared" si="191"/>
        <v>Inst 1 - 43FHarmMin9</v>
      </c>
      <c r="O349" s="3" t="str">
        <f t="shared" si="192"/>
        <v>Inst 2 - 43Phry9</v>
      </c>
      <c r="P349" s="3" t="str">
        <f t="shared" si="193"/>
        <v>Inst 2 - 43Dor9</v>
      </c>
      <c r="Q349" s="3" t="str">
        <f t="shared" si="194"/>
        <v>Inst 2 - 43HarmMin9</v>
      </c>
      <c r="R349" s="3" t="str">
        <f t="shared" si="195"/>
        <v>Inst 2 - 43NatMin9</v>
      </c>
      <c r="S349" s="3" t="str">
        <f t="shared" si="196"/>
        <v>Inst 2 - 43BLyd9</v>
      </c>
      <c r="T349" s="3" t="str">
        <f t="shared" si="197"/>
        <v>Inst 2 - 43FHarmMin9</v>
      </c>
      <c r="V349" s="4" t="str">
        <f t="shared" si="198"/>
        <v>Inst 3 - 43Phry9</v>
      </c>
      <c r="W349" s="4" t="str">
        <f t="shared" si="199"/>
        <v>Inst 3 - 43Dor9</v>
      </c>
      <c r="X349" s="4" t="str">
        <f t="shared" si="200"/>
        <v>Inst 3 - 43HarmMin9</v>
      </c>
      <c r="Y349" s="4" t="str">
        <f t="shared" si="201"/>
        <v>Inst 3 - 43NatMin9</v>
      </c>
      <c r="Z349" s="4" t="str">
        <f t="shared" si="202"/>
        <v>Inst 3 - 43BLyd9</v>
      </c>
      <c r="AA349" s="4" t="str">
        <f t="shared" si="203"/>
        <v>Inst 3 - 43FHarmMin9</v>
      </c>
      <c r="AC349" s="5" t="str">
        <f t="shared" si="204"/>
        <v>Inst 4 - 43Phry9</v>
      </c>
      <c r="AD349" s="5" t="str">
        <f t="shared" si="205"/>
        <v>Inst 4 - 43Dor9</v>
      </c>
      <c r="AE349" s="5" t="str">
        <f t="shared" si="206"/>
        <v>Inst 4 - 43HarmMin9</v>
      </c>
      <c r="AF349" s="5" t="str">
        <f t="shared" si="207"/>
        <v>Inst 4 - 43NatMin9</v>
      </c>
      <c r="AG349" s="5" t="str">
        <f t="shared" si="208"/>
        <v>Inst 4 - 43BLyd9</v>
      </c>
      <c r="AH349" s="5" t="str">
        <f t="shared" si="209"/>
        <v>Inst 4 - 43FHarmMin9</v>
      </c>
      <c r="AJ349" s="6" t="str">
        <f t="shared" si="210"/>
        <v>Inst 5 - 43Phry9</v>
      </c>
      <c r="AK349" s="6" t="str">
        <f t="shared" si="211"/>
        <v>Inst 5 - 43Dor9</v>
      </c>
      <c r="AL349" s="6" t="str">
        <f t="shared" si="212"/>
        <v>Inst 5 - 43HarmMin9</v>
      </c>
      <c r="AM349" s="6" t="str">
        <f t="shared" si="213"/>
        <v>Inst 5 - 43NatMin9</v>
      </c>
      <c r="AN349" s="6" t="str">
        <f t="shared" si="214"/>
        <v>Inst 5 - 43BLyd9</v>
      </c>
      <c r="AO349" s="6" t="str">
        <f t="shared" si="215"/>
        <v>Inst 5 - 43FHarmMin9</v>
      </c>
      <c r="AQ349" s="7" t="str">
        <f t="shared" si="216"/>
        <v>Inst 6 - 43Phry9</v>
      </c>
      <c r="AR349" s="7" t="str">
        <f t="shared" si="217"/>
        <v>Inst 6 - 43Dor9</v>
      </c>
      <c r="AS349" s="7" t="str">
        <f t="shared" si="218"/>
        <v>Inst 6 - 43HarmMin9</v>
      </c>
      <c r="AT349" s="7" t="str">
        <f t="shared" si="219"/>
        <v>Inst 6 - 43NatMin9</v>
      </c>
      <c r="AU349" s="7" t="str">
        <f t="shared" si="220"/>
        <v>Inst 6 - 43BLyd9</v>
      </c>
      <c r="AV349" s="7" t="str">
        <f t="shared" si="221"/>
        <v>Inst 6 - 43FHarmMin9</v>
      </c>
    </row>
    <row r="350" spans="1:48" x14ac:dyDescent="0.3">
      <c r="A350" s="1" t="s">
        <v>218</v>
      </c>
      <c r="B350" s="1" t="s">
        <v>859</v>
      </c>
      <c r="C350" s="1" t="s">
        <v>1369</v>
      </c>
      <c r="D350" s="1" t="s">
        <v>1879</v>
      </c>
      <c r="E350" s="1" t="s">
        <v>2389</v>
      </c>
      <c r="F350" s="1" t="s">
        <v>2899</v>
      </c>
      <c r="H350" s="2" t="str">
        <f t="shared" si="186"/>
        <v>Inst 1 - 43Phry10</v>
      </c>
      <c r="I350" s="2" t="str">
        <f t="shared" si="187"/>
        <v>Inst 1 - 43Dor10</v>
      </c>
      <c r="J350" s="2" t="str">
        <f t="shared" si="188"/>
        <v>Inst 1 - 43HarmMin10</v>
      </c>
      <c r="K350" s="2" t="str">
        <f t="shared" si="189"/>
        <v>Inst 1 - 43NatMin10</v>
      </c>
      <c r="L350" s="2" t="str">
        <f t="shared" si="190"/>
        <v>Inst 1 - 43BLyd10</v>
      </c>
      <c r="M350" s="2" t="str">
        <f t="shared" si="191"/>
        <v>Inst 1 - 43FHarmMin10</v>
      </c>
      <c r="O350" s="3" t="str">
        <f t="shared" si="192"/>
        <v>Inst 2 - 43Phry10</v>
      </c>
      <c r="P350" s="3" t="str">
        <f t="shared" si="193"/>
        <v>Inst 2 - 43Dor10</v>
      </c>
      <c r="Q350" s="3" t="str">
        <f t="shared" si="194"/>
        <v>Inst 2 - 43HarmMin10</v>
      </c>
      <c r="R350" s="3" t="str">
        <f t="shared" si="195"/>
        <v>Inst 2 - 43NatMin10</v>
      </c>
      <c r="S350" s="3" t="str">
        <f t="shared" si="196"/>
        <v>Inst 2 - 43BLyd10</v>
      </c>
      <c r="T350" s="3" t="str">
        <f t="shared" si="197"/>
        <v>Inst 2 - 43FHarmMin10</v>
      </c>
      <c r="V350" s="4" t="str">
        <f t="shared" si="198"/>
        <v>Inst 3 - 43Phry10</v>
      </c>
      <c r="W350" s="4" t="str">
        <f t="shared" si="199"/>
        <v>Inst 3 - 43Dor10</v>
      </c>
      <c r="X350" s="4" t="str">
        <f t="shared" si="200"/>
        <v>Inst 3 - 43HarmMin10</v>
      </c>
      <c r="Y350" s="4" t="str">
        <f t="shared" si="201"/>
        <v>Inst 3 - 43NatMin10</v>
      </c>
      <c r="Z350" s="4" t="str">
        <f t="shared" si="202"/>
        <v>Inst 3 - 43BLyd10</v>
      </c>
      <c r="AA350" s="4" t="str">
        <f t="shared" si="203"/>
        <v>Inst 3 - 43FHarmMin10</v>
      </c>
      <c r="AC350" s="5" t="str">
        <f t="shared" si="204"/>
        <v>Inst 4 - 43Phry10</v>
      </c>
      <c r="AD350" s="5" t="str">
        <f t="shared" si="205"/>
        <v>Inst 4 - 43Dor10</v>
      </c>
      <c r="AE350" s="5" t="str">
        <f t="shared" si="206"/>
        <v>Inst 4 - 43HarmMin10</v>
      </c>
      <c r="AF350" s="5" t="str">
        <f t="shared" si="207"/>
        <v>Inst 4 - 43NatMin10</v>
      </c>
      <c r="AG350" s="5" t="str">
        <f t="shared" si="208"/>
        <v>Inst 4 - 43BLyd10</v>
      </c>
      <c r="AH350" s="5" t="str">
        <f t="shared" si="209"/>
        <v>Inst 4 - 43FHarmMin10</v>
      </c>
      <c r="AJ350" s="6" t="str">
        <f t="shared" si="210"/>
        <v>Inst 5 - 43Phry10</v>
      </c>
      <c r="AK350" s="6" t="str">
        <f t="shared" si="211"/>
        <v>Inst 5 - 43Dor10</v>
      </c>
      <c r="AL350" s="6" t="str">
        <f t="shared" si="212"/>
        <v>Inst 5 - 43HarmMin10</v>
      </c>
      <c r="AM350" s="6" t="str">
        <f t="shared" si="213"/>
        <v>Inst 5 - 43NatMin10</v>
      </c>
      <c r="AN350" s="6" t="str">
        <f t="shared" si="214"/>
        <v>Inst 5 - 43BLyd10</v>
      </c>
      <c r="AO350" s="6" t="str">
        <f t="shared" si="215"/>
        <v>Inst 5 - 43FHarmMin10</v>
      </c>
      <c r="AQ350" s="7" t="str">
        <f t="shared" si="216"/>
        <v>Inst 6 - 43Phry10</v>
      </c>
      <c r="AR350" s="7" t="str">
        <f t="shared" si="217"/>
        <v>Inst 6 - 43Dor10</v>
      </c>
      <c r="AS350" s="7" t="str">
        <f t="shared" si="218"/>
        <v>Inst 6 - 43HarmMin10</v>
      </c>
      <c r="AT350" s="7" t="str">
        <f t="shared" si="219"/>
        <v>Inst 6 - 43NatMin10</v>
      </c>
      <c r="AU350" s="7" t="str">
        <f t="shared" si="220"/>
        <v>Inst 6 - 43BLyd10</v>
      </c>
      <c r="AV350" s="7" t="str">
        <f t="shared" si="221"/>
        <v>Inst 6 - 43FHarmMin10</v>
      </c>
    </row>
    <row r="351" spans="1:48" x14ac:dyDescent="0.3">
      <c r="A351" s="1" t="s">
        <v>223</v>
      </c>
      <c r="B351" s="1" t="s">
        <v>860</v>
      </c>
      <c r="C351" s="1" t="s">
        <v>1370</v>
      </c>
      <c r="D351" s="1" t="s">
        <v>1880</v>
      </c>
      <c r="E351" s="1" t="s">
        <v>2390</v>
      </c>
      <c r="F351" s="1" t="s">
        <v>2900</v>
      </c>
      <c r="H351" s="2" t="str">
        <f t="shared" si="186"/>
        <v>Inst 1 - 43Phry11</v>
      </c>
      <c r="I351" s="2" t="str">
        <f t="shared" si="187"/>
        <v>Inst 1 - 43Dor11</v>
      </c>
      <c r="J351" s="2" t="str">
        <f t="shared" si="188"/>
        <v>Inst 1 - 43HarmMin11</v>
      </c>
      <c r="K351" s="2" t="str">
        <f t="shared" si="189"/>
        <v>Inst 1 - 43NatMin11</v>
      </c>
      <c r="L351" s="2" t="str">
        <f t="shared" si="190"/>
        <v>Inst 1 - 43BLyd11</v>
      </c>
      <c r="M351" s="2" t="str">
        <f t="shared" si="191"/>
        <v>Inst 1 - 43FHarmMin11</v>
      </c>
      <c r="O351" s="3" t="str">
        <f t="shared" si="192"/>
        <v>Inst 2 - 43Phry11</v>
      </c>
      <c r="P351" s="3" t="str">
        <f t="shared" si="193"/>
        <v>Inst 2 - 43Dor11</v>
      </c>
      <c r="Q351" s="3" t="str">
        <f t="shared" si="194"/>
        <v>Inst 2 - 43HarmMin11</v>
      </c>
      <c r="R351" s="3" t="str">
        <f t="shared" si="195"/>
        <v>Inst 2 - 43NatMin11</v>
      </c>
      <c r="S351" s="3" t="str">
        <f t="shared" si="196"/>
        <v>Inst 2 - 43BLyd11</v>
      </c>
      <c r="T351" s="3" t="str">
        <f t="shared" si="197"/>
        <v>Inst 2 - 43FHarmMin11</v>
      </c>
      <c r="V351" s="4" t="str">
        <f t="shared" si="198"/>
        <v>Inst 3 - 43Phry11</v>
      </c>
      <c r="W351" s="4" t="str">
        <f t="shared" si="199"/>
        <v>Inst 3 - 43Dor11</v>
      </c>
      <c r="X351" s="4" t="str">
        <f t="shared" si="200"/>
        <v>Inst 3 - 43HarmMin11</v>
      </c>
      <c r="Y351" s="4" t="str">
        <f t="shared" si="201"/>
        <v>Inst 3 - 43NatMin11</v>
      </c>
      <c r="Z351" s="4" t="str">
        <f t="shared" si="202"/>
        <v>Inst 3 - 43BLyd11</v>
      </c>
      <c r="AA351" s="4" t="str">
        <f t="shared" si="203"/>
        <v>Inst 3 - 43FHarmMin11</v>
      </c>
      <c r="AC351" s="5" t="str">
        <f t="shared" si="204"/>
        <v>Inst 4 - 43Phry11</v>
      </c>
      <c r="AD351" s="5" t="str">
        <f t="shared" si="205"/>
        <v>Inst 4 - 43Dor11</v>
      </c>
      <c r="AE351" s="5" t="str">
        <f t="shared" si="206"/>
        <v>Inst 4 - 43HarmMin11</v>
      </c>
      <c r="AF351" s="5" t="str">
        <f t="shared" si="207"/>
        <v>Inst 4 - 43NatMin11</v>
      </c>
      <c r="AG351" s="5" t="str">
        <f t="shared" si="208"/>
        <v>Inst 4 - 43BLyd11</v>
      </c>
      <c r="AH351" s="5" t="str">
        <f t="shared" si="209"/>
        <v>Inst 4 - 43FHarmMin11</v>
      </c>
      <c r="AJ351" s="6" t="str">
        <f t="shared" si="210"/>
        <v>Inst 5 - 43Phry11</v>
      </c>
      <c r="AK351" s="6" t="str">
        <f t="shared" si="211"/>
        <v>Inst 5 - 43Dor11</v>
      </c>
      <c r="AL351" s="6" t="str">
        <f t="shared" si="212"/>
        <v>Inst 5 - 43HarmMin11</v>
      </c>
      <c r="AM351" s="6" t="str">
        <f t="shared" si="213"/>
        <v>Inst 5 - 43NatMin11</v>
      </c>
      <c r="AN351" s="6" t="str">
        <f t="shared" si="214"/>
        <v>Inst 5 - 43BLyd11</v>
      </c>
      <c r="AO351" s="6" t="str">
        <f t="shared" si="215"/>
        <v>Inst 5 - 43FHarmMin11</v>
      </c>
      <c r="AQ351" s="7" t="str">
        <f t="shared" si="216"/>
        <v>Inst 6 - 43Phry11</v>
      </c>
      <c r="AR351" s="7" t="str">
        <f t="shared" si="217"/>
        <v>Inst 6 - 43Dor11</v>
      </c>
      <c r="AS351" s="7" t="str">
        <f t="shared" si="218"/>
        <v>Inst 6 - 43HarmMin11</v>
      </c>
      <c r="AT351" s="7" t="str">
        <f t="shared" si="219"/>
        <v>Inst 6 - 43NatMin11</v>
      </c>
      <c r="AU351" s="7" t="str">
        <f t="shared" si="220"/>
        <v>Inst 6 - 43BLyd11</v>
      </c>
      <c r="AV351" s="7" t="str">
        <f t="shared" si="221"/>
        <v>Inst 6 - 43FHarmMin11</v>
      </c>
    </row>
    <row r="352" spans="1:48" x14ac:dyDescent="0.3">
      <c r="A352" s="1" t="s">
        <v>228</v>
      </c>
      <c r="B352" s="1" t="s">
        <v>861</v>
      </c>
      <c r="C352" s="1" t="s">
        <v>1371</v>
      </c>
      <c r="D352" s="1" t="s">
        <v>1881</v>
      </c>
      <c r="E352" s="1" t="s">
        <v>2391</v>
      </c>
      <c r="F352" s="1" t="s">
        <v>2901</v>
      </c>
      <c r="H352" s="2" t="str">
        <f t="shared" si="186"/>
        <v>Inst 1 - 43Phry12</v>
      </c>
      <c r="I352" s="2" t="str">
        <f t="shared" si="187"/>
        <v>Inst 1 - 43Dor12</v>
      </c>
      <c r="J352" s="2" t="str">
        <f t="shared" si="188"/>
        <v>Inst 1 - 43HarmMin12</v>
      </c>
      <c r="K352" s="2" t="str">
        <f t="shared" si="189"/>
        <v>Inst 1 - 43NatMin12</v>
      </c>
      <c r="L352" s="2" t="str">
        <f t="shared" si="190"/>
        <v>Inst 1 - 43BLyd12</v>
      </c>
      <c r="M352" s="2" t="str">
        <f t="shared" si="191"/>
        <v>Inst 1 - 43FHarmMin12</v>
      </c>
      <c r="O352" s="3" t="str">
        <f t="shared" si="192"/>
        <v>Inst 2 - 43Phry12</v>
      </c>
      <c r="P352" s="3" t="str">
        <f t="shared" si="193"/>
        <v>Inst 2 - 43Dor12</v>
      </c>
      <c r="Q352" s="3" t="str">
        <f t="shared" si="194"/>
        <v>Inst 2 - 43HarmMin12</v>
      </c>
      <c r="R352" s="3" t="str">
        <f t="shared" si="195"/>
        <v>Inst 2 - 43NatMin12</v>
      </c>
      <c r="S352" s="3" t="str">
        <f t="shared" si="196"/>
        <v>Inst 2 - 43BLyd12</v>
      </c>
      <c r="T352" s="3" t="str">
        <f t="shared" si="197"/>
        <v>Inst 2 - 43FHarmMin12</v>
      </c>
      <c r="V352" s="4" t="str">
        <f t="shared" si="198"/>
        <v>Inst 3 - 43Phry12</v>
      </c>
      <c r="W352" s="4" t="str">
        <f t="shared" si="199"/>
        <v>Inst 3 - 43Dor12</v>
      </c>
      <c r="X352" s="4" t="str">
        <f t="shared" si="200"/>
        <v>Inst 3 - 43HarmMin12</v>
      </c>
      <c r="Y352" s="4" t="str">
        <f t="shared" si="201"/>
        <v>Inst 3 - 43NatMin12</v>
      </c>
      <c r="Z352" s="4" t="str">
        <f t="shared" si="202"/>
        <v>Inst 3 - 43BLyd12</v>
      </c>
      <c r="AA352" s="4" t="str">
        <f t="shared" si="203"/>
        <v>Inst 3 - 43FHarmMin12</v>
      </c>
      <c r="AC352" s="5" t="str">
        <f t="shared" si="204"/>
        <v>Inst 4 - 43Phry12</v>
      </c>
      <c r="AD352" s="5" t="str">
        <f t="shared" si="205"/>
        <v>Inst 4 - 43Dor12</v>
      </c>
      <c r="AE352" s="5" t="str">
        <f t="shared" si="206"/>
        <v>Inst 4 - 43HarmMin12</v>
      </c>
      <c r="AF352" s="5" t="str">
        <f t="shared" si="207"/>
        <v>Inst 4 - 43NatMin12</v>
      </c>
      <c r="AG352" s="5" t="str">
        <f t="shared" si="208"/>
        <v>Inst 4 - 43BLyd12</v>
      </c>
      <c r="AH352" s="5" t="str">
        <f t="shared" si="209"/>
        <v>Inst 4 - 43FHarmMin12</v>
      </c>
      <c r="AJ352" s="6" t="str">
        <f t="shared" si="210"/>
        <v>Inst 5 - 43Phry12</v>
      </c>
      <c r="AK352" s="6" t="str">
        <f t="shared" si="211"/>
        <v>Inst 5 - 43Dor12</v>
      </c>
      <c r="AL352" s="6" t="str">
        <f t="shared" si="212"/>
        <v>Inst 5 - 43HarmMin12</v>
      </c>
      <c r="AM352" s="6" t="str">
        <f t="shared" si="213"/>
        <v>Inst 5 - 43NatMin12</v>
      </c>
      <c r="AN352" s="6" t="str">
        <f t="shared" si="214"/>
        <v>Inst 5 - 43BLyd12</v>
      </c>
      <c r="AO352" s="6" t="str">
        <f t="shared" si="215"/>
        <v>Inst 5 - 43FHarmMin12</v>
      </c>
      <c r="AQ352" s="7" t="str">
        <f t="shared" si="216"/>
        <v>Inst 6 - 43Phry12</v>
      </c>
      <c r="AR352" s="7" t="str">
        <f t="shared" si="217"/>
        <v>Inst 6 - 43Dor12</v>
      </c>
      <c r="AS352" s="7" t="str">
        <f t="shared" si="218"/>
        <v>Inst 6 - 43HarmMin12</v>
      </c>
      <c r="AT352" s="7" t="str">
        <f t="shared" si="219"/>
        <v>Inst 6 - 43NatMin12</v>
      </c>
      <c r="AU352" s="7" t="str">
        <f t="shared" si="220"/>
        <v>Inst 6 - 43BLyd12</v>
      </c>
      <c r="AV352" s="7" t="str">
        <f t="shared" si="221"/>
        <v>Inst 6 - 43FHarmMin12</v>
      </c>
    </row>
    <row r="353" spans="1:48" x14ac:dyDescent="0.3">
      <c r="A353" s="1" t="s">
        <v>233</v>
      </c>
      <c r="B353" s="1" t="s">
        <v>862</v>
      </c>
      <c r="C353" s="1" t="s">
        <v>1372</v>
      </c>
      <c r="D353" s="1" t="s">
        <v>1882</v>
      </c>
      <c r="E353" s="1" t="s">
        <v>2392</v>
      </c>
      <c r="F353" s="1" t="s">
        <v>2902</v>
      </c>
      <c r="H353" s="2" t="str">
        <f t="shared" si="186"/>
        <v>Inst 1 - 43Phry13</v>
      </c>
      <c r="I353" s="2" t="str">
        <f t="shared" si="187"/>
        <v>Inst 1 - 43Dor13</v>
      </c>
      <c r="J353" s="2" t="str">
        <f t="shared" si="188"/>
        <v>Inst 1 - 43HarmMin13</v>
      </c>
      <c r="K353" s="2" t="str">
        <f t="shared" si="189"/>
        <v>Inst 1 - 43NatMin13</v>
      </c>
      <c r="L353" s="2" t="str">
        <f t="shared" si="190"/>
        <v>Inst 1 - 43BLyd13</v>
      </c>
      <c r="M353" s="2" t="str">
        <f t="shared" si="191"/>
        <v>Inst 1 - 43FHarmMin13</v>
      </c>
      <c r="O353" s="3" t="str">
        <f t="shared" si="192"/>
        <v>Inst 2 - 43Phry13</v>
      </c>
      <c r="P353" s="3" t="str">
        <f t="shared" si="193"/>
        <v>Inst 2 - 43Dor13</v>
      </c>
      <c r="Q353" s="3" t="str">
        <f t="shared" si="194"/>
        <v>Inst 2 - 43HarmMin13</v>
      </c>
      <c r="R353" s="3" t="str">
        <f t="shared" si="195"/>
        <v>Inst 2 - 43NatMin13</v>
      </c>
      <c r="S353" s="3" t="str">
        <f t="shared" si="196"/>
        <v>Inst 2 - 43BLyd13</v>
      </c>
      <c r="T353" s="3" t="str">
        <f t="shared" si="197"/>
        <v>Inst 2 - 43FHarmMin13</v>
      </c>
      <c r="V353" s="4" t="str">
        <f t="shared" si="198"/>
        <v>Inst 3 - 43Phry13</v>
      </c>
      <c r="W353" s="4" t="str">
        <f t="shared" si="199"/>
        <v>Inst 3 - 43Dor13</v>
      </c>
      <c r="X353" s="4" t="str">
        <f t="shared" si="200"/>
        <v>Inst 3 - 43HarmMin13</v>
      </c>
      <c r="Y353" s="4" t="str">
        <f t="shared" si="201"/>
        <v>Inst 3 - 43NatMin13</v>
      </c>
      <c r="Z353" s="4" t="str">
        <f t="shared" si="202"/>
        <v>Inst 3 - 43BLyd13</v>
      </c>
      <c r="AA353" s="4" t="str">
        <f t="shared" si="203"/>
        <v>Inst 3 - 43FHarmMin13</v>
      </c>
      <c r="AC353" s="5" t="str">
        <f t="shared" si="204"/>
        <v>Inst 4 - 43Phry13</v>
      </c>
      <c r="AD353" s="5" t="str">
        <f t="shared" si="205"/>
        <v>Inst 4 - 43Dor13</v>
      </c>
      <c r="AE353" s="5" t="str">
        <f t="shared" si="206"/>
        <v>Inst 4 - 43HarmMin13</v>
      </c>
      <c r="AF353" s="5" t="str">
        <f t="shared" si="207"/>
        <v>Inst 4 - 43NatMin13</v>
      </c>
      <c r="AG353" s="5" t="str">
        <f t="shared" si="208"/>
        <v>Inst 4 - 43BLyd13</v>
      </c>
      <c r="AH353" s="5" t="str">
        <f t="shared" si="209"/>
        <v>Inst 4 - 43FHarmMin13</v>
      </c>
      <c r="AJ353" s="6" t="str">
        <f t="shared" si="210"/>
        <v>Inst 5 - 43Phry13</v>
      </c>
      <c r="AK353" s="6" t="str">
        <f t="shared" si="211"/>
        <v>Inst 5 - 43Dor13</v>
      </c>
      <c r="AL353" s="6" t="str">
        <f t="shared" si="212"/>
        <v>Inst 5 - 43HarmMin13</v>
      </c>
      <c r="AM353" s="6" t="str">
        <f t="shared" si="213"/>
        <v>Inst 5 - 43NatMin13</v>
      </c>
      <c r="AN353" s="6" t="str">
        <f t="shared" si="214"/>
        <v>Inst 5 - 43BLyd13</v>
      </c>
      <c r="AO353" s="6" t="str">
        <f t="shared" si="215"/>
        <v>Inst 5 - 43FHarmMin13</v>
      </c>
      <c r="AQ353" s="7" t="str">
        <f t="shared" si="216"/>
        <v>Inst 6 - 43Phry13</v>
      </c>
      <c r="AR353" s="7" t="str">
        <f t="shared" si="217"/>
        <v>Inst 6 - 43Dor13</v>
      </c>
      <c r="AS353" s="7" t="str">
        <f t="shared" si="218"/>
        <v>Inst 6 - 43HarmMin13</v>
      </c>
      <c r="AT353" s="7" t="str">
        <f t="shared" si="219"/>
        <v>Inst 6 - 43NatMin13</v>
      </c>
      <c r="AU353" s="7" t="str">
        <f t="shared" si="220"/>
        <v>Inst 6 - 43BLyd13</v>
      </c>
      <c r="AV353" s="7" t="str">
        <f t="shared" si="221"/>
        <v>Inst 6 - 43FHarmMin13</v>
      </c>
    </row>
    <row r="354" spans="1:48" x14ac:dyDescent="0.3">
      <c r="A354" s="1" t="s">
        <v>238</v>
      </c>
      <c r="B354" s="1" t="s">
        <v>863</v>
      </c>
      <c r="C354" s="1" t="s">
        <v>1373</v>
      </c>
      <c r="D354" s="1" t="s">
        <v>1883</v>
      </c>
      <c r="E354" s="1" t="s">
        <v>2393</v>
      </c>
      <c r="F354" s="1" t="s">
        <v>2903</v>
      </c>
      <c r="H354" s="2" t="str">
        <f t="shared" si="186"/>
        <v>Inst 1 - 43Phry14</v>
      </c>
      <c r="I354" s="2" t="str">
        <f t="shared" si="187"/>
        <v>Inst 1 - 43Dor14</v>
      </c>
      <c r="J354" s="2" t="str">
        <f t="shared" si="188"/>
        <v>Inst 1 - 43HarmMin14</v>
      </c>
      <c r="K354" s="2" t="str">
        <f t="shared" si="189"/>
        <v>Inst 1 - 43NatMin14</v>
      </c>
      <c r="L354" s="2" t="str">
        <f t="shared" si="190"/>
        <v>Inst 1 - 43BLyd14</v>
      </c>
      <c r="M354" s="2" t="str">
        <f t="shared" si="191"/>
        <v>Inst 1 - 43FHarmMin14</v>
      </c>
      <c r="O354" s="3" t="str">
        <f t="shared" si="192"/>
        <v>Inst 2 - 43Phry14</v>
      </c>
      <c r="P354" s="3" t="str">
        <f t="shared" si="193"/>
        <v>Inst 2 - 43Dor14</v>
      </c>
      <c r="Q354" s="3" t="str">
        <f t="shared" si="194"/>
        <v>Inst 2 - 43HarmMin14</v>
      </c>
      <c r="R354" s="3" t="str">
        <f t="shared" si="195"/>
        <v>Inst 2 - 43NatMin14</v>
      </c>
      <c r="S354" s="3" t="str">
        <f t="shared" si="196"/>
        <v>Inst 2 - 43BLyd14</v>
      </c>
      <c r="T354" s="3" t="str">
        <f t="shared" si="197"/>
        <v>Inst 2 - 43FHarmMin14</v>
      </c>
      <c r="V354" s="4" t="str">
        <f t="shared" si="198"/>
        <v>Inst 3 - 43Phry14</v>
      </c>
      <c r="W354" s="4" t="str">
        <f t="shared" si="199"/>
        <v>Inst 3 - 43Dor14</v>
      </c>
      <c r="X354" s="4" t="str">
        <f t="shared" si="200"/>
        <v>Inst 3 - 43HarmMin14</v>
      </c>
      <c r="Y354" s="4" t="str">
        <f t="shared" si="201"/>
        <v>Inst 3 - 43NatMin14</v>
      </c>
      <c r="Z354" s="4" t="str">
        <f t="shared" si="202"/>
        <v>Inst 3 - 43BLyd14</v>
      </c>
      <c r="AA354" s="4" t="str">
        <f t="shared" si="203"/>
        <v>Inst 3 - 43FHarmMin14</v>
      </c>
      <c r="AC354" s="5" t="str">
        <f t="shared" si="204"/>
        <v>Inst 4 - 43Phry14</v>
      </c>
      <c r="AD354" s="5" t="str">
        <f t="shared" si="205"/>
        <v>Inst 4 - 43Dor14</v>
      </c>
      <c r="AE354" s="5" t="str">
        <f t="shared" si="206"/>
        <v>Inst 4 - 43HarmMin14</v>
      </c>
      <c r="AF354" s="5" t="str">
        <f t="shared" si="207"/>
        <v>Inst 4 - 43NatMin14</v>
      </c>
      <c r="AG354" s="5" t="str">
        <f t="shared" si="208"/>
        <v>Inst 4 - 43BLyd14</v>
      </c>
      <c r="AH354" s="5" t="str">
        <f t="shared" si="209"/>
        <v>Inst 4 - 43FHarmMin14</v>
      </c>
      <c r="AJ354" s="6" t="str">
        <f t="shared" si="210"/>
        <v>Inst 5 - 43Phry14</v>
      </c>
      <c r="AK354" s="6" t="str">
        <f t="shared" si="211"/>
        <v>Inst 5 - 43Dor14</v>
      </c>
      <c r="AL354" s="6" t="str">
        <f t="shared" si="212"/>
        <v>Inst 5 - 43HarmMin14</v>
      </c>
      <c r="AM354" s="6" t="str">
        <f t="shared" si="213"/>
        <v>Inst 5 - 43NatMin14</v>
      </c>
      <c r="AN354" s="6" t="str">
        <f t="shared" si="214"/>
        <v>Inst 5 - 43BLyd14</v>
      </c>
      <c r="AO354" s="6" t="str">
        <f t="shared" si="215"/>
        <v>Inst 5 - 43FHarmMin14</v>
      </c>
      <c r="AQ354" s="7" t="str">
        <f t="shared" si="216"/>
        <v>Inst 6 - 43Phry14</v>
      </c>
      <c r="AR354" s="7" t="str">
        <f t="shared" si="217"/>
        <v>Inst 6 - 43Dor14</v>
      </c>
      <c r="AS354" s="7" t="str">
        <f t="shared" si="218"/>
        <v>Inst 6 - 43HarmMin14</v>
      </c>
      <c r="AT354" s="7" t="str">
        <f t="shared" si="219"/>
        <v>Inst 6 - 43NatMin14</v>
      </c>
      <c r="AU354" s="7" t="str">
        <f t="shared" si="220"/>
        <v>Inst 6 - 43BLyd14</v>
      </c>
      <c r="AV354" s="7" t="str">
        <f t="shared" si="221"/>
        <v>Inst 6 - 43FHarmMin14</v>
      </c>
    </row>
    <row r="355" spans="1:48" x14ac:dyDescent="0.3">
      <c r="A355" s="1" t="s">
        <v>243</v>
      </c>
      <c r="B355" s="1" t="s">
        <v>864</v>
      </c>
      <c r="C355" s="1" t="s">
        <v>1374</v>
      </c>
      <c r="D355" s="1" t="s">
        <v>1884</v>
      </c>
      <c r="E355" s="1" t="s">
        <v>2394</v>
      </c>
      <c r="F355" s="1" t="s">
        <v>2904</v>
      </c>
      <c r="H355" s="2" t="str">
        <f t="shared" si="186"/>
        <v>Inst 1 - 43Phry15</v>
      </c>
      <c r="I355" s="2" t="str">
        <f t="shared" si="187"/>
        <v>Inst 1 - 43Dor15</v>
      </c>
      <c r="J355" s="2" t="str">
        <f t="shared" si="188"/>
        <v>Inst 1 - 43HarmMin15</v>
      </c>
      <c r="K355" s="2" t="str">
        <f t="shared" si="189"/>
        <v>Inst 1 - 43NatMin15</v>
      </c>
      <c r="L355" s="2" t="str">
        <f t="shared" si="190"/>
        <v>Inst 1 - 43BLyd15</v>
      </c>
      <c r="M355" s="2" t="str">
        <f t="shared" si="191"/>
        <v>Inst 1 - 43FHarmMin15</v>
      </c>
      <c r="O355" s="3" t="str">
        <f t="shared" si="192"/>
        <v>Inst 2 - 43Phry15</v>
      </c>
      <c r="P355" s="3" t="str">
        <f t="shared" si="193"/>
        <v>Inst 2 - 43Dor15</v>
      </c>
      <c r="Q355" s="3" t="str">
        <f t="shared" si="194"/>
        <v>Inst 2 - 43HarmMin15</v>
      </c>
      <c r="R355" s="3" t="str">
        <f t="shared" si="195"/>
        <v>Inst 2 - 43NatMin15</v>
      </c>
      <c r="S355" s="3" t="str">
        <f t="shared" si="196"/>
        <v>Inst 2 - 43BLyd15</v>
      </c>
      <c r="T355" s="3" t="str">
        <f t="shared" si="197"/>
        <v>Inst 2 - 43FHarmMin15</v>
      </c>
      <c r="V355" s="4" t="str">
        <f t="shared" si="198"/>
        <v>Inst 3 - 43Phry15</v>
      </c>
      <c r="W355" s="4" t="str">
        <f t="shared" si="199"/>
        <v>Inst 3 - 43Dor15</v>
      </c>
      <c r="X355" s="4" t="str">
        <f t="shared" si="200"/>
        <v>Inst 3 - 43HarmMin15</v>
      </c>
      <c r="Y355" s="4" t="str">
        <f t="shared" si="201"/>
        <v>Inst 3 - 43NatMin15</v>
      </c>
      <c r="Z355" s="4" t="str">
        <f t="shared" si="202"/>
        <v>Inst 3 - 43BLyd15</v>
      </c>
      <c r="AA355" s="4" t="str">
        <f t="shared" si="203"/>
        <v>Inst 3 - 43FHarmMin15</v>
      </c>
      <c r="AC355" s="5" t="str">
        <f t="shared" si="204"/>
        <v>Inst 4 - 43Phry15</v>
      </c>
      <c r="AD355" s="5" t="str">
        <f t="shared" si="205"/>
        <v>Inst 4 - 43Dor15</v>
      </c>
      <c r="AE355" s="5" t="str">
        <f t="shared" si="206"/>
        <v>Inst 4 - 43HarmMin15</v>
      </c>
      <c r="AF355" s="5" t="str">
        <f t="shared" si="207"/>
        <v>Inst 4 - 43NatMin15</v>
      </c>
      <c r="AG355" s="5" t="str">
        <f t="shared" si="208"/>
        <v>Inst 4 - 43BLyd15</v>
      </c>
      <c r="AH355" s="5" t="str">
        <f t="shared" si="209"/>
        <v>Inst 4 - 43FHarmMin15</v>
      </c>
      <c r="AJ355" s="6" t="str">
        <f t="shared" si="210"/>
        <v>Inst 5 - 43Phry15</v>
      </c>
      <c r="AK355" s="6" t="str">
        <f t="shared" si="211"/>
        <v>Inst 5 - 43Dor15</v>
      </c>
      <c r="AL355" s="6" t="str">
        <f t="shared" si="212"/>
        <v>Inst 5 - 43HarmMin15</v>
      </c>
      <c r="AM355" s="6" t="str">
        <f t="shared" si="213"/>
        <v>Inst 5 - 43NatMin15</v>
      </c>
      <c r="AN355" s="6" t="str">
        <f t="shared" si="214"/>
        <v>Inst 5 - 43BLyd15</v>
      </c>
      <c r="AO355" s="6" t="str">
        <f t="shared" si="215"/>
        <v>Inst 5 - 43FHarmMin15</v>
      </c>
      <c r="AQ355" s="7" t="str">
        <f t="shared" si="216"/>
        <v>Inst 6 - 43Phry15</v>
      </c>
      <c r="AR355" s="7" t="str">
        <f t="shared" si="217"/>
        <v>Inst 6 - 43Dor15</v>
      </c>
      <c r="AS355" s="7" t="str">
        <f t="shared" si="218"/>
        <v>Inst 6 - 43HarmMin15</v>
      </c>
      <c r="AT355" s="7" t="str">
        <f t="shared" si="219"/>
        <v>Inst 6 - 43NatMin15</v>
      </c>
      <c r="AU355" s="7" t="str">
        <f t="shared" si="220"/>
        <v>Inst 6 - 43BLyd15</v>
      </c>
      <c r="AV355" s="7" t="str">
        <f t="shared" si="221"/>
        <v>Inst 6 - 43FHarmMin15</v>
      </c>
    </row>
    <row r="356" spans="1:48" x14ac:dyDescent="0.3">
      <c r="A356" s="1" t="s">
        <v>248</v>
      </c>
      <c r="B356" s="1" t="s">
        <v>865</v>
      </c>
      <c r="C356" s="1" t="s">
        <v>1375</v>
      </c>
      <c r="D356" s="1" t="s">
        <v>1885</v>
      </c>
      <c r="E356" s="1" t="s">
        <v>2395</v>
      </c>
      <c r="F356" s="1" t="s">
        <v>2905</v>
      </c>
      <c r="H356" s="2" t="str">
        <f t="shared" si="186"/>
        <v>Inst 1 - 43Phry16</v>
      </c>
      <c r="I356" s="2" t="str">
        <f t="shared" si="187"/>
        <v>Inst 1 - 43Dor16</v>
      </c>
      <c r="J356" s="2" t="str">
        <f t="shared" si="188"/>
        <v>Inst 1 - 43HarmMin16</v>
      </c>
      <c r="K356" s="2" t="str">
        <f t="shared" si="189"/>
        <v>Inst 1 - 43NatMin16</v>
      </c>
      <c r="L356" s="2" t="str">
        <f t="shared" si="190"/>
        <v>Inst 1 - 43BLyd16</v>
      </c>
      <c r="M356" s="2" t="str">
        <f t="shared" si="191"/>
        <v>Inst 1 - 43FHarmMin16</v>
      </c>
      <c r="O356" s="3" t="str">
        <f t="shared" si="192"/>
        <v>Inst 2 - 43Phry16</v>
      </c>
      <c r="P356" s="3" t="str">
        <f t="shared" si="193"/>
        <v>Inst 2 - 43Dor16</v>
      </c>
      <c r="Q356" s="3" t="str">
        <f t="shared" si="194"/>
        <v>Inst 2 - 43HarmMin16</v>
      </c>
      <c r="R356" s="3" t="str">
        <f t="shared" si="195"/>
        <v>Inst 2 - 43NatMin16</v>
      </c>
      <c r="S356" s="3" t="str">
        <f t="shared" si="196"/>
        <v>Inst 2 - 43BLyd16</v>
      </c>
      <c r="T356" s="3" t="str">
        <f t="shared" si="197"/>
        <v>Inst 2 - 43FHarmMin16</v>
      </c>
      <c r="V356" s="4" t="str">
        <f t="shared" si="198"/>
        <v>Inst 3 - 43Phry16</v>
      </c>
      <c r="W356" s="4" t="str">
        <f t="shared" si="199"/>
        <v>Inst 3 - 43Dor16</v>
      </c>
      <c r="X356" s="4" t="str">
        <f t="shared" si="200"/>
        <v>Inst 3 - 43HarmMin16</v>
      </c>
      <c r="Y356" s="4" t="str">
        <f t="shared" si="201"/>
        <v>Inst 3 - 43NatMin16</v>
      </c>
      <c r="Z356" s="4" t="str">
        <f t="shared" si="202"/>
        <v>Inst 3 - 43BLyd16</v>
      </c>
      <c r="AA356" s="4" t="str">
        <f t="shared" si="203"/>
        <v>Inst 3 - 43FHarmMin16</v>
      </c>
      <c r="AC356" s="5" t="str">
        <f t="shared" si="204"/>
        <v>Inst 4 - 43Phry16</v>
      </c>
      <c r="AD356" s="5" t="str">
        <f t="shared" si="205"/>
        <v>Inst 4 - 43Dor16</v>
      </c>
      <c r="AE356" s="5" t="str">
        <f t="shared" si="206"/>
        <v>Inst 4 - 43HarmMin16</v>
      </c>
      <c r="AF356" s="5" t="str">
        <f t="shared" si="207"/>
        <v>Inst 4 - 43NatMin16</v>
      </c>
      <c r="AG356" s="5" t="str">
        <f t="shared" si="208"/>
        <v>Inst 4 - 43BLyd16</v>
      </c>
      <c r="AH356" s="5" t="str">
        <f t="shared" si="209"/>
        <v>Inst 4 - 43FHarmMin16</v>
      </c>
      <c r="AJ356" s="6" t="str">
        <f t="shared" si="210"/>
        <v>Inst 5 - 43Phry16</v>
      </c>
      <c r="AK356" s="6" t="str">
        <f t="shared" si="211"/>
        <v>Inst 5 - 43Dor16</v>
      </c>
      <c r="AL356" s="6" t="str">
        <f t="shared" si="212"/>
        <v>Inst 5 - 43HarmMin16</v>
      </c>
      <c r="AM356" s="6" t="str">
        <f t="shared" si="213"/>
        <v>Inst 5 - 43NatMin16</v>
      </c>
      <c r="AN356" s="6" t="str">
        <f t="shared" si="214"/>
        <v>Inst 5 - 43BLyd16</v>
      </c>
      <c r="AO356" s="6" t="str">
        <f t="shared" si="215"/>
        <v>Inst 5 - 43FHarmMin16</v>
      </c>
      <c r="AQ356" s="7" t="str">
        <f t="shared" si="216"/>
        <v>Inst 6 - 43Phry16</v>
      </c>
      <c r="AR356" s="7" t="str">
        <f t="shared" si="217"/>
        <v>Inst 6 - 43Dor16</v>
      </c>
      <c r="AS356" s="7" t="str">
        <f t="shared" si="218"/>
        <v>Inst 6 - 43HarmMin16</v>
      </c>
      <c r="AT356" s="7" t="str">
        <f t="shared" si="219"/>
        <v>Inst 6 - 43NatMin16</v>
      </c>
      <c r="AU356" s="7" t="str">
        <f t="shared" si="220"/>
        <v>Inst 6 - 43BLyd16</v>
      </c>
      <c r="AV356" s="7" t="str">
        <f t="shared" si="221"/>
        <v>Inst 6 - 43FHarmMin16</v>
      </c>
    </row>
    <row r="357" spans="1:48" x14ac:dyDescent="0.3">
      <c r="A357" s="1" t="s">
        <v>253</v>
      </c>
      <c r="B357" s="1" t="s">
        <v>866</v>
      </c>
      <c r="C357" s="1" t="s">
        <v>1376</v>
      </c>
      <c r="D357" s="1" t="s">
        <v>1886</v>
      </c>
      <c r="E357" s="1" t="s">
        <v>2396</v>
      </c>
      <c r="F357" s="1" t="s">
        <v>2906</v>
      </c>
      <c r="H357" s="2" t="str">
        <f t="shared" si="186"/>
        <v>Inst 1 - 43Phry17</v>
      </c>
      <c r="I357" s="2" t="str">
        <f t="shared" si="187"/>
        <v>Inst 1 - 43Dor17</v>
      </c>
      <c r="J357" s="2" t="str">
        <f t="shared" si="188"/>
        <v>Inst 1 - 43HarmMin17</v>
      </c>
      <c r="K357" s="2" t="str">
        <f t="shared" si="189"/>
        <v>Inst 1 - 43NatMin17</v>
      </c>
      <c r="L357" s="2" t="str">
        <f t="shared" si="190"/>
        <v>Inst 1 - 43BLyd17</v>
      </c>
      <c r="M357" s="2" t="str">
        <f t="shared" si="191"/>
        <v>Inst 1 - 43FHarmMin17</v>
      </c>
      <c r="O357" s="3" t="str">
        <f t="shared" si="192"/>
        <v>Inst 2 - 43Phry17</v>
      </c>
      <c r="P357" s="3" t="str">
        <f t="shared" si="193"/>
        <v>Inst 2 - 43Dor17</v>
      </c>
      <c r="Q357" s="3" t="str">
        <f t="shared" si="194"/>
        <v>Inst 2 - 43HarmMin17</v>
      </c>
      <c r="R357" s="3" t="str">
        <f t="shared" si="195"/>
        <v>Inst 2 - 43NatMin17</v>
      </c>
      <c r="S357" s="3" t="str">
        <f t="shared" si="196"/>
        <v>Inst 2 - 43BLyd17</v>
      </c>
      <c r="T357" s="3" t="str">
        <f t="shared" si="197"/>
        <v>Inst 2 - 43FHarmMin17</v>
      </c>
      <c r="V357" s="4" t="str">
        <f t="shared" si="198"/>
        <v>Inst 3 - 43Phry17</v>
      </c>
      <c r="W357" s="4" t="str">
        <f t="shared" si="199"/>
        <v>Inst 3 - 43Dor17</v>
      </c>
      <c r="X357" s="4" t="str">
        <f t="shared" si="200"/>
        <v>Inst 3 - 43HarmMin17</v>
      </c>
      <c r="Y357" s="4" t="str">
        <f t="shared" si="201"/>
        <v>Inst 3 - 43NatMin17</v>
      </c>
      <c r="Z357" s="4" t="str">
        <f t="shared" si="202"/>
        <v>Inst 3 - 43BLyd17</v>
      </c>
      <c r="AA357" s="4" t="str">
        <f t="shared" si="203"/>
        <v>Inst 3 - 43FHarmMin17</v>
      </c>
      <c r="AC357" s="5" t="str">
        <f t="shared" si="204"/>
        <v>Inst 4 - 43Phry17</v>
      </c>
      <c r="AD357" s="5" t="str">
        <f t="shared" si="205"/>
        <v>Inst 4 - 43Dor17</v>
      </c>
      <c r="AE357" s="5" t="str">
        <f t="shared" si="206"/>
        <v>Inst 4 - 43HarmMin17</v>
      </c>
      <c r="AF357" s="5" t="str">
        <f t="shared" si="207"/>
        <v>Inst 4 - 43NatMin17</v>
      </c>
      <c r="AG357" s="5" t="str">
        <f t="shared" si="208"/>
        <v>Inst 4 - 43BLyd17</v>
      </c>
      <c r="AH357" s="5" t="str">
        <f t="shared" si="209"/>
        <v>Inst 4 - 43FHarmMin17</v>
      </c>
      <c r="AJ357" s="6" t="str">
        <f t="shared" si="210"/>
        <v>Inst 5 - 43Phry17</v>
      </c>
      <c r="AK357" s="6" t="str">
        <f t="shared" si="211"/>
        <v>Inst 5 - 43Dor17</v>
      </c>
      <c r="AL357" s="6" t="str">
        <f t="shared" si="212"/>
        <v>Inst 5 - 43HarmMin17</v>
      </c>
      <c r="AM357" s="6" t="str">
        <f t="shared" si="213"/>
        <v>Inst 5 - 43NatMin17</v>
      </c>
      <c r="AN357" s="6" t="str">
        <f t="shared" si="214"/>
        <v>Inst 5 - 43BLyd17</v>
      </c>
      <c r="AO357" s="6" t="str">
        <f t="shared" si="215"/>
        <v>Inst 5 - 43FHarmMin17</v>
      </c>
      <c r="AQ357" s="7" t="str">
        <f t="shared" si="216"/>
        <v>Inst 6 - 43Phry17</v>
      </c>
      <c r="AR357" s="7" t="str">
        <f t="shared" si="217"/>
        <v>Inst 6 - 43Dor17</v>
      </c>
      <c r="AS357" s="7" t="str">
        <f t="shared" si="218"/>
        <v>Inst 6 - 43HarmMin17</v>
      </c>
      <c r="AT357" s="7" t="str">
        <f t="shared" si="219"/>
        <v>Inst 6 - 43NatMin17</v>
      </c>
      <c r="AU357" s="7" t="str">
        <f t="shared" si="220"/>
        <v>Inst 6 - 43BLyd17</v>
      </c>
      <c r="AV357" s="7" t="str">
        <f t="shared" si="221"/>
        <v>Inst 6 - 43FHarmMin17</v>
      </c>
    </row>
    <row r="358" spans="1:48" x14ac:dyDescent="0.3">
      <c r="A358" s="1" t="s">
        <v>258</v>
      </c>
      <c r="B358" s="1" t="s">
        <v>867</v>
      </c>
      <c r="C358" s="1" t="s">
        <v>1377</v>
      </c>
      <c r="D358" s="1" t="s">
        <v>1887</v>
      </c>
      <c r="E358" s="1" t="s">
        <v>2397</v>
      </c>
      <c r="F358" s="1" t="s">
        <v>2907</v>
      </c>
      <c r="H358" s="2" t="str">
        <f t="shared" si="186"/>
        <v>Inst 1 - 44Phry1</v>
      </c>
      <c r="I358" s="2" t="str">
        <f t="shared" si="187"/>
        <v>Inst 1 - 44Dor1</v>
      </c>
      <c r="J358" s="2" t="str">
        <f t="shared" si="188"/>
        <v>Inst 1 - 44HarmMin1</v>
      </c>
      <c r="K358" s="2" t="str">
        <f t="shared" si="189"/>
        <v>Inst 1 - 44NatMin1</v>
      </c>
      <c r="L358" s="2" t="str">
        <f t="shared" si="190"/>
        <v>Inst 1 - 44BLyd1</v>
      </c>
      <c r="M358" s="2" t="str">
        <f t="shared" si="191"/>
        <v>Inst 1 - 44FHarmMin1</v>
      </c>
      <c r="O358" s="3" t="str">
        <f t="shared" si="192"/>
        <v>Inst 2 - 44Phry1</v>
      </c>
      <c r="P358" s="3" t="str">
        <f t="shared" si="193"/>
        <v>Inst 2 - 44Dor1</v>
      </c>
      <c r="Q358" s="3" t="str">
        <f t="shared" si="194"/>
        <v>Inst 2 - 44HarmMin1</v>
      </c>
      <c r="R358" s="3" t="str">
        <f t="shared" si="195"/>
        <v>Inst 2 - 44NatMin1</v>
      </c>
      <c r="S358" s="3" t="str">
        <f t="shared" si="196"/>
        <v>Inst 2 - 44BLyd1</v>
      </c>
      <c r="T358" s="3" t="str">
        <f t="shared" si="197"/>
        <v>Inst 2 - 44FHarmMin1</v>
      </c>
      <c r="V358" s="4" t="str">
        <f t="shared" si="198"/>
        <v>Inst 3 - 44Phry1</v>
      </c>
      <c r="W358" s="4" t="str">
        <f t="shared" si="199"/>
        <v>Inst 3 - 44Dor1</v>
      </c>
      <c r="X358" s="4" t="str">
        <f t="shared" si="200"/>
        <v>Inst 3 - 44HarmMin1</v>
      </c>
      <c r="Y358" s="4" t="str">
        <f t="shared" si="201"/>
        <v>Inst 3 - 44NatMin1</v>
      </c>
      <c r="Z358" s="4" t="str">
        <f t="shared" si="202"/>
        <v>Inst 3 - 44BLyd1</v>
      </c>
      <c r="AA358" s="4" t="str">
        <f t="shared" si="203"/>
        <v>Inst 3 - 44FHarmMin1</v>
      </c>
      <c r="AC358" s="5" t="str">
        <f t="shared" si="204"/>
        <v>Inst 4 - 44Phry1</v>
      </c>
      <c r="AD358" s="5" t="str">
        <f t="shared" si="205"/>
        <v>Inst 4 - 44Dor1</v>
      </c>
      <c r="AE358" s="5" t="str">
        <f t="shared" si="206"/>
        <v>Inst 4 - 44HarmMin1</v>
      </c>
      <c r="AF358" s="5" t="str">
        <f t="shared" si="207"/>
        <v>Inst 4 - 44NatMin1</v>
      </c>
      <c r="AG358" s="5" t="str">
        <f t="shared" si="208"/>
        <v>Inst 4 - 44BLyd1</v>
      </c>
      <c r="AH358" s="5" t="str">
        <f t="shared" si="209"/>
        <v>Inst 4 - 44FHarmMin1</v>
      </c>
      <c r="AJ358" s="6" t="str">
        <f t="shared" si="210"/>
        <v>Inst 5 - 44Phry1</v>
      </c>
      <c r="AK358" s="6" t="str">
        <f t="shared" si="211"/>
        <v>Inst 5 - 44Dor1</v>
      </c>
      <c r="AL358" s="6" t="str">
        <f t="shared" si="212"/>
        <v>Inst 5 - 44HarmMin1</v>
      </c>
      <c r="AM358" s="6" t="str">
        <f t="shared" si="213"/>
        <v>Inst 5 - 44NatMin1</v>
      </c>
      <c r="AN358" s="6" t="str">
        <f t="shared" si="214"/>
        <v>Inst 5 - 44BLyd1</v>
      </c>
      <c r="AO358" s="6" t="str">
        <f t="shared" si="215"/>
        <v>Inst 5 - 44FHarmMin1</v>
      </c>
      <c r="AQ358" s="7" t="str">
        <f t="shared" si="216"/>
        <v>Inst 6 - 44Phry1</v>
      </c>
      <c r="AR358" s="7" t="str">
        <f t="shared" si="217"/>
        <v>Inst 6 - 44Dor1</v>
      </c>
      <c r="AS358" s="7" t="str">
        <f t="shared" si="218"/>
        <v>Inst 6 - 44HarmMin1</v>
      </c>
      <c r="AT358" s="7" t="str">
        <f t="shared" si="219"/>
        <v>Inst 6 - 44NatMin1</v>
      </c>
      <c r="AU358" s="7" t="str">
        <f t="shared" si="220"/>
        <v>Inst 6 - 44BLyd1</v>
      </c>
      <c r="AV358" s="7" t="str">
        <f t="shared" si="221"/>
        <v>Inst 6 - 44FHarmMin1</v>
      </c>
    </row>
    <row r="359" spans="1:48" x14ac:dyDescent="0.3">
      <c r="A359" s="1" t="s">
        <v>263</v>
      </c>
      <c r="B359" s="1" t="s">
        <v>868</v>
      </c>
      <c r="C359" s="1" t="s">
        <v>1378</v>
      </c>
      <c r="D359" s="1" t="s">
        <v>1888</v>
      </c>
      <c r="E359" s="1" t="s">
        <v>2398</v>
      </c>
      <c r="F359" s="1" t="s">
        <v>2908</v>
      </c>
      <c r="H359" s="2" t="str">
        <f t="shared" si="186"/>
        <v>Inst 1 - 44Phry2</v>
      </c>
      <c r="I359" s="2" t="str">
        <f t="shared" si="187"/>
        <v>Inst 1 - 44Dor2</v>
      </c>
      <c r="J359" s="2" t="str">
        <f t="shared" si="188"/>
        <v>Inst 1 - 44HarmMin2</v>
      </c>
      <c r="K359" s="2" t="str">
        <f t="shared" si="189"/>
        <v>Inst 1 - 44NatMin2</v>
      </c>
      <c r="L359" s="2" t="str">
        <f t="shared" si="190"/>
        <v>Inst 1 - 44BLyd2</v>
      </c>
      <c r="M359" s="2" t="str">
        <f t="shared" si="191"/>
        <v>Inst 1 - 44FHarmMin2</v>
      </c>
      <c r="O359" s="3" t="str">
        <f t="shared" si="192"/>
        <v>Inst 2 - 44Phry2</v>
      </c>
      <c r="P359" s="3" t="str">
        <f t="shared" si="193"/>
        <v>Inst 2 - 44Dor2</v>
      </c>
      <c r="Q359" s="3" t="str">
        <f t="shared" si="194"/>
        <v>Inst 2 - 44HarmMin2</v>
      </c>
      <c r="R359" s="3" t="str">
        <f t="shared" si="195"/>
        <v>Inst 2 - 44NatMin2</v>
      </c>
      <c r="S359" s="3" t="str">
        <f t="shared" si="196"/>
        <v>Inst 2 - 44BLyd2</v>
      </c>
      <c r="T359" s="3" t="str">
        <f t="shared" si="197"/>
        <v>Inst 2 - 44FHarmMin2</v>
      </c>
      <c r="V359" s="4" t="str">
        <f t="shared" si="198"/>
        <v>Inst 3 - 44Phry2</v>
      </c>
      <c r="W359" s="4" t="str">
        <f t="shared" si="199"/>
        <v>Inst 3 - 44Dor2</v>
      </c>
      <c r="X359" s="4" t="str">
        <f t="shared" si="200"/>
        <v>Inst 3 - 44HarmMin2</v>
      </c>
      <c r="Y359" s="4" t="str">
        <f t="shared" si="201"/>
        <v>Inst 3 - 44NatMin2</v>
      </c>
      <c r="Z359" s="4" t="str">
        <f t="shared" si="202"/>
        <v>Inst 3 - 44BLyd2</v>
      </c>
      <c r="AA359" s="4" t="str">
        <f t="shared" si="203"/>
        <v>Inst 3 - 44FHarmMin2</v>
      </c>
      <c r="AC359" s="5" t="str">
        <f t="shared" si="204"/>
        <v>Inst 4 - 44Phry2</v>
      </c>
      <c r="AD359" s="5" t="str">
        <f t="shared" si="205"/>
        <v>Inst 4 - 44Dor2</v>
      </c>
      <c r="AE359" s="5" t="str">
        <f t="shared" si="206"/>
        <v>Inst 4 - 44HarmMin2</v>
      </c>
      <c r="AF359" s="5" t="str">
        <f t="shared" si="207"/>
        <v>Inst 4 - 44NatMin2</v>
      </c>
      <c r="AG359" s="5" t="str">
        <f t="shared" si="208"/>
        <v>Inst 4 - 44BLyd2</v>
      </c>
      <c r="AH359" s="5" t="str">
        <f t="shared" si="209"/>
        <v>Inst 4 - 44FHarmMin2</v>
      </c>
      <c r="AJ359" s="6" t="str">
        <f t="shared" si="210"/>
        <v>Inst 5 - 44Phry2</v>
      </c>
      <c r="AK359" s="6" t="str">
        <f t="shared" si="211"/>
        <v>Inst 5 - 44Dor2</v>
      </c>
      <c r="AL359" s="6" t="str">
        <f t="shared" si="212"/>
        <v>Inst 5 - 44HarmMin2</v>
      </c>
      <c r="AM359" s="6" t="str">
        <f t="shared" si="213"/>
        <v>Inst 5 - 44NatMin2</v>
      </c>
      <c r="AN359" s="6" t="str">
        <f t="shared" si="214"/>
        <v>Inst 5 - 44BLyd2</v>
      </c>
      <c r="AO359" s="6" t="str">
        <f t="shared" si="215"/>
        <v>Inst 5 - 44FHarmMin2</v>
      </c>
      <c r="AQ359" s="7" t="str">
        <f t="shared" si="216"/>
        <v>Inst 6 - 44Phry2</v>
      </c>
      <c r="AR359" s="7" t="str">
        <f t="shared" si="217"/>
        <v>Inst 6 - 44Dor2</v>
      </c>
      <c r="AS359" s="7" t="str">
        <f t="shared" si="218"/>
        <v>Inst 6 - 44HarmMin2</v>
      </c>
      <c r="AT359" s="7" t="str">
        <f t="shared" si="219"/>
        <v>Inst 6 - 44NatMin2</v>
      </c>
      <c r="AU359" s="7" t="str">
        <f t="shared" si="220"/>
        <v>Inst 6 - 44BLyd2</v>
      </c>
      <c r="AV359" s="7" t="str">
        <f t="shared" si="221"/>
        <v>Inst 6 - 44FHarmMin2</v>
      </c>
    </row>
    <row r="360" spans="1:48" x14ac:dyDescent="0.3">
      <c r="A360" s="1" t="s">
        <v>268</v>
      </c>
      <c r="B360" s="1" t="s">
        <v>869</v>
      </c>
      <c r="C360" s="1" t="s">
        <v>1379</v>
      </c>
      <c r="D360" s="1" t="s">
        <v>1889</v>
      </c>
      <c r="E360" s="1" t="s">
        <v>2399</v>
      </c>
      <c r="F360" s="1" t="s">
        <v>2909</v>
      </c>
      <c r="H360" s="2" t="str">
        <f t="shared" si="186"/>
        <v>Inst 1 - 44Phry3</v>
      </c>
      <c r="I360" s="2" t="str">
        <f t="shared" si="187"/>
        <v>Inst 1 - 44Dor3</v>
      </c>
      <c r="J360" s="2" t="str">
        <f t="shared" si="188"/>
        <v>Inst 1 - 44HarmMin3</v>
      </c>
      <c r="K360" s="2" t="str">
        <f t="shared" si="189"/>
        <v>Inst 1 - 44NatMin3</v>
      </c>
      <c r="L360" s="2" t="str">
        <f t="shared" si="190"/>
        <v>Inst 1 - 44BLyd3</v>
      </c>
      <c r="M360" s="2" t="str">
        <f t="shared" si="191"/>
        <v>Inst 1 - 44FHarmMin3</v>
      </c>
      <c r="O360" s="3" t="str">
        <f t="shared" si="192"/>
        <v>Inst 2 - 44Phry3</v>
      </c>
      <c r="P360" s="3" t="str">
        <f t="shared" si="193"/>
        <v>Inst 2 - 44Dor3</v>
      </c>
      <c r="Q360" s="3" t="str">
        <f t="shared" si="194"/>
        <v>Inst 2 - 44HarmMin3</v>
      </c>
      <c r="R360" s="3" t="str">
        <f t="shared" si="195"/>
        <v>Inst 2 - 44NatMin3</v>
      </c>
      <c r="S360" s="3" t="str">
        <f t="shared" si="196"/>
        <v>Inst 2 - 44BLyd3</v>
      </c>
      <c r="T360" s="3" t="str">
        <f t="shared" si="197"/>
        <v>Inst 2 - 44FHarmMin3</v>
      </c>
      <c r="V360" s="4" t="str">
        <f t="shared" si="198"/>
        <v>Inst 3 - 44Phry3</v>
      </c>
      <c r="W360" s="4" t="str">
        <f t="shared" si="199"/>
        <v>Inst 3 - 44Dor3</v>
      </c>
      <c r="X360" s="4" t="str">
        <f t="shared" si="200"/>
        <v>Inst 3 - 44HarmMin3</v>
      </c>
      <c r="Y360" s="4" t="str">
        <f t="shared" si="201"/>
        <v>Inst 3 - 44NatMin3</v>
      </c>
      <c r="Z360" s="4" t="str">
        <f t="shared" si="202"/>
        <v>Inst 3 - 44BLyd3</v>
      </c>
      <c r="AA360" s="4" t="str">
        <f t="shared" si="203"/>
        <v>Inst 3 - 44FHarmMin3</v>
      </c>
      <c r="AC360" s="5" t="str">
        <f t="shared" si="204"/>
        <v>Inst 4 - 44Phry3</v>
      </c>
      <c r="AD360" s="5" t="str">
        <f t="shared" si="205"/>
        <v>Inst 4 - 44Dor3</v>
      </c>
      <c r="AE360" s="5" t="str">
        <f t="shared" si="206"/>
        <v>Inst 4 - 44HarmMin3</v>
      </c>
      <c r="AF360" s="5" t="str">
        <f t="shared" si="207"/>
        <v>Inst 4 - 44NatMin3</v>
      </c>
      <c r="AG360" s="5" t="str">
        <f t="shared" si="208"/>
        <v>Inst 4 - 44BLyd3</v>
      </c>
      <c r="AH360" s="5" t="str">
        <f t="shared" si="209"/>
        <v>Inst 4 - 44FHarmMin3</v>
      </c>
      <c r="AJ360" s="6" t="str">
        <f t="shared" si="210"/>
        <v>Inst 5 - 44Phry3</v>
      </c>
      <c r="AK360" s="6" t="str">
        <f t="shared" si="211"/>
        <v>Inst 5 - 44Dor3</v>
      </c>
      <c r="AL360" s="6" t="str">
        <f t="shared" si="212"/>
        <v>Inst 5 - 44HarmMin3</v>
      </c>
      <c r="AM360" s="6" t="str">
        <f t="shared" si="213"/>
        <v>Inst 5 - 44NatMin3</v>
      </c>
      <c r="AN360" s="6" t="str">
        <f t="shared" si="214"/>
        <v>Inst 5 - 44BLyd3</v>
      </c>
      <c r="AO360" s="6" t="str">
        <f t="shared" si="215"/>
        <v>Inst 5 - 44FHarmMin3</v>
      </c>
      <c r="AQ360" s="7" t="str">
        <f t="shared" si="216"/>
        <v>Inst 6 - 44Phry3</v>
      </c>
      <c r="AR360" s="7" t="str">
        <f t="shared" si="217"/>
        <v>Inst 6 - 44Dor3</v>
      </c>
      <c r="AS360" s="7" t="str">
        <f t="shared" si="218"/>
        <v>Inst 6 - 44HarmMin3</v>
      </c>
      <c r="AT360" s="7" t="str">
        <f t="shared" si="219"/>
        <v>Inst 6 - 44NatMin3</v>
      </c>
      <c r="AU360" s="7" t="str">
        <f t="shared" si="220"/>
        <v>Inst 6 - 44BLyd3</v>
      </c>
      <c r="AV360" s="7" t="str">
        <f t="shared" si="221"/>
        <v>Inst 6 - 44FHarmMin3</v>
      </c>
    </row>
    <row r="361" spans="1:48" x14ac:dyDescent="0.3">
      <c r="A361" s="1" t="s">
        <v>273</v>
      </c>
      <c r="B361" s="1" t="s">
        <v>870</v>
      </c>
      <c r="C361" s="1" t="s">
        <v>1380</v>
      </c>
      <c r="D361" s="1" t="s">
        <v>1890</v>
      </c>
      <c r="E361" s="1" t="s">
        <v>2400</v>
      </c>
      <c r="F361" s="1" t="s">
        <v>2910</v>
      </c>
      <c r="H361" s="2" t="str">
        <f t="shared" si="186"/>
        <v>Inst 1 - 44Phry4</v>
      </c>
      <c r="I361" s="2" t="str">
        <f t="shared" si="187"/>
        <v>Inst 1 - 44Dor4</v>
      </c>
      <c r="J361" s="2" t="str">
        <f t="shared" si="188"/>
        <v>Inst 1 - 44HarmMin4</v>
      </c>
      <c r="K361" s="2" t="str">
        <f t="shared" si="189"/>
        <v>Inst 1 - 44NatMin4</v>
      </c>
      <c r="L361" s="2" t="str">
        <f t="shared" si="190"/>
        <v>Inst 1 - 44BLyd4</v>
      </c>
      <c r="M361" s="2" t="str">
        <f t="shared" si="191"/>
        <v>Inst 1 - 44FHarmMin4</v>
      </c>
      <c r="O361" s="3" t="str">
        <f t="shared" si="192"/>
        <v>Inst 2 - 44Phry4</v>
      </c>
      <c r="P361" s="3" t="str">
        <f t="shared" si="193"/>
        <v>Inst 2 - 44Dor4</v>
      </c>
      <c r="Q361" s="3" t="str">
        <f t="shared" si="194"/>
        <v>Inst 2 - 44HarmMin4</v>
      </c>
      <c r="R361" s="3" t="str">
        <f t="shared" si="195"/>
        <v>Inst 2 - 44NatMin4</v>
      </c>
      <c r="S361" s="3" t="str">
        <f t="shared" si="196"/>
        <v>Inst 2 - 44BLyd4</v>
      </c>
      <c r="T361" s="3" t="str">
        <f t="shared" si="197"/>
        <v>Inst 2 - 44FHarmMin4</v>
      </c>
      <c r="V361" s="4" t="str">
        <f t="shared" si="198"/>
        <v>Inst 3 - 44Phry4</v>
      </c>
      <c r="W361" s="4" t="str">
        <f t="shared" si="199"/>
        <v>Inst 3 - 44Dor4</v>
      </c>
      <c r="X361" s="4" t="str">
        <f t="shared" si="200"/>
        <v>Inst 3 - 44HarmMin4</v>
      </c>
      <c r="Y361" s="4" t="str">
        <f t="shared" si="201"/>
        <v>Inst 3 - 44NatMin4</v>
      </c>
      <c r="Z361" s="4" t="str">
        <f t="shared" si="202"/>
        <v>Inst 3 - 44BLyd4</v>
      </c>
      <c r="AA361" s="4" t="str">
        <f t="shared" si="203"/>
        <v>Inst 3 - 44FHarmMin4</v>
      </c>
      <c r="AC361" s="5" t="str">
        <f t="shared" si="204"/>
        <v>Inst 4 - 44Phry4</v>
      </c>
      <c r="AD361" s="5" t="str">
        <f t="shared" si="205"/>
        <v>Inst 4 - 44Dor4</v>
      </c>
      <c r="AE361" s="5" t="str">
        <f t="shared" si="206"/>
        <v>Inst 4 - 44HarmMin4</v>
      </c>
      <c r="AF361" s="5" t="str">
        <f t="shared" si="207"/>
        <v>Inst 4 - 44NatMin4</v>
      </c>
      <c r="AG361" s="5" t="str">
        <f t="shared" si="208"/>
        <v>Inst 4 - 44BLyd4</v>
      </c>
      <c r="AH361" s="5" t="str">
        <f t="shared" si="209"/>
        <v>Inst 4 - 44FHarmMin4</v>
      </c>
      <c r="AJ361" s="6" t="str">
        <f t="shared" si="210"/>
        <v>Inst 5 - 44Phry4</v>
      </c>
      <c r="AK361" s="6" t="str">
        <f t="shared" si="211"/>
        <v>Inst 5 - 44Dor4</v>
      </c>
      <c r="AL361" s="6" t="str">
        <f t="shared" si="212"/>
        <v>Inst 5 - 44HarmMin4</v>
      </c>
      <c r="AM361" s="6" t="str">
        <f t="shared" si="213"/>
        <v>Inst 5 - 44NatMin4</v>
      </c>
      <c r="AN361" s="6" t="str">
        <f t="shared" si="214"/>
        <v>Inst 5 - 44BLyd4</v>
      </c>
      <c r="AO361" s="6" t="str">
        <f t="shared" si="215"/>
        <v>Inst 5 - 44FHarmMin4</v>
      </c>
      <c r="AQ361" s="7" t="str">
        <f t="shared" si="216"/>
        <v>Inst 6 - 44Phry4</v>
      </c>
      <c r="AR361" s="7" t="str">
        <f t="shared" si="217"/>
        <v>Inst 6 - 44Dor4</v>
      </c>
      <c r="AS361" s="7" t="str">
        <f t="shared" si="218"/>
        <v>Inst 6 - 44HarmMin4</v>
      </c>
      <c r="AT361" s="7" t="str">
        <f t="shared" si="219"/>
        <v>Inst 6 - 44NatMin4</v>
      </c>
      <c r="AU361" s="7" t="str">
        <f t="shared" si="220"/>
        <v>Inst 6 - 44BLyd4</v>
      </c>
      <c r="AV361" s="7" t="str">
        <f t="shared" si="221"/>
        <v>Inst 6 - 44FHarmMin4</v>
      </c>
    </row>
    <row r="362" spans="1:48" x14ac:dyDescent="0.3">
      <c r="A362" s="1" t="s">
        <v>278</v>
      </c>
      <c r="B362" s="1" t="s">
        <v>871</v>
      </c>
      <c r="C362" s="1" t="s">
        <v>1381</v>
      </c>
      <c r="D362" s="1" t="s">
        <v>1891</v>
      </c>
      <c r="E362" s="1" t="s">
        <v>2401</v>
      </c>
      <c r="F362" s="1" t="s">
        <v>2911</v>
      </c>
      <c r="H362" s="2" t="str">
        <f t="shared" ref="H362:H425" si="222">"Inst 1 - "&amp;A362</f>
        <v>Inst 1 - 44Phry5</v>
      </c>
      <c r="I362" s="2" t="str">
        <f t="shared" ref="I362:I425" si="223">"Inst 1 - "&amp;B362</f>
        <v>Inst 1 - 44Dor5</v>
      </c>
      <c r="J362" s="2" t="str">
        <f t="shared" ref="J362:J425" si="224">"Inst 1 - "&amp;C362</f>
        <v>Inst 1 - 44HarmMin5</v>
      </c>
      <c r="K362" s="2" t="str">
        <f t="shared" ref="K362:K425" si="225">"Inst 1 - "&amp;D362</f>
        <v>Inst 1 - 44NatMin5</v>
      </c>
      <c r="L362" s="2" t="str">
        <f t="shared" ref="L362:L425" si="226">"Inst 1 - "&amp;E362</f>
        <v>Inst 1 - 44BLyd5</v>
      </c>
      <c r="M362" s="2" t="str">
        <f t="shared" ref="M362:M425" si="227">"Inst 1 - "&amp;F362</f>
        <v>Inst 1 - 44FHarmMin5</v>
      </c>
      <c r="O362" s="3" t="str">
        <f t="shared" si="192"/>
        <v>Inst 2 - 44Phry5</v>
      </c>
      <c r="P362" s="3" t="str">
        <f t="shared" si="193"/>
        <v>Inst 2 - 44Dor5</v>
      </c>
      <c r="Q362" s="3" t="str">
        <f t="shared" si="194"/>
        <v>Inst 2 - 44HarmMin5</v>
      </c>
      <c r="R362" s="3" t="str">
        <f t="shared" si="195"/>
        <v>Inst 2 - 44NatMin5</v>
      </c>
      <c r="S362" s="3" t="str">
        <f t="shared" si="196"/>
        <v>Inst 2 - 44BLyd5</v>
      </c>
      <c r="T362" s="3" t="str">
        <f t="shared" si="197"/>
        <v>Inst 2 - 44FHarmMin5</v>
      </c>
      <c r="V362" s="4" t="str">
        <f t="shared" si="198"/>
        <v>Inst 3 - 44Phry5</v>
      </c>
      <c r="W362" s="4" t="str">
        <f t="shared" si="199"/>
        <v>Inst 3 - 44Dor5</v>
      </c>
      <c r="X362" s="4" t="str">
        <f t="shared" si="200"/>
        <v>Inst 3 - 44HarmMin5</v>
      </c>
      <c r="Y362" s="4" t="str">
        <f t="shared" si="201"/>
        <v>Inst 3 - 44NatMin5</v>
      </c>
      <c r="Z362" s="4" t="str">
        <f t="shared" si="202"/>
        <v>Inst 3 - 44BLyd5</v>
      </c>
      <c r="AA362" s="4" t="str">
        <f t="shared" si="203"/>
        <v>Inst 3 - 44FHarmMin5</v>
      </c>
      <c r="AC362" s="5" t="str">
        <f t="shared" si="204"/>
        <v>Inst 4 - 44Phry5</v>
      </c>
      <c r="AD362" s="5" t="str">
        <f t="shared" si="205"/>
        <v>Inst 4 - 44Dor5</v>
      </c>
      <c r="AE362" s="5" t="str">
        <f t="shared" si="206"/>
        <v>Inst 4 - 44HarmMin5</v>
      </c>
      <c r="AF362" s="5" t="str">
        <f t="shared" si="207"/>
        <v>Inst 4 - 44NatMin5</v>
      </c>
      <c r="AG362" s="5" t="str">
        <f t="shared" si="208"/>
        <v>Inst 4 - 44BLyd5</v>
      </c>
      <c r="AH362" s="5" t="str">
        <f t="shared" si="209"/>
        <v>Inst 4 - 44FHarmMin5</v>
      </c>
      <c r="AJ362" s="6" t="str">
        <f t="shared" si="210"/>
        <v>Inst 5 - 44Phry5</v>
      </c>
      <c r="AK362" s="6" t="str">
        <f t="shared" si="211"/>
        <v>Inst 5 - 44Dor5</v>
      </c>
      <c r="AL362" s="6" t="str">
        <f t="shared" si="212"/>
        <v>Inst 5 - 44HarmMin5</v>
      </c>
      <c r="AM362" s="6" t="str">
        <f t="shared" si="213"/>
        <v>Inst 5 - 44NatMin5</v>
      </c>
      <c r="AN362" s="6" t="str">
        <f t="shared" si="214"/>
        <v>Inst 5 - 44BLyd5</v>
      </c>
      <c r="AO362" s="6" t="str">
        <f t="shared" si="215"/>
        <v>Inst 5 - 44FHarmMin5</v>
      </c>
      <c r="AQ362" s="7" t="str">
        <f t="shared" si="216"/>
        <v>Inst 6 - 44Phry5</v>
      </c>
      <c r="AR362" s="7" t="str">
        <f t="shared" si="217"/>
        <v>Inst 6 - 44Dor5</v>
      </c>
      <c r="AS362" s="7" t="str">
        <f t="shared" si="218"/>
        <v>Inst 6 - 44HarmMin5</v>
      </c>
      <c r="AT362" s="7" t="str">
        <f t="shared" si="219"/>
        <v>Inst 6 - 44NatMin5</v>
      </c>
      <c r="AU362" s="7" t="str">
        <f t="shared" si="220"/>
        <v>Inst 6 - 44BLyd5</v>
      </c>
      <c r="AV362" s="7" t="str">
        <f t="shared" si="221"/>
        <v>Inst 6 - 44FHarmMin5</v>
      </c>
    </row>
    <row r="363" spans="1:48" x14ac:dyDescent="0.3">
      <c r="A363" s="1" t="s">
        <v>283</v>
      </c>
      <c r="B363" s="1" t="s">
        <v>872</v>
      </c>
      <c r="C363" s="1" t="s">
        <v>1382</v>
      </c>
      <c r="D363" s="1" t="s">
        <v>1892</v>
      </c>
      <c r="E363" s="1" t="s">
        <v>2402</v>
      </c>
      <c r="F363" s="1" t="s">
        <v>2912</v>
      </c>
      <c r="H363" s="2" t="str">
        <f t="shared" si="222"/>
        <v>Inst 1 - 44Phry6</v>
      </c>
      <c r="I363" s="2" t="str">
        <f t="shared" si="223"/>
        <v>Inst 1 - 44Dor6</v>
      </c>
      <c r="J363" s="2" t="str">
        <f t="shared" si="224"/>
        <v>Inst 1 - 44HarmMin6</v>
      </c>
      <c r="K363" s="2" t="str">
        <f t="shared" si="225"/>
        <v>Inst 1 - 44NatMin6</v>
      </c>
      <c r="L363" s="2" t="str">
        <f t="shared" si="226"/>
        <v>Inst 1 - 44BLyd6</v>
      </c>
      <c r="M363" s="2" t="str">
        <f t="shared" si="227"/>
        <v>Inst 1 - 44FHarmMin6</v>
      </c>
      <c r="O363" s="3" t="str">
        <f t="shared" si="192"/>
        <v>Inst 2 - 44Phry6</v>
      </c>
      <c r="P363" s="3" t="str">
        <f t="shared" si="193"/>
        <v>Inst 2 - 44Dor6</v>
      </c>
      <c r="Q363" s="3" t="str">
        <f t="shared" si="194"/>
        <v>Inst 2 - 44HarmMin6</v>
      </c>
      <c r="R363" s="3" t="str">
        <f t="shared" si="195"/>
        <v>Inst 2 - 44NatMin6</v>
      </c>
      <c r="S363" s="3" t="str">
        <f t="shared" si="196"/>
        <v>Inst 2 - 44BLyd6</v>
      </c>
      <c r="T363" s="3" t="str">
        <f t="shared" si="197"/>
        <v>Inst 2 - 44FHarmMin6</v>
      </c>
      <c r="V363" s="4" t="str">
        <f t="shared" si="198"/>
        <v>Inst 3 - 44Phry6</v>
      </c>
      <c r="W363" s="4" t="str">
        <f t="shared" si="199"/>
        <v>Inst 3 - 44Dor6</v>
      </c>
      <c r="X363" s="4" t="str">
        <f t="shared" si="200"/>
        <v>Inst 3 - 44HarmMin6</v>
      </c>
      <c r="Y363" s="4" t="str">
        <f t="shared" si="201"/>
        <v>Inst 3 - 44NatMin6</v>
      </c>
      <c r="Z363" s="4" t="str">
        <f t="shared" si="202"/>
        <v>Inst 3 - 44BLyd6</v>
      </c>
      <c r="AA363" s="4" t="str">
        <f t="shared" si="203"/>
        <v>Inst 3 - 44FHarmMin6</v>
      </c>
      <c r="AC363" s="5" t="str">
        <f t="shared" si="204"/>
        <v>Inst 4 - 44Phry6</v>
      </c>
      <c r="AD363" s="5" t="str">
        <f t="shared" si="205"/>
        <v>Inst 4 - 44Dor6</v>
      </c>
      <c r="AE363" s="5" t="str">
        <f t="shared" si="206"/>
        <v>Inst 4 - 44HarmMin6</v>
      </c>
      <c r="AF363" s="5" t="str">
        <f t="shared" si="207"/>
        <v>Inst 4 - 44NatMin6</v>
      </c>
      <c r="AG363" s="5" t="str">
        <f t="shared" si="208"/>
        <v>Inst 4 - 44BLyd6</v>
      </c>
      <c r="AH363" s="5" t="str">
        <f t="shared" si="209"/>
        <v>Inst 4 - 44FHarmMin6</v>
      </c>
      <c r="AJ363" s="6" t="str">
        <f t="shared" si="210"/>
        <v>Inst 5 - 44Phry6</v>
      </c>
      <c r="AK363" s="6" t="str">
        <f t="shared" si="211"/>
        <v>Inst 5 - 44Dor6</v>
      </c>
      <c r="AL363" s="6" t="str">
        <f t="shared" si="212"/>
        <v>Inst 5 - 44HarmMin6</v>
      </c>
      <c r="AM363" s="6" t="str">
        <f t="shared" si="213"/>
        <v>Inst 5 - 44NatMin6</v>
      </c>
      <c r="AN363" s="6" t="str">
        <f t="shared" si="214"/>
        <v>Inst 5 - 44BLyd6</v>
      </c>
      <c r="AO363" s="6" t="str">
        <f t="shared" si="215"/>
        <v>Inst 5 - 44FHarmMin6</v>
      </c>
      <c r="AQ363" s="7" t="str">
        <f t="shared" si="216"/>
        <v>Inst 6 - 44Phry6</v>
      </c>
      <c r="AR363" s="7" t="str">
        <f t="shared" si="217"/>
        <v>Inst 6 - 44Dor6</v>
      </c>
      <c r="AS363" s="7" t="str">
        <f t="shared" si="218"/>
        <v>Inst 6 - 44HarmMin6</v>
      </c>
      <c r="AT363" s="7" t="str">
        <f t="shared" si="219"/>
        <v>Inst 6 - 44NatMin6</v>
      </c>
      <c r="AU363" s="7" t="str">
        <f t="shared" si="220"/>
        <v>Inst 6 - 44BLyd6</v>
      </c>
      <c r="AV363" s="7" t="str">
        <f t="shared" si="221"/>
        <v>Inst 6 - 44FHarmMin6</v>
      </c>
    </row>
    <row r="364" spans="1:48" x14ac:dyDescent="0.3">
      <c r="A364" s="1" t="s">
        <v>288</v>
      </c>
      <c r="B364" s="1" t="s">
        <v>873</v>
      </c>
      <c r="C364" s="1" t="s">
        <v>1383</v>
      </c>
      <c r="D364" s="1" t="s">
        <v>1893</v>
      </c>
      <c r="E364" s="1" t="s">
        <v>2403</v>
      </c>
      <c r="F364" s="1" t="s">
        <v>2913</v>
      </c>
      <c r="H364" s="2" t="str">
        <f t="shared" si="222"/>
        <v>Inst 1 - 44Phry7</v>
      </c>
      <c r="I364" s="2" t="str">
        <f t="shared" si="223"/>
        <v>Inst 1 - 44Dor7</v>
      </c>
      <c r="J364" s="2" t="str">
        <f t="shared" si="224"/>
        <v>Inst 1 - 44HarmMin7</v>
      </c>
      <c r="K364" s="2" t="str">
        <f t="shared" si="225"/>
        <v>Inst 1 - 44NatMin7</v>
      </c>
      <c r="L364" s="2" t="str">
        <f t="shared" si="226"/>
        <v>Inst 1 - 44BLyd7</v>
      </c>
      <c r="M364" s="2" t="str">
        <f t="shared" si="227"/>
        <v>Inst 1 - 44FHarmMin7</v>
      </c>
      <c r="O364" s="3" t="str">
        <f t="shared" si="192"/>
        <v>Inst 2 - 44Phry7</v>
      </c>
      <c r="P364" s="3" t="str">
        <f t="shared" si="193"/>
        <v>Inst 2 - 44Dor7</v>
      </c>
      <c r="Q364" s="3" t="str">
        <f t="shared" si="194"/>
        <v>Inst 2 - 44HarmMin7</v>
      </c>
      <c r="R364" s="3" t="str">
        <f t="shared" si="195"/>
        <v>Inst 2 - 44NatMin7</v>
      </c>
      <c r="S364" s="3" t="str">
        <f t="shared" si="196"/>
        <v>Inst 2 - 44BLyd7</v>
      </c>
      <c r="T364" s="3" t="str">
        <f t="shared" si="197"/>
        <v>Inst 2 - 44FHarmMin7</v>
      </c>
      <c r="V364" s="4" t="str">
        <f t="shared" si="198"/>
        <v>Inst 3 - 44Phry7</v>
      </c>
      <c r="W364" s="4" t="str">
        <f t="shared" si="199"/>
        <v>Inst 3 - 44Dor7</v>
      </c>
      <c r="X364" s="4" t="str">
        <f t="shared" si="200"/>
        <v>Inst 3 - 44HarmMin7</v>
      </c>
      <c r="Y364" s="4" t="str">
        <f t="shared" si="201"/>
        <v>Inst 3 - 44NatMin7</v>
      </c>
      <c r="Z364" s="4" t="str">
        <f t="shared" si="202"/>
        <v>Inst 3 - 44BLyd7</v>
      </c>
      <c r="AA364" s="4" t="str">
        <f t="shared" si="203"/>
        <v>Inst 3 - 44FHarmMin7</v>
      </c>
      <c r="AC364" s="5" t="str">
        <f t="shared" si="204"/>
        <v>Inst 4 - 44Phry7</v>
      </c>
      <c r="AD364" s="5" t="str">
        <f t="shared" si="205"/>
        <v>Inst 4 - 44Dor7</v>
      </c>
      <c r="AE364" s="5" t="str">
        <f t="shared" si="206"/>
        <v>Inst 4 - 44HarmMin7</v>
      </c>
      <c r="AF364" s="5" t="str">
        <f t="shared" si="207"/>
        <v>Inst 4 - 44NatMin7</v>
      </c>
      <c r="AG364" s="5" t="str">
        <f t="shared" si="208"/>
        <v>Inst 4 - 44BLyd7</v>
      </c>
      <c r="AH364" s="5" t="str">
        <f t="shared" si="209"/>
        <v>Inst 4 - 44FHarmMin7</v>
      </c>
      <c r="AJ364" s="6" t="str">
        <f t="shared" si="210"/>
        <v>Inst 5 - 44Phry7</v>
      </c>
      <c r="AK364" s="6" t="str">
        <f t="shared" si="211"/>
        <v>Inst 5 - 44Dor7</v>
      </c>
      <c r="AL364" s="6" t="str">
        <f t="shared" si="212"/>
        <v>Inst 5 - 44HarmMin7</v>
      </c>
      <c r="AM364" s="6" t="str">
        <f t="shared" si="213"/>
        <v>Inst 5 - 44NatMin7</v>
      </c>
      <c r="AN364" s="6" t="str">
        <f t="shared" si="214"/>
        <v>Inst 5 - 44BLyd7</v>
      </c>
      <c r="AO364" s="6" t="str">
        <f t="shared" si="215"/>
        <v>Inst 5 - 44FHarmMin7</v>
      </c>
      <c r="AQ364" s="7" t="str">
        <f t="shared" si="216"/>
        <v>Inst 6 - 44Phry7</v>
      </c>
      <c r="AR364" s="7" t="str">
        <f t="shared" si="217"/>
        <v>Inst 6 - 44Dor7</v>
      </c>
      <c r="AS364" s="7" t="str">
        <f t="shared" si="218"/>
        <v>Inst 6 - 44HarmMin7</v>
      </c>
      <c r="AT364" s="7" t="str">
        <f t="shared" si="219"/>
        <v>Inst 6 - 44NatMin7</v>
      </c>
      <c r="AU364" s="7" t="str">
        <f t="shared" si="220"/>
        <v>Inst 6 - 44BLyd7</v>
      </c>
      <c r="AV364" s="7" t="str">
        <f t="shared" si="221"/>
        <v>Inst 6 - 44FHarmMin7</v>
      </c>
    </row>
    <row r="365" spans="1:48" x14ac:dyDescent="0.3">
      <c r="A365" s="1" t="s">
        <v>293</v>
      </c>
      <c r="B365" s="1" t="s">
        <v>874</v>
      </c>
      <c r="C365" s="1" t="s">
        <v>1384</v>
      </c>
      <c r="D365" s="1" t="s">
        <v>1894</v>
      </c>
      <c r="E365" s="1" t="s">
        <v>2404</v>
      </c>
      <c r="F365" s="1" t="s">
        <v>2914</v>
      </c>
      <c r="H365" s="2" t="str">
        <f t="shared" si="222"/>
        <v>Inst 1 - 44Phry8</v>
      </c>
      <c r="I365" s="2" t="str">
        <f t="shared" si="223"/>
        <v>Inst 1 - 44Dor8</v>
      </c>
      <c r="J365" s="2" t="str">
        <f t="shared" si="224"/>
        <v>Inst 1 - 44HarmMin8</v>
      </c>
      <c r="K365" s="2" t="str">
        <f t="shared" si="225"/>
        <v>Inst 1 - 44NatMin8</v>
      </c>
      <c r="L365" s="2" t="str">
        <f t="shared" si="226"/>
        <v>Inst 1 - 44BLyd8</v>
      </c>
      <c r="M365" s="2" t="str">
        <f t="shared" si="227"/>
        <v>Inst 1 - 44FHarmMin8</v>
      </c>
      <c r="O365" s="3" t="str">
        <f t="shared" si="192"/>
        <v>Inst 2 - 44Phry8</v>
      </c>
      <c r="P365" s="3" t="str">
        <f t="shared" si="193"/>
        <v>Inst 2 - 44Dor8</v>
      </c>
      <c r="Q365" s="3" t="str">
        <f t="shared" si="194"/>
        <v>Inst 2 - 44HarmMin8</v>
      </c>
      <c r="R365" s="3" t="str">
        <f t="shared" si="195"/>
        <v>Inst 2 - 44NatMin8</v>
      </c>
      <c r="S365" s="3" t="str">
        <f t="shared" si="196"/>
        <v>Inst 2 - 44BLyd8</v>
      </c>
      <c r="T365" s="3" t="str">
        <f t="shared" si="197"/>
        <v>Inst 2 - 44FHarmMin8</v>
      </c>
      <c r="V365" s="4" t="str">
        <f t="shared" si="198"/>
        <v>Inst 3 - 44Phry8</v>
      </c>
      <c r="W365" s="4" t="str">
        <f t="shared" si="199"/>
        <v>Inst 3 - 44Dor8</v>
      </c>
      <c r="X365" s="4" t="str">
        <f t="shared" si="200"/>
        <v>Inst 3 - 44HarmMin8</v>
      </c>
      <c r="Y365" s="4" t="str">
        <f t="shared" si="201"/>
        <v>Inst 3 - 44NatMin8</v>
      </c>
      <c r="Z365" s="4" t="str">
        <f t="shared" si="202"/>
        <v>Inst 3 - 44BLyd8</v>
      </c>
      <c r="AA365" s="4" t="str">
        <f t="shared" si="203"/>
        <v>Inst 3 - 44FHarmMin8</v>
      </c>
      <c r="AC365" s="5" t="str">
        <f t="shared" si="204"/>
        <v>Inst 4 - 44Phry8</v>
      </c>
      <c r="AD365" s="5" t="str">
        <f t="shared" si="205"/>
        <v>Inst 4 - 44Dor8</v>
      </c>
      <c r="AE365" s="5" t="str">
        <f t="shared" si="206"/>
        <v>Inst 4 - 44HarmMin8</v>
      </c>
      <c r="AF365" s="5" t="str">
        <f t="shared" si="207"/>
        <v>Inst 4 - 44NatMin8</v>
      </c>
      <c r="AG365" s="5" t="str">
        <f t="shared" si="208"/>
        <v>Inst 4 - 44BLyd8</v>
      </c>
      <c r="AH365" s="5" t="str">
        <f t="shared" si="209"/>
        <v>Inst 4 - 44FHarmMin8</v>
      </c>
      <c r="AJ365" s="6" t="str">
        <f t="shared" si="210"/>
        <v>Inst 5 - 44Phry8</v>
      </c>
      <c r="AK365" s="6" t="str">
        <f t="shared" si="211"/>
        <v>Inst 5 - 44Dor8</v>
      </c>
      <c r="AL365" s="6" t="str">
        <f t="shared" si="212"/>
        <v>Inst 5 - 44HarmMin8</v>
      </c>
      <c r="AM365" s="6" t="str">
        <f t="shared" si="213"/>
        <v>Inst 5 - 44NatMin8</v>
      </c>
      <c r="AN365" s="6" t="str">
        <f t="shared" si="214"/>
        <v>Inst 5 - 44BLyd8</v>
      </c>
      <c r="AO365" s="6" t="str">
        <f t="shared" si="215"/>
        <v>Inst 5 - 44FHarmMin8</v>
      </c>
      <c r="AQ365" s="7" t="str">
        <f t="shared" si="216"/>
        <v>Inst 6 - 44Phry8</v>
      </c>
      <c r="AR365" s="7" t="str">
        <f t="shared" si="217"/>
        <v>Inst 6 - 44Dor8</v>
      </c>
      <c r="AS365" s="7" t="str">
        <f t="shared" si="218"/>
        <v>Inst 6 - 44HarmMin8</v>
      </c>
      <c r="AT365" s="7" t="str">
        <f t="shared" si="219"/>
        <v>Inst 6 - 44NatMin8</v>
      </c>
      <c r="AU365" s="7" t="str">
        <f t="shared" si="220"/>
        <v>Inst 6 - 44BLyd8</v>
      </c>
      <c r="AV365" s="7" t="str">
        <f t="shared" si="221"/>
        <v>Inst 6 - 44FHarmMin8</v>
      </c>
    </row>
    <row r="366" spans="1:48" x14ac:dyDescent="0.3">
      <c r="A366" s="1" t="s">
        <v>298</v>
      </c>
      <c r="B366" s="1" t="s">
        <v>875</v>
      </c>
      <c r="C366" s="1" t="s">
        <v>1385</v>
      </c>
      <c r="D366" s="1" t="s">
        <v>1895</v>
      </c>
      <c r="E366" s="1" t="s">
        <v>2405</v>
      </c>
      <c r="F366" s="1" t="s">
        <v>2915</v>
      </c>
      <c r="H366" s="2" t="str">
        <f t="shared" si="222"/>
        <v>Inst 1 - 44Phry9</v>
      </c>
      <c r="I366" s="2" t="str">
        <f t="shared" si="223"/>
        <v>Inst 1 - 44Dor9</v>
      </c>
      <c r="J366" s="2" t="str">
        <f t="shared" si="224"/>
        <v>Inst 1 - 44HarmMin9</v>
      </c>
      <c r="K366" s="2" t="str">
        <f t="shared" si="225"/>
        <v>Inst 1 - 44NatMin9</v>
      </c>
      <c r="L366" s="2" t="str">
        <f t="shared" si="226"/>
        <v>Inst 1 - 44BLyd9</v>
      </c>
      <c r="M366" s="2" t="str">
        <f t="shared" si="227"/>
        <v>Inst 1 - 44FHarmMin9</v>
      </c>
      <c r="O366" s="3" t="str">
        <f t="shared" si="192"/>
        <v>Inst 2 - 44Phry9</v>
      </c>
      <c r="P366" s="3" t="str">
        <f t="shared" si="193"/>
        <v>Inst 2 - 44Dor9</v>
      </c>
      <c r="Q366" s="3" t="str">
        <f t="shared" si="194"/>
        <v>Inst 2 - 44HarmMin9</v>
      </c>
      <c r="R366" s="3" t="str">
        <f t="shared" si="195"/>
        <v>Inst 2 - 44NatMin9</v>
      </c>
      <c r="S366" s="3" t="str">
        <f t="shared" si="196"/>
        <v>Inst 2 - 44BLyd9</v>
      </c>
      <c r="T366" s="3" t="str">
        <f t="shared" si="197"/>
        <v>Inst 2 - 44FHarmMin9</v>
      </c>
      <c r="V366" s="4" t="str">
        <f t="shared" si="198"/>
        <v>Inst 3 - 44Phry9</v>
      </c>
      <c r="W366" s="4" t="str">
        <f t="shared" si="199"/>
        <v>Inst 3 - 44Dor9</v>
      </c>
      <c r="X366" s="4" t="str">
        <f t="shared" si="200"/>
        <v>Inst 3 - 44HarmMin9</v>
      </c>
      <c r="Y366" s="4" t="str">
        <f t="shared" si="201"/>
        <v>Inst 3 - 44NatMin9</v>
      </c>
      <c r="Z366" s="4" t="str">
        <f t="shared" si="202"/>
        <v>Inst 3 - 44BLyd9</v>
      </c>
      <c r="AA366" s="4" t="str">
        <f t="shared" si="203"/>
        <v>Inst 3 - 44FHarmMin9</v>
      </c>
      <c r="AC366" s="5" t="str">
        <f t="shared" si="204"/>
        <v>Inst 4 - 44Phry9</v>
      </c>
      <c r="AD366" s="5" t="str">
        <f t="shared" si="205"/>
        <v>Inst 4 - 44Dor9</v>
      </c>
      <c r="AE366" s="5" t="str">
        <f t="shared" si="206"/>
        <v>Inst 4 - 44HarmMin9</v>
      </c>
      <c r="AF366" s="5" t="str">
        <f t="shared" si="207"/>
        <v>Inst 4 - 44NatMin9</v>
      </c>
      <c r="AG366" s="5" t="str">
        <f t="shared" si="208"/>
        <v>Inst 4 - 44BLyd9</v>
      </c>
      <c r="AH366" s="5" t="str">
        <f t="shared" si="209"/>
        <v>Inst 4 - 44FHarmMin9</v>
      </c>
      <c r="AJ366" s="6" t="str">
        <f t="shared" si="210"/>
        <v>Inst 5 - 44Phry9</v>
      </c>
      <c r="AK366" s="6" t="str">
        <f t="shared" si="211"/>
        <v>Inst 5 - 44Dor9</v>
      </c>
      <c r="AL366" s="6" t="str">
        <f t="shared" si="212"/>
        <v>Inst 5 - 44HarmMin9</v>
      </c>
      <c r="AM366" s="6" t="str">
        <f t="shared" si="213"/>
        <v>Inst 5 - 44NatMin9</v>
      </c>
      <c r="AN366" s="6" t="str">
        <f t="shared" si="214"/>
        <v>Inst 5 - 44BLyd9</v>
      </c>
      <c r="AO366" s="6" t="str">
        <f t="shared" si="215"/>
        <v>Inst 5 - 44FHarmMin9</v>
      </c>
      <c r="AQ366" s="7" t="str">
        <f t="shared" si="216"/>
        <v>Inst 6 - 44Phry9</v>
      </c>
      <c r="AR366" s="7" t="str">
        <f t="shared" si="217"/>
        <v>Inst 6 - 44Dor9</v>
      </c>
      <c r="AS366" s="7" t="str">
        <f t="shared" si="218"/>
        <v>Inst 6 - 44HarmMin9</v>
      </c>
      <c r="AT366" s="7" t="str">
        <f t="shared" si="219"/>
        <v>Inst 6 - 44NatMin9</v>
      </c>
      <c r="AU366" s="7" t="str">
        <f t="shared" si="220"/>
        <v>Inst 6 - 44BLyd9</v>
      </c>
      <c r="AV366" s="7" t="str">
        <f t="shared" si="221"/>
        <v>Inst 6 - 44FHarmMin9</v>
      </c>
    </row>
    <row r="367" spans="1:48" x14ac:dyDescent="0.3">
      <c r="A367" s="1" t="s">
        <v>303</v>
      </c>
      <c r="B367" s="1" t="s">
        <v>876</v>
      </c>
      <c r="C367" s="1" t="s">
        <v>1386</v>
      </c>
      <c r="D367" s="1" t="s">
        <v>1896</v>
      </c>
      <c r="E367" s="1" t="s">
        <v>2406</v>
      </c>
      <c r="F367" s="1" t="s">
        <v>2916</v>
      </c>
      <c r="H367" s="2" t="str">
        <f t="shared" si="222"/>
        <v>Inst 1 - 44Phry10</v>
      </c>
      <c r="I367" s="2" t="str">
        <f t="shared" si="223"/>
        <v>Inst 1 - 44Dor10</v>
      </c>
      <c r="J367" s="2" t="str">
        <f t="shared" si="224"/>
        <v>Inst 1 - 44HarmMin10</v>
      </c>
      <c r="K367" s="2" t="str">
        <f t="shared" si="225"/>
        <v>Inst 1 - 44NatMin10</v>
      </c>
      <c r="L367" s="2" t="str">
        <f t="shared" si="226"/>
        <v>Inst 1 - 44BLyd10</v>
      </c>
      <c r="M367" s="2" t="str">
        <f t="shared" si="227"/>
        <v>Inst 1 - 44FHarmMin10</v>
      </c>
      <c r="O367" s="3" t="str">
        <f t="shared" si="192"/>
        <v>Inst 2 - 44Phry10</v>
      </c>
      <c r="P367" s="3" t="str">
        <f t="shared" si="193"/>
        <v>Inst 2 - 44Dor10</v>
      </c>
      <c r="Q367" s="3" t="str">
        <f t="shared" si="194"/>
        <v>Inst 2 - 44HarmMin10</v>
      </c>
      <c r="R367" s="3" t="str">
        <f t="shared" si="195"/>
        <v>Inst 2 - 44NatMin10</v>
      </c>
      <c r="S367" s="3" t="str">
        <f t="shared" si="196"/>
        <v>Inst 2 - 44BLyd10</v>
      </c>
      <c r="T367" s="3" t="str">
        <f t="shared" si="197"/>
        <v>Inst 2 - 44FHarmMin10</v>
      </c>
      <c r="V367" s="4" t="str">
        <f t="shared" si="198"/>
        <v>Inst 3 - 44Phry10</v>
      </c>
      <c r="W367" s="4" t="str">
        <f t="shared" si="199"/>
        <v>Inst 3 - 44Dor10</v>
      </c>
      <c r="X367" s="4" t="str">
        <f t="shared" si="200"/>
        <v>Inst 3 - 44HarmMin10</v>
      </c>
      <c r="Y367" s="4" t="str">
        <f t="shared" si="201"/>
        <v>Inst 3 - 44NatMin10</v>
      </c>
      <c r="Z367" s="4" t="str">
        <f t="shared" si="202"/>
        <v>Inst 3 - 44BLyd10</v>
      </c>
      <c r="AA367" s="4" t="str">
        <f t="shared" si="203"/>
        <v>Inst 3 - 44FHarmMin10</v>
      </c>
      <c r="AC367" s="5" t="str">
        <f t="shared" si="204"/>
        <v>Inst 4 - 44Phry10</v>
      </c>
      <c r="AD367" s="5" t="str">
        <f t="shared" si="205"/>
        <v>Inst 4 - 44Dor10</v>
      </c>
      <c r="AE367" s="5" t="str">
        <f t="shared" si="206"/>
        <v>Inst 4 - 44HarmMin10</v>
      </c>
      <c r="AF367" s="5" t="str">
        <f t="shared" si="207"/>
        <v>Inst 4 - 44NatMin10</v>
      </c>
      <c r="AG367" s="5" t="str">
        <f t="shared" si="208"/>
        <v>Inst 4 - 44BLyd10</v>
      </c>
      <c r="AH367" s="5" t="str">
        <f t="shared" si="209"/>
        <v>Inst 4 - 44FHarmMin10</v>
      </c>
      <c r="AJ367" s="6" t="str">
        <f t="shared" si="210"/>
        <v>Inst 5 - 44Phry10</v>
      </c>
      <c r="AK367" s="6" t="str">
        <f t="shared" si="211"/>
        <v>Inst 5 - 44Dor10</v>
      </c>
      <c r="AL367" s="6" t="str">
        <f t="shared" si="212"/>
        <v>Inst 5 - 44HarmMin10</v>
      </c>
      <c r="AM367" s="6" t="str">
        <f t="shared" si="213"/>
        <v>Inst 5 - 44NatMin10</v>
      </c>
      <c r="AN367" s="6" t="str">
        <f t="shared" si="214"/>
        <v>Inst 5 - 44BLyd10</v>
      </c>
      <c r="AO367" s="6" t="str">
        <f t="shared" si="215"/>
        <v>Inst 5 - 44FHarmMin10</v>
      </c>
      <c r="AQ367" s="7" t="str">
        <f t="shared" si="216"/>
        <v>Inst 6 - 44Phry10</v>
      </c>
      <c r="AR367" s="7" t="str">
        <f t="shared" si="217"/>
        <v>Inst 6 - 44Dor10</v>
      </c>
      <c r="AS367" s="7" t="str">
        <f t="shared" si="218"/>
        <v>Inst 6 - 44HarmMin10</v>
      </c>
      <c r="AT367" s="7" t="str">
        <f t="shared" si="219"/>
        <v>Inst 6 - 44NatMin10</v>
      </c>
      <c r="AU367" s="7" t="str">
        <f t="shared" si="220"/>
        <v>Inst 6 - 44BLyd10</v>
      </c>
      <c r="AV367" s="7" t="str">
        <f t="shared" si="221"/>
        <v>Inst 6 - 44FHarmMin10</v>
      </c>
    </row>
    <row r="368" spans="1:48" x14ac:dyDescent="0.3">
      <c r="A368" s="1" t="s">
        <v>308</v>
      </c>
      <c r="B368" s="1" t="s">
        <v>877</v>
      </c>
      <c r="C368" s="1" t="s">
        <v>1387</v>
      </c>
      <c r="D368" s="1" t="s">
        <v>1897</v>
      </c>
      <c r="E368" s="1" t="s">
        <v>2407</v>
      </c>
      <c r="F368" s="1" t="s">
        <v>2917</v>
      </c>
      <c r="H368" s="2" t="str">
        <f t="shared" si="222"/>
        <v>Inst 1 - 44Phry11</v>
      </c>
      <c r="I368" s="2" t="str">
        <f t="shared" si="223"/>
        <v>Inst 1 - 44Dor11</v>
      </c>
      <c r="J368" s="2" t="str">
        <f t="shared" si="224"/>
        <v>Inst 1 - 44HarmMin11</v>
      </c>
      <c r="K368" s="2" t="str">
        <f t="shared" si="225"/>
        <v>Inst 1 - 44NatMin11</v>
      </c>
      <c r="L368" s="2" t="str">
        <f t="shared" si="226"/>
        <v>Inst 1 - 44BLyd11</v>
      </c>
      <c r="M368" s="2" t="str">
        <f t="shared" si="227"/>
        <v>Inst 1 - 44FHarmMin11</v>
      </c>
      <c r="O368" s="3" t="str">
        <f t="shared" si="192"/>
        <v>Inst 2 - 44Phry11</v>
      </c>
      <c r="P368" s="3" t="str">
        <f t="shared" si="193"/>
        <v>Inst 2 - 44Dor11</v>
      </c>
      <c r="Q368" s="3" t="str">
        <f t="shared" si="194"/>
        <v>Inst 2 - 44HarmMin11</v>
      </c>
      <c r="R368" s="3" t="str">
        <f t="shared" si="195"/>
        <v>Inst 2 - 44NatMin11</v>
      </c>
      <c r="S368" s="3" t="str">
        <f t="shared" si="196"/>
        <v>Inst 2 - 44BLyd11</v>
      </c>
      <c r="T368" s="3" t="str">
        <f t="shared" si="197"/>
        <v>Inst 2 - 44FHarmMin11</v>
      </c>
      <c r="V368" s="4" t="str">
        <f t="shared" si="198"/>
        <v>Inst 3 - 44Phry11</v>
      </c>
      <c r="W368" s="4" t="str">
        <f t="shared" si="199"/>
        <v>Inst 3 - 44Dor11</v>
      </c>
      <c r="X368" s="4" t="str">
        <f t="shared" si="200"/>
        <v>Inst 3 - 44HarmMin11</v>
      </c>
      <c r="Y368" s="4" t="str">
        <f t="shared" si="201"/>
        <v>Inst 3 - 44NatMin11</v>
      </c>
      <c r="Z368" s="4" t="str">
        <f t="shared" si="202"/>
        <v>Inst 3 - 44BLyd11</v>
      </c>
      <c r="AA368" s="4" t="str">
        <f t="shared" si="203"/>
        <v>Inst 3 - 44FHarmMin11</v>
      </c>
      <c r="AC368" s="5" t="str">
        <f t="shared" si="204"/>
        <v>Inst 4 - 44Phry11</v>
      </c>
      <c r="AD368" s="5" t="str">
        <f t="shared" si="205"/>
        <v>Inst 4 - 44Dor11</v>
      </c>
      <c r="AE368" s="5" t="str">
        <f t="shared" si="206"/>
        <v>Inst 4 - 44HarmMin11</v>
      </c>
      <c r="AF368" s="5" t="str">
        <f t="shared" si="207"/>
        <v>Inst 4 - 44NatMin11</v>
      </c>
      <c r="AG368" s="5" t="str">
        <f t="shared" si="208"/>
        <v>Inst 4 - 44BLyd11</v>
      </c>
      <c r="AH368" s="5" t="str">
        <f t="shared" si="209"/>
        <v>Inst 4 - 44FHarmMin11</v>
      </c>
      <c r="AJ368" s="6" t="str">
        <f t="shared" si="210"/>
        <v>Inst 5 - 44Phry11</v>
      </c>
      <c r="AK368" s="6" t="str">
        <f t="shared" si="211"/>
        <v>Inst 5 - 44Dor11</v>
      </c>
      <c r="AL368" s="6" t="str">
        <f t="shared" si="212"/>
        <v>Inst 5 - 44HarmMin11</v>
      </c>
      <c r="AM368" s="6" t="str">
        <f t="shared" si="213"/>
        <v>Inst 5 - 44NatMin11</v>
      </c>
      <c r="AN368" s="6" t="str">
        <f t="shared" si="214"/>
        <v>Inst 5 - 44BLyd11</v>
      </c>
      <c r="AO368" s="6" t="str">
        <f t="shared" si="215"/>
        <v>Inst 5 - 44FHarmMin11</v>
      </c>
      <c r="AQ368" s="7" t="str">
        <f t="shared" si="216"/>
        <v>Inst 6 - 44Phry11</v>
      </c>
      <c r="AR368" s="7" t="str">
        <f t="shared" si="217"/>
        <v>Inst 6 - 44Dor11</v>
      </c>
      <c r="AS368" s="7" t="str">
        <f t="shared" si="218"/>
        <v>Inst 6 - 44HarmMin11</v>
      </c>
      <c r="AT368" s="7" t="str">
        <f t="shared" si="219"/>
        <v>Inst 6 - 44NatMin11</v>
      </c>
      <c r="AU368" s="7" t="str">
        <f t="shared" si="220"/>
        <v>Inst 6 - 44BLyd11</v>
      </c>
      <c r="AV368" s="7" t="str">
        <f t="shared" si="221"/>
        <v>Inst 6 - 44FHarmMin11</v>
      </c>
    </row>
    <row r="369" spans="1:48" x14ac:dyDescent="0.3">
      <c r="A369" s="1" t="s">
        <v>313</v>
      </c>
      <c r="B369" s="1" t="s">
        <v>878</v>
      </c>
      <c r="C369" s="1" t="s">
        <v>1388</v>
      </c>
      <c r="D369" s="1" t="s">
        <v>1898</v>
      </c>
      <c r="E369" s="1" t="s">
        <v>2408</v>
      </c>
      <c r="F369" s="1" t="s">
        <v>2918</v>
      </c>
      <c r="H369" s="2" t="str">
        <f t="shared" si="222"/>
        <v>Inst 1 - 44Phry12</v>
      </c>
      <c r="I369" s="2" t="str">
        <f t="shared" si="223"/>
        <v>Inst 1 - 44Dor12</v>
      </c>
      <c r="J369" s="2" t="str">
        <f t="shared" si="224"/>
        <v>Inst 1 - 44HarmMin12</v>
      </c>
      <c r="K369" s="2" t="str">
        <f t="shared" si="225"/>
        <v>Inst 1 - 44NatMin12</v>
      </c>
      <c r="L369" s="2" t="str">
        <f t="shared" si="226"/>
        <v>Inst 1 - 44BLyd12</v>
      </c>
      <c r="M369" s="2" t="str">
        <f t="shared" si="227"/>
        <v>Inst 1 - 44FHarmMin12</v>
      </c>
      <c r="O369" s="3" t="str">
        <f t="shared" si="192"/>
        <v>Inst 2 - 44Phry12</v>
      </c>
      <c r="P369" s="3" t="str">
        <f t="shared" si="193"/>
        <v>Inst 2 - 44Dor12</v>
      </c>
      <c r="Q369" s="3" t="str">
        <f t="shared" si="194"/>
        <v>Inst 2 - 44HarmMin12</v>
      </c>
      <c r="R369" s="3" t="str">
        <f t="shared" si="195"/>
        <v>Inst 2 - 44NatMin12</v>
      </c>
      <c r="S369" s="3" t="str">
        <f t="shared" si="196"/>
        <v>Inst 2 - 44BLyd12</v>
      </c>
      <c r="T369" s="3" t="str">
        <f t="shared" si="197"/>
        <v>Inst 2 - 44FHarmMin12</v>
      </c>
      <c r="V369" s="4" t="str">
        <f t="shared" si="198"/>
        <v>Inst 3 - 44Phry12</v>
      </c>
      <c r="W369" s="4" t="str">
        <f t="shared" si="199"/>
        <v>Inst 3 - 44Dor12</v>
      </c>
      <c r="X369" s="4" t="str">
        <f t="shared" si="200"/>
        <v>Inst 3 - 44HarmMin12</v>
      </c>
      <c r="Y369" s="4" t="str">
        <f t="shared" si="201"/>
        <v>Inst 3 - 44NatMin12</v>
      </c>
      <c r="Z369" s="4" t="str">
        <f t="shared" si="202"/>
        <v>Inst 3 - 44BLyd12</v>
      </c>
      <c r="AA369" s="4" t="str">
        <f t="shared" si="203"/>
        <v>Inst 3 - 44FHarmMin12</v>
      </c>
      <c r="AC369" s="5" t="str">
        <f t="shared" si="204"/>
        <v>Inst 4 - 44Phry12</v>
      </c>
      <c r="AD369" s="5" t="str">
        <f t="shared" si="205"/>
        <v>Inst 4 - 44Dor12</v>
      </c>
      <c r="AE369" s="5" t="str">
        <f t="shared" si="206"/>
        <v>Inst 4 - 44HarmMin12</v>
      </c>
      <c r="AF369" s="5" t="str">
        <f t="shared" si="207"/>
        <v>Inst 4 - 44NatMin12</v>
      </c>
      <c r="AG369" s="5" t="str">
        <f t="shared" si="208"/>
        <v>Inst 4 - 44BLyd12</v>
      </c>
      <c r="AH369" s="5" t="str">
        <f t="shared" si="209"/>
        <v>Inst 4 - 44FHarmMin12</v>
      </c>
      <c r="AJ369" s="6" t="str">
        <f t="shared" si="210"/>
        <v>Inst 5 - 44Phry12</v>
      </c>
      <c r="AK369" s="6" t="str">
        <f t="shared" si="211"/>
        <v>Inst 5 - 44Dor12</v>
      </c>
      <c r="AL369" s="6" t="str">
        <f t="shared" si="212"/>
        <v>Inst 5 - 44HarmMin12</v>
      </c>
      <c r="AM369" s="6" t="str">
        <f t="shared" si="213"/>
        <v>Inst 5 - 44NatMin12</v>
      </c>
      <c r="AN369" s="6" t="str">
        <f t="shared" si="214"/>
        <v>Inst 5 - 44BLyd12</v>
      </c>
      <c r="AO369" s="6" t="str">
        <f t="shared" si="215"/>
        <v>Inst 5 - 44FHarmMin12</v>
      </c>
      <c r="AQ369" s="7" t="str">
        <f t="shared" si="216"/>
        <v>Inst 6 - 44Phry12</v>
      </c>
      <c r="AR369" s="7" t="str">
        <f t="shared" si="217"/>
        <v>Inst 6 - 44Dor12</v>
      </c>
      <c r="AS369" s="7" t="str">
        <f t="shared" si="218"/>
        <v>Inst 6 - 44HarmMin12</v>
      </c>
      <c r="AT369" s="7" t="str">
        <f t="shared" si="219"/>
        <v>Inst 6 - 44NatMin12</v>
      </c>
      <c r="AU369" s="7" t="str">
        <f t="shared" si="220"/>
        <v>Inst 6 - 44BLyd12</v>
      </c>
      <c r="AV369" s="7" t="str">
        <f t="shared" si="221"/>
        <v>Inst 6 - 44FHarmMin12</v>
      </c>
    </row>
    <row r="370" spans="1:48" x14ac:dyDescent="0.3">
      <c r="A370" s="1" t="s">
        <v>318</v>
      </c>
      <c r="B370" s="1" t="s">
        <v>879</v>
      </c>
      <c r="C370" s="1" t="s">
        <v>1389</v>
      </c>
      <c r="D370" s="1" t="s">
        <v>1899</v>
      </c>
      <c r="E370" s="1" t="s">
        <v>2409</v>
      </c>
      <c r="F370" s="1" t="s">
        <v>2919</v>
      </c>
      <c r="H370" s="2" t="str">
        <f t="shared" si="222"/>
        <v>Inst 1 - 44Phry13</v>
      </c>
      <c r="I370" s="2" t="str">
        <f t="shared" si="223"/>
        <v>Inst 1 - 44Dor13</v>
      </c>
      <c r="J370" s="2" t="str">
        <f t="shared" si="224"/>
        <v>Inst 1 - 44HarmMin13</v>
      </c>
      <c r="K370" s="2" t="str">
        <f t="shared" si="225"/>
        <v>Inst 1 - 44NatMin13</v>
      </c>
      <c r="L370" s="2" t="str">
        <f t="shared" si="226"/>
        <v>Inst 1 - 44BLyd13</v>
      </c>
      <c r="M370" s="2" t="str">
        <f t="shared" si="227"/>
        <v>Inst 1 - 44FHarmMin13</v>
      </c>
      <c r="O370" s="3" t="str">
        <f t="shared" si="192"/>
        <v>Inst 2 - 44Phry13</v>
      </c>
      <c r="P370" s="3" t="str">
        <f t="shared" si="193"/>
        <v>Inst 2 - 44Dor13</v>
      </c>
      <c r="Q370" s="3" t="str">
        <f t="shared" si="194"/>
        <v>Inst 2 - 44HarmMin13</v>
      </c>
      <c r="R370" s="3" t="str">
        <f t="shared" si="195"/>
        <v>Inst 2 - 44NatMin13</v>
      </c>
      <c r="S370" s="3" t="str">
        <f t="shared" si="196"/>
        <v>Inst 2 - 44BLyd13</v>
      </c>
      <c r="T370" s="3" t="str">
        <f t="shared" si="197"/>
        <v>Inst 2 - 44FHarmMin13</v>
      </c>
      <c r="V370" s="4" t="str">
        <f t="shared" si="198"/>
        <v>Inst 3 - 44Phry13</v>
      </c>
      <c r="W370" s="4" t="str">
        <f t="shared" si="199"/>
        <v>Inst 3 - 44Dor13</v>
      </c>
      <c r="X370" s="4" t="str">
        <f t="shared" si="200"/>
        <v>Inst 3 - 44HarmMin13</v>
      </c>
      <c r="Y370" s="4" t="str">
        <f t="shared" si="201"/>
        <v>Inst 3 - 44NatMin13</v>
      </c>
      <c r="Z370" s="4" t="str">
        <f t="shared" si="202"/>
        <v>Inst 3 - 44BLyd13</v>
      </c>
      <c r="AA370" s="4" t="str">
        <f t="shared" si="203"/>
        <v>Inst 3 - 44FHarmMin13</v>
      </c>
      <c r="AC370" s="5" t="str">
        <f t="shared" si="204"/>
        <v>Inst 4 - 44Phry13</v>
      </c>
      <c r="AD370" s="5" t="str">
        <f t="shared" si="205"/>
        <v>Inst 4 - 44Dor13</v>
      </c>
      <c r="AE370" s="5" t="str">
        <f t="shared" si="206"/>
        <v>Inst 4 - 44HarmMin13</v>
      </c>
      <c r="AF370" s="5" t="str">
        <f t="shared" si="207"/>
        <v>Inst 4 - 44NatMin13</v>
      </c>
      <c r="AG370" s="5" t="str">
        <f t="shared" si="208"/>
        <v>Inst 4 - 44BLyd13</v>
      </c>
      <c r="AH370" s="5" t="str">
        <f t="shared" si="209"/>
        <v>Inst 4 - 44FHarmMin13</v>
      </c>
      <c r="AJ370" s="6" t="str">
        <f t="shared" si="210"/>
        <v>Inst 5 - 44Phry13</v>
      </c>
      <c r="AK370" s="6" t="str">
        <f t="shared" si="211"/>
        <v>Inst 5 - 44Dor13</v>
      </c>
      <c r="AL370" s="6" t="str">
        <f t="shared" si="212"/>
        <v>Inst 5 - 44HarmMin13</v>
      </c>
      <c r="AM370" s="6" t="str">
        <f t="shared" si="213"/>
        <v>Inst 5 - 44NatMin13</v>
      </c>
      <c r="AN370" s="6" t="str">
        <f t="shared" si="214"/>
        <v>Inst 5 - 44BLyd13</v>
      </c>
      <c r="AO370" s="6" t="str">
        <f t="shared" si="215"/>
        <v>Inst 5 - 44FHarmMin13</v>
      </c>
      <c r="AQ370" s="7" t="str">
        <f t="shared" si="216"/>
        <v>Inst 6 - 44Phry13</v>
      </c>
      <c r="AR370" s="7" t="str">
        <f t="shared" si="217"/>
        <v>Inst 6 - 44Dor13</v>
      </c>
      <c r="AS370" s="7" t="str">
        <f t="shared" si="218"/>
        <v>Inst 6 - 44HarmMin13</v>
      </c>
      <c r="AT370" s="7" t="str">
        <f t="shared" si="219"/>
        <v>Inst 6 - 44NatMin13</v>
      </c>
      <c r="AU370" s="7" t="str">
        <f t="shared" si="220"/>
        <v>Inst 6 - 44BLyd13</v>
      </c>
      <c r="AV370" s="7" t="str">
        <f t="shared" si="221"/>
        <v>Inst 6 - 44FHarmMin13</v>
      </c>
    </row>
    <row r="371" spans="1:48" x14ac:dyDescent="0.3">
      <c r="A371" s="1" t="s">
        <v>323</v>
      </c>
      <c r="B371" s="1" t="s">
        <v>880</v>
      </c>
      <c r="C371" s="1" t="s">
        <v>1390</v>
      </c>
      <c r="D371" s="1" t="s">
        <v>1900</v>
      </c>
      <c r="E371" s="1" t="s">
        <v>2410</v>
      </c>
      <c r="F371" s="1" t="s">
        <v>2920</v>
      </c>
      <c r="H371" s="2" t="str">
        <f t="shared" si="222"/>
        <v>Inst 1 - 44Phry14</v>
      </c>
      <c r="I371" s="2" t="str">
        <f t="shared" si="223"/>
        <v>Inst 1 - 44Dor14</v>
      </c>
      <c r="J371" s="2" t="str">
        <f t="shared" si="224"/>
        <v>Inst 1 - 44HarmMin14</v>
      </c>
      <c r="K371" s="2" t="str">
        <f t="shared" si="225"/>
        <v>Inst 1 - 44NatMin14</v>
      </c>
      <c r="L371" s="2" t="str">
        <f t="shared" si="226"/>
        <v>Inst 1 - 44BLyd14</v>
      </c>
      <c r="M371" s="2" t="str">
        <f t="shared" si="227"/>
        <v>Inst 1 - 44FHarmMin14</v>
      </c>
      <c r="O371" s="3" t="str">
        <f t="shared" si="192"/>
        <v>Inst 2 - 44Phry14</v>
      </c>
      <c r="P371" s="3" t="str">
        <f t="shared" si="193"/>
        <v>Inst 2 - 44Dor14</v>
      </c>
      <c r="Q371" s="3" t="str">
        <f t="shared" si="194"/>
        <v>Inst 2 - 44HarmMin14</v>
      </c>
      <c r="R371" s="3" t="str">
        <f t="shared" si="195"/>
        <v>Inst 2 - 44NatMin14</v>
      </c>
      <c r="S371" s="3" t="str">
        <f t="shared" si="196"/>
        <v>Inst 2 - 44BLyd14</v>
      </c>
      <c r="T371" s="3" t="str">
        <f t="shared" si="197"/>
        <v>Inst 2 - 44FHarmMin14</v>
      </c>
      <c r="V371" s="4" t="str">
        <f t="shared" si="198"/>
        <v>Inst 3 - 44Phry14</v>
      </c>
      <c r="W371" s="4" t="str">
        <f t="shared" si="199"/>
        <v>Inst 3 - 44Dor14</v>
      </c>
      <c r="X371" s="4" t="str">
        <f t="shared" si="200"/>
        <v>Inst 3 - 44HarmMin14</v>
      </c>
      <c r="Y371" s="4" t="str">
        <f t="shared" si="201"/>
        <v>Inst 3 - 44NatMin14</v>
      </c>
      <c r="Z371" s="4" t="str">
        <f t="shared" si="202"/>
        <v>Inst 3 - 44BLyd14</v>
      </c>
      <c r="AA371" s="4" t="str">
        <f t="shared" si="203"/>
        <v>Inst 3 - 44FHarmMin14</v>
      </c>
      <c r="AC371" s="5" t="str">
        <f t="shared" si="204"/>
        <v>Inst 4 - 44Phry14</v>
      </c>
      <c r="AD371" s="5" t="str">
        <f t="shared" si="205"/>
        <v>Inst 4 - 44Dor14</v>
      </c>
      <c r="AE371" s="5" t="str">
        <f t="shared" si="206"/>
        <v>Inst 4 - 44HarmMin14</v>
      </c>
      <c r="AF371" s="5" t="str">
        <f t="shared" si="207"/>
        <v>Inst 4 - 44NatMin14</v>
      </c>
      <c r="AG371" s="5" t="str">
        <f t="shared" si="208"/>
        <v>Inst 4 - 44BLyd14</v>
      </c>
      <c r="AH371" s="5" t="str">
        <f t="shared" si="209"/>
        <v>Inst 4 - 44FHarmMin14</v>
      </c>
      <c r="AJ371" s="6" t="str">
        <f t="shared" si="210"/>
        <v>Inst 5 - 44Phry14</v>
      </c>
      <c r="AK371" s="6" t="str">
        <f t="shared" si="211"/>
        <v>Inst 5 - 44Dor14</v>
      </c>
      <c r="AL371" s="6" t="str">
        <f t="shared" si="212"/>
        <v>Inst 5 - 44HarmMin14</v>
      </c>
      <c r="AM371" s="6" t="str">
        <f t="shared" si="213"/>
        <v>Inst 5 - 44NatMin14</v>
      </c>
      <c r="AN371" s="6" t="str">
        <f t="shared" si="214"/>
        <v>Inst 5 - 44BLyd14</v>
      </c>
      <c r="AO371" s="6" t="str">
        <f t="shared" si="215"/>
        <v>Inst 5 - 44FHarmMin14</v>
      </c>
      <c r="AQ371" s="7" t="str">
        <f t="shared" si="216"/>
        <v>Inst 6 - 44Phry14</v>
      </c>
      <c r="AR371" s="7" t="str">
        <f t="shared" si="217"/>
        <v>Inst 6 - 44Dor14</v>
      </c>
      <c r="AS371" s="7" t="str">
        <f t="shared" si="218"/>
        <v>Inst 6 - 44HarmMin14</v>
      </c>
      <c r="AT371" s="7" t="str">
        <f t="shared" si="219"/>
        <v>Inst 6 - 44NatMin14</v>
      </c>
      <c r="AU371" s="7" t="str">
        <f t="shared" si="220"/>
        <v>Inst 6 - 44BLyd14</v>
      </c>
      <c r="AV371" s="7" t="str">
        <f t="shared" si="221"/>
        <v>Inst 6 - 44FHarmMin14</v>
      </c>
    </row>
    <row r="372" spans="1:48" x14ac:dyDescent="0.3">
      <c r="A372" s="1" t="s">
        <v>328</v>
      </c>
      <c r="B372" s="1" t="s">
        <v>881</v>
      </c>
      <c r="C372" s="1" t="s">
        <v>1391</v>
      </c>
      <c r="D372" s="1" t="s">
        <v>1901</v>
      </c>
      <c r="E372" s="1" t="s">
        <v>2411</v>
      </c>
      <c r="F372" s="1" t="s">
        <v>2921</v>
      </c>
      <c r="H372" s="2" t="str">
        <f t="shared" si="222"/>
        <v>Inst 1 - 44Phry15</v>
      </c>
      <c r="I372" s="2" t="str">
        <f t="shared" si="223"/>
        <v>Inst 1 - 44Dor15</v>
      </c>
      <c r="J372" s="2" t="str">
        <f t="shared" si="224"/>
        <v>Inst 1 - 44HarmMin15</v>
      </c>
      <c r="K372" s="2" t="str">
        <f t="shared" si="225"/>
        <v>Inst 1 - 44NatMin15</v>
      </c>
      <c r="L372" s="2" t="str">
        <f t="shared" si="226"/>
        <v>Inst 1 - 44BLyd15</v>
      </c>
      <c r="M372" s="2" t="str">
        <f t="shared" si="227"/>
        <v>Inst 1 - 44FHarmMin15</v>
      </c>
      <c r="O372" s="3" t="str">
        <f t="shared" si="192"/>
        <v>Inst 2 - 44Phry15</v>
      </c>
      <c r="P372" s="3" t="str">
        <f t="shared" si="193"/>
        <v>Inst 2 - 44Dor15</v>
      </c>
      <c r="Q372" s="3" t="str">
        <f t="shared" si="194"/>
        <v>Inst 2 - 44HarmMin15</v>
      </c>
      <c r="R372" s="3" t="str">
        <f t="shared" si="195"/>
        <v>Inst 2 - 44NatMin15</v>
      </c>
      <c r="S372" s="3" t="str">
        <f t="shared" si="196"/>
        <v>Inst 2 - 44BLyd15</v>
      </c>
      <c r="T372" s="3" t="str">
        <f t="shared" si="197"/>
        <v>Inst 2 - 44FHarmMin15</v>
      </c>
      <c r="V372" s="4" t="str">
        <f t="shared" si="198"/>
        <v>Inst 3 - 44Phry15</v>
      </c>
      <c r="W372" s="4" t="str">
        <f t="shared" si="199"/>
        <v>Inst 3 - 44Dor15</v>
      </c>
      <c r="X372" s="4" t="str">
        <f t="shared" si="200"/>
        <v>Inst 3 - 44HarmMin15</v>
      </c>
      <c r="Y372" s="4" t="str">
        <f t="shared" si="201"/>
        <v>Inst 3 - 44NatMin15</v>
      </c>
      <c r="Z372" s="4" t="str">
        <f t="shared" si="202"/>
        <v>Inst 3 - 44BLyd15</v>
      </c>
      <c r="AA372" s="4" t="str">
        <f t="shared" si="203"/>
        <v>Inst 3 - 44FHarmMin15</v>
      </c>
      <c r="AC372" s="5" t="str">
        <f t="shared" si="204"/>
        <v>Inst 4 - 44Phry15</v>
      </c>
      <c r="AD372" s="5" t="str">
        <f t="shared" si="205"/>
        <v>Inst 4 - 44Dor15</v>
      </c>
      <c r="AE372" s="5" t="str">
        <f t="shared" si="206"/>
        <v>Inst 4 - 44HarmMin15</v>
      </c>
      <c r="AF372" s="5" t="str">
        <f t="shared" si="207"/>
        <v>Inst 4 - 44NatMin15</v>
      </c>
      <c r="AG372" s="5" t="str">
        <f t="shared" si="208"/>
        <v>Inst 4 - 44BLyd15</v>
      </c>
      <c r="AH372" s="5" t="str">
        <f t="shared" si="209"/>
        <v>Inst 4 - 44FHarmMin15</v>
      </c>
      <c r="AJ372" s="6" t="str">
        <f t="shared" si="210"/>
        <v>Inst 5 - 44Phry15</v>
      </c>
      <c r="AK372" s="6" t="str">
        <f t="shared" si="211"/>
        <v>Inst 5 - 44Dor15</v>
      </c>
      <c r="AL372" s="6" t="str">
        <f t="shared" si="212"/>
        <v>Inst 5 - 44HarmMin15</v>
      </c>
      <c r="AM372" s="6" t="str">
        <f t="shared" si="213"/>
        <v>Inst 5 - 44NatMin15</v>
      </c>
      <c r="AN372" s="6" t="str">
        <f t="shared" si="214"/>
        <v>Inst 5 - 44BLyd15</v>
      </c>
      <c r="AO372" s="6" t="str">
        <f t="shared" si="215"/>
        <v>Inst 5 - 44FHarmMin15</v>
      </c>
      <c r="AQ372" s="7" t="str">
        <f t="shared" si="216"/>
        <v>Inst 6 - 44Phry15</v>
      </c>
      <c r="AR372" s="7" t="str">
        <f t="shared" si="217"/>
        <v>Inst 6 - 44Dor15</v>
      </c>
      <c r="AS372" s="7" t="str">
        <f t="shared" si="218"/>
        <v>Inst 6 - 44HarmMin15</v>
      </c>
      <c r="AT372" s="7" t="str">
        <f t="shared" si="219"/>
        <v>Inst 6 - 44NatMin15</v>
      </c>
      <c r="AU372" s="7" t="str">
        <f t="shared" si="220"/>
        <v>Inst 6 - 44BLyd15</v>
      </c>
      <c r="AV372" s="7" t="str">
        <f t="shared" si="221"/>
        <v>Inst 6 - 44FHarmMin15</v>
      </c>
    </row>
    <row r="373" spans="1:48" x14ac:dyDescent="0.3">
      <c r="A373" s="1" t="s">
        <v>333</v>
      </c>
      <c r="B373" s="1" t="s">
        <v>882</v>
      </c>
      <c r="C373" s="1" t="s">
        <v>1392</v>
      </c>
      <c r="D373" s="1" t="s">
        <v>1902</v>
      </c>
      <c r="E373" s="1" t="s">
        <v>2412</v>
      </c>
      <c r="F373" s="1" t="s">
        <v>2922</v>
      </c>
      <c r="H373" s="2" t="str">
        <f t="shared" si="222"/>
        <v>Inst 1 - 44Phry16</v>
      </c>
      <c r="I373" s="2" t="str">
        <f t="shared" si="223"/>
        <v>Inst 1 - 44Dor16</v>
      </c>
      <c r="J373" s="2" t="str">
        <f t="shared" si="224"/>
        <v>Inst 1 - 44HarmMin16</v>
      </c>
      <c r="K373" s="2" t="str">
        <f t="shared" si="225"/>
        <v>Inst 1 - 44NatMin16</v>
      </c>
      <c r="L373" s="2" t="str">
        <f t="shared" si="226"/>
        <v>Inst 1 - 44BLyd16</v>
      </c>
      <c r="M373" s="2" t="str">
        <f t="shared" si="227"/>
        <v>Inst 1 - 44FHarmMin16</v>
      </c>
      <c r="O373" s="3" t="str">
        <f t="shared" si="192"/>
        <v>Inst 2 - 44Phry16</v>
      </c>
      <c r="P373" s="3" t="str">
        <f t="shared" si="193"/>
        <v>Inst 2 - 44Dor16</v>
      </c>
      <c r="Q373" s="3" t="str">
        <f t="shared" si="194"/>
        <v>Inst 2 - 44HarmMin16</v>
      </c>
      <c r="R373" s="3" t="str">
        <f t="shared" si="195"/>
        <v>Inst 2 - 44NatMin16</v>
      </c>
      <c r="S373" s="3" t="str">
        <f t="shared" si="196"/>
        <v>Inst 2 - 44BLyd16</v>
      </c>
      <c r="T373" s="3" t="str">
        <f t="shared" si="197"/>
        <v>Inst 2 - 44FHarmMin16</v>
      </c>
      <c r="V373" s="4" t="str">
        <f t="shared" si="198"/>
        <v>Inst 3 - 44Phry16</v>
      </c>
      <c r="W373" s="4" t="str">
        <f t="shared" si="199"/>
        <v>Inst 3 - 44Dor16</v>
      </c>
      <c r="X373" s="4" t="str">
        <f t="shared" si="200"/>
        <v>Inst 3 - 44HarmMin16</v>
      </c>
      <c r="Y373" s="4" t="str">
        <f t="shared" si="201"/>
        <v>Inst 3 - 44NatMin16</v>
      </c>
      <c r="Z373" s="4" t="str">
        <f t="shared" si="202"/>
        <v>Inst 3 - 44BLyd16</v>
      </c>
      <c r="AA373" s="4" t="str">
        <f t="shared" si="203"/>
        <v>Inst 3 - 44FHarmMin16</v>
      </c>
      <c r="AC373" s="5" t="str">
        <f t="shared" si="204"/>
        <v>Inst 4 - 44Phry16</v>
      </c>
      <c r="AD373" s="5" t="str">
        <f t="shared" si="205"/>
        <v>Inst 4 - 44Dor16</v>
      </c>
      <c r="AE373" s="5" t="str">
        <f t="shared" si="206"/>
        <v>Inst 4 - 44HarmMin16</v>
      </c>
      <c r="AF373" s="5" t="str">
        <f t="shared" si="207"/>
        <v>Inst 4 - 44NatMin16</v>
      </c>
      <c r="AG373" s="5" t="str">
        <f t="shared" si="208"/>
        <v>Inst 4 - 44BLyd16</v>
      </c>
      <c r="AH373" s="5" t="str">
        <f t="shared" si="209"/>
        <v>Inst 4 - 44FHarmMin16</v>
      </c>
      <c r="AJ373" s="6" t="str">
        <f t="shared" si="210"/>
        <v>Inst 5 - 44Phry16</v>
      </c>
      <c r="AK373" s="6" t="str">
        <f t="shared" si="211"/>
        <v>Inst 5 - 44Dor16</v>
      </c>
      <c r="AL373" s="6" t="str">
        <f t="shared" si="212"/>
        <v>Inst 5 - 44HarmMin16</v>
      </c>
      <c r="AM373" s="6" t="str">
        <f t="shared" si="213"/>
        <v>Inst 5 - 44NatMin16</v>
      </c>
      <c r="AN373" s="6" t="str">
        <f t="shared" si="214"/>
        <v>Inst 5 - 44BLyd16</v>
      </c>
      <c r="AO373" s="6" t="str">
        <f t="shared" si="215"/>
        <v>Inst 5 - 44FHarmMin16</v>
      </c>
      <c r="AQ373" s="7" t="str">
        <f t="shared" si="216"/>
        <v>Inst 6 - 44Phry16</v>
      </c>
      <c r="AR373" s="7" t="str">
        <f t="shared" si="217"/>
        <v>Inst 6 - 44Dor16</v>
      </c>
      <c r="AS373" s="7" t="str">
        <f t="shared" si="218"/>
        <v>Inst 6 - 44HarmMin16</v>
      </c>
      <c r="AT373" s="7" t="str">
        <f t="shared" si="219"/>
        <v>Inst 6 - 44NatMin16</v>
      </c>
      <c r="AU373" s="7" t="str">
        <f t="shared" si="220"/>
        <v>Inst 6 - 44BLyd16</v>
      </c>
      <c r="AV373" s="7" t="str">
        <f t="shared" si="221"/>
        <v>Inst 6 - 44FHarmMin16</v>
      </c>
    </row>
    <row r="374" spans="1:48" x14ac:dyDescent="0.3">
      <c r="A374" s="1" t="s">
        <v>338</v>
      </c>
      <c r="B374" s="1" t="s">
        <v>883</v>
      </c>
      <c r="C374" s="1" t="s">
        <v>1393</v>
      </c>
      <c r="D374" s="1" t="s">
        <v>1903</v>
      </c>
      <c r="E374" s="1" t="s">
        <v>2413</v>
      </c>
      <c r="F374" s="1" t="s">
        <v>2923</v>
      </c>
      <c r="H374" s="2" t="str">
        <f t="shared" si="222"/>
        <v>Inst 1 - 44Phry17</v>
      </c>
      <c r="I374" s="2" t="str">
        <f t="shared" si="223"/>
        <v>Inst 1 - 44Dor17</v>
      </c>
      <c r="J374" s="2" t="str">
        <f t="shared" si="224"/>
        <v>Inst 1 - 44HarmMin17</v>
      </c>
      <c r="K374" s="2" t="str">
        <f t="shared" si="225"/>
        <v>Inst 1 - 44NatMin17</v>
      </c>
      <c r="L374" s="2" t="str">
        <f t="shared" si="226"/>
        <v>Inst 1 - 44BLyd17</v>
      </c>
      <c r="M374" s="2" t="str">
        <f t="shared" si="227"/>
        <v>Inst 1 - 44FHarmMin17</v>
      </c>
      <c r="O374" s="3" t="str">
        <f t="shared" si="192"/>
        <v>Inst 2 - 44Phry17</v>
      </c>
      <c r="P374" s="3" t="str">
        <f t="shared" si="193"/>
        <v>Inst 2 - 44Dor17</v>
      </c>
      <c r="Q374" s="3" t="str">
        <f t="shared" si="194"/>
        <v>Inst 2 - 44HarmMin17</v>
      </c>
      <c r="R374" s="3" t="str">
        <f t="shared" si="195"/>
        <v>Inst 2 - 44NatMin17</v>
      </c>
      <c r="S374" s="3" t="str">
        <f t="shared" si="196"/>
        <v>Inst 2 - 44BLyd17</v>
      </c>
      <c r="T374" s="3" t="str">
        <f t="shared" si="197"/>
        <v>Inst 2 - 44FHarmMin17</v>
      </c>
      <c r="V374" s="4" t="str">
        <f t="shared" si="198"/>
        <v>Inst 3 - 44Phry17</v>
      </c>
      <c r="W374" s="4" t="str">
        <f t="shared" si="199"/>
        <v>Inst 3 - 44Dor17</v>
      </c>
      <c r="X374" s="4" t="str">
        <f t="shared" si="200"/>
        <v>Inst 3 - 44HarmMin17</v>
      </c>
      <c r="Y374" s="4" t="str">
        <f t="shared" si="201"/>
        <v>Inst 3 - 44NatMin17</v>
      </c>
      <c r="Z374" s="4" t="str">
        <f t="shared" si="202"/>
        <v>Inst 3 - 44BLyd17</v>
      </c>
      <c r="AA374" s="4" t="str">
        <f t="shared" si="203"/>
        <v>Inst 3 - 44FHarmMin17</v>
      </c>
      <c r="AC374" s="5" t="str">
        <f t="shared" si="204"/>
        <v>Inst 4 - 44Phry17</v>
      </c>
      <c r="AD374" s="5" t="str">
        <f t="shared" si="205"/>
        <v>Inst 4 - 44Dor17</v>
      </c>
      <c r="AE374" s="5" t="str">
        <f t="shared" si="206"/>
        <v>Inst 4 - 44HarmMin17</v>
      </c>
      <c r="AF374" s="5" t="str">
        <f t="shared" si="207"/>
        <v>Inst 4 - 44NatMin17</v>
      </c>
      <c r="AG374" s="5" t="str">
        <f t="shared" si="208"/>
        <v>Inst 4 - 44BLyd17</v>
      </c>
      <c r="AH374" s="5" t="str">
        <f t="shared" si="209"/>
        <v>Inst 4 - 44FHarmMin17</v>
      </c>
      <c r="AJ374" s="6" t="str">
        <f t="shared" si="210"/>
        <v>Inst 5 - 44Phry17</v>
      </c>
      <c r="AK374" s="6" t="str">
        <f t="shared" si="211"/>
        <v>Inst 5 - 44Dor17</v>
      </c>
      <c r="AL374" s="6" t="str">
        <f t="shared" si="212"/>
        <v>Inst 5 - 44HarmMin17</v>
      </c>
      <c r="AM374" s="6" t="str">
        <f t="shared" si="213"/>
        <v>Inst 5 - 44NatMin17</v>
      </c>
      <c r="AN374" s="6" t="str">
        <f t="shared" si="214"/>
        <v>Inst 5 - 44BLyd17</v>
      </c>
      <c r="AO374" s="6" t="str">
        <f t="shared" si="215"/>
        <v>Inst 5 - 44FHarmMin17</v>
      </c>
      <c r="AQ374" s="7" t="str">
        <f t="shared" si="216"/>
        <v>Inst 6 - 44Phry17</v>
      </c>
      <c r="AR374" s="7" t="str">
        <f t="shared" si="217"/>
        <v>Inst 6 - 44Dor17</v>
      </c>
      <c r="AS374" s="7" t="str">
        <f t="shared" si="218"/>
        <v>Inst 6 - 44HarmMin17</v>
      </c>
      <c r="AT374" s="7" t="str">
        <f t="shared" si="219"/>
        <v>Inst 6 - 44NatMin17</v>
      </c>
      <c r="AU374" s="7" t="str">
        <f t="shared" si="220"/>
        <v>Inst 6 - 44BLyd17</v>
      </c>
      <c r="AV374" s="7" t="str">
        <f t="shared" si="221"/>
        <v>Inst 6 - 44FHarmMin17</v>
      </c>
    </row>
    <row r="375" spans="1:48" x14ac:dyDescent="0.3">
      <c r="A375" s="1" t="s">
        <v>343</v>
      </c>
      <c r="B375" s="1" t="s">
        <v>884</v>
      </c>
      <c r="C375" s="1" t="s">
        <v>1394</v>
      </c>
      <c r="D375" s="1" t="s">
        <v>1904</v>
      </c>
      <c r="E375" s="1" t="s">
        <v>2414</v>
      </c>
      <c r="F375" s="1" t="s">
        <v>2924</v>
      </c>
      <c r="H375" s="2" t="str">
        <f t="shared" si="222"/>
        <v>Inst 1 - 45Phry1</v>
      </c>
      <c r="I375" s="2" t="str">
        <f t="shared" si="223"/>
        <v>Inst 1 - 45Dor1</v>
      </c>
      <c r="J375" s="2" t="str">
        <f t="shared" si="224"/>
        <v>Inst 1 - 45HarmMin1</v>
      </c>
      <c r="K375" s="2" t="str">
        <f t="shared" si="225"/>
        <v>Inst 1 - 45NatMin1</v>
      </c>
      <c r="L375" s="2" t="str">
        <f t="shared" si="226"/>
        <v>Inst 1 - 45BLyd1</v>
      </c>
      <c r="M375" s="2" t="str">
        <f t="shared" si="227"/>
        <v>Inst 1 - 45FHarmMin1</v>
      </c>
      <c r="O375" s="3" t="str">
        <f t="shared" si="192"/>
        <v>Inst 2 - 45Phry1</v>
      </c>
      <c r="P375" s="3" t="str">
        <f t="shared" si="193"/>
        <v>Inst 2 - 45Dor1</v>
      </c>
      <c r="Q375" s="3" t="str">
        <f t="shared" si="194"/>
        <v>Inst 2 - 45HarmMin1</v>
      </c>
      <c r="R375" s="3" t="str">
        <f t="shared" si="195"/>
        <v>Inst 2 - 45NatMin1</v>
      </c>
      <c r="S375" s="3" t="str">
        <f t="shared" si="196"/>
        <v>Inst 2 - 45BLyd1</v>
      </c>
      <c r="T375" s="3" t="str">
        <f t="shared" si="197"/>
        <v>Inst 2 - 45FHarmMin1</v>
      </c>
      <c r="V375" s="4" t="str">
        <f t="shared" si="198"/>
        <v>Inst 3 - 45Phry1</v>
      </c>
      <c r="W375" s="4" t="str">
        <f t="shared" si="199"/>
        <v>Inst 3 - 45Dor1</v>
      </c>
      <c r="X375" s="4" t="str">
        <f t="shared" si="200"/>
        <v>Inst 3 - 45HarmMin1</v>
      </c>
      <c r="Y375" s="4" t="str">
        <f t="shared" si="201"/>
        <v>Inst 3 - 45NatMin1</v>
      </c>
      <c r="Z375" s="4" t="str">
        <f t="shared" si="202"/>
        <v>Inst 3 - 45BLyd1</v>
      </c>
      <c r="AA375" s="4" t="str">
        <f t="shared" si="203"/>
        <v>Inst 3 - 45FHarmMin1</v>
      </c>
      <c r="AC375" s="5" t="str">
        <f t="shared" si="204"/>
        <v>Inst 4 - 45Phry1</v>
      </c>
      <c r="AD375" s="5" t="str">
        <f t="shared" si="205"/>
        <v>Inst 4 - 45Dor1</v>
      </c>
      <c r="AE375" s="5" t="str">
        <f t="shared" si="206"/>
        <v>Inst 4 - 45HarmMin1</v>
      </c>
      <c r="AF375" s="5" t="str">
        <f t="shared" si="207"/>
        <v>Inst 4 - 45NatMin1</v>
      </c>
      <c r="AG375" s="5" t="str">
        <f t="shared" si="208"/>
        <v>Inst 4 - 45BLyd1</v>
      </c>
      <c r="AH375" s="5" t="str">
        <f t="shared" si="209"/>
        <v>Inst 4 - 45FHarmMin1</v>
      </c>
      <c r="AJ375" s="6" t="str">
        <f t="shared" si="210"/>
        <v>Inst 5 - 45Phry1</v>
      </c>
      <c r="AK375" s="6" t="str">
        <f t="shared" si="211"/>
        <v>Inst 5 - 45Dor1</v>
      </c>
      <c r="AL375" s="6" t="str">
        <f t="shared" si="212"/>
        <v>Inst 5 - 45HarmMin1</v>
      </c>
      <c r="AM375" s="6" t="str">
        <f t="shared" si="213"/>
        <v>Inst 5 - 45NatMin1</v>
      </c>
      <c r="AN375" s="6" t="str">
        <f t="shared" si="214"/>
        <v>Inst 5 - 45BLyd1</v>
      </c>
      <c r="AO375" s="6" t="str">
        <f t="shared" si="215"/>
        <v>Inst 5 - 45FHarmMin1</v>
      </c>
      <c r="AQ375" s="7" t="str">
        <f t="shared" si="216"/>
        <v>Inst 6 - 45Phry1</v>
      </c>
      <c r="AR375" s="7" t="str">
        <f t="shared" si="217"/>
        <v>Inst 6 - 45Dor1</v>
      </c>
      <c r="AS375" s="7" t="str">
        <f t="shared" si="218"/>
        <v>Inst 6 - 45HarmMin1</v>
      </c>
      <c r="AT375" s="7" t="str">
        <f t="shared" si="219"/>
        <v>Inst 6 - 45NatMin1</v>
      </c>
      <c r="AU375" s="7" t="str">
        <f t="shared" si="220"/>
        <v>Inst 6 - 45BLyd1</v>
      </c>
      <c r="AV375" s="7" t="str">
        <f t="shared" si="221"/>
        <v>Inst 6 - 45FHarmMin1</v>
      </c>
    </row>
    <row r="376" spans="1:48" x14ac:dyDescent="0.3">
      <c r="A376" s="1" t="s">
        <v>348</v>
      </c>
      <c r="B376" s="1" t="s">
        <v>885</v>
      </c>
      <c r="C376" s="1" t="s">
        <v>1395</v>
      </c>
      <c r="D376" s="1" t="s">
        <v>1905</v>
      </c>
      <c r="E376" s="1" t="s">
        <v>2415</v>
      </c>
      <c r="F376" s="1" t="s">
        <v>2925</v>
      </c>
      <c r="H376" s="2" t="str">
        <f t="shared" si="222"/>
        <v>Inst 1 - 45Phry2</v>
      </c>
      <c r="I376" s="2" t="str">
        <f t="shared" si="223"/>
        <v>Inst 1 - 45Dor2</v>
      </c>
      <c r="J376" s="2" t="str">
        <f t="shared" si="224"/>
        <v>Inst 1 - 45HarmMin2</v>
      </c>
      <c r="K376" s="2" t="str">
        <f t="shared" si="225"/>
        <v>Inst 1 - 45NatMin2</v>
      </c>
      <c r="L376" s="2" t="str">
        <f t="shared" si="226"/>
        <v>Inst 1 - 45BLyd2</v>
      </c>
      <c r="M376" s="2" t="str">
        <f t="shared" si="227"/>
        <v>Inst 1 - 45FHarmMin2</v>
      </c>
      <c r="O376" s="3" t="str">
        <f t="shared" si="192"/>
        <v>Inst 2 - 45Phry2</v>
      </c>
      <c r="P376" s="3" t="str">
        <f t="shared" si="193"/>
        <v>Inst 2 - 45Dor2</v>
      </c>
      <c r="Q376" s="3" t="str">
        <f t="shared" si="194"/>
        <v>Inst 2 - 45HarmMin2</v>
      </c>
      <c r="R376" s="3" t="str">
        <f t="shared" si="195"/>
        <v>Inst 2 - 45NatMin2</v>
      </c>
      <c r="S376" s="3" t="str">
        <f t="shared" si="196"/>
        <v>Inst 2 - 45BLyd2</v>
      </c>
      <c r="T376" s="3" t="str">
        <f t="shared" si="197"/>
        <v>Inst 2 - 45FHarmMin2</v>
      </c>
      <c r="V376" s="4" t="str">
        <f t="shared" si="198"/>
        <v>Inst 3 - 45Phry2</v>
      </c>
      <c r="W376" s="4" t="str">
        <f t="shared" si="199"/>
        <v>Inst 3 - 45Dor2</v>
      </c>
      <c r="X376" s="4" t="str">
        <f t="shared" si="200"/>
        <v>Inst 3 - 45HarmMin2</v>
      </c>
      <c r="Y376" s="4" t="str">
        <f t="shared" si="201"/>
        <v>Inst 3 - 45NatMin2</v>
      </c>
      <c r="Z376" s="4" t="str">
        <f t="shared" si="202"/>
        <v>Inst 3 - 45BLyd2</v>
      </c>
      <c r="AA376" s="4" t="str">
        <f t="shared" si="203"/>
        <v>Inst 3 - 45FHarmMin2</v>
      </c>
      <c r="AC376" s="5" t="str">
        <f t="shared" si="204"/>
        <v>Inst 4 - 45Phry2</v>
      </c>
      <c r="AD376" s="5" t="str">
        <f t="shared" si="205"/>
        <v>Inst 4 - 45Dor2</v>
      </c>
      <c r="AE376" s="5" t="str">
        <f t="shared" si="206"/>
        <v>Inst 4 - 45HarmMin2</v>
      </c>
      <c r="AF376" s="5" t="str">
        <f t="shared" si="207"/>
        <v>Inst 4 - 45NatMin2</v>
      </c>
      <c r="AG376" s="5" t="str">
        <f t="shared" si="208"/>
        <v>Inst 4 - 45BLyd2</v>
      </c>
      <c r="AH376" s="5" t="str">
        <f t="shared" si="209"/>
        <v>Inst 4 - 45FHarmMin2</v>
      </c>
      <c r="AJ376" s="6" t="str">
        <f t="shared" si="210"/>
        <v>Inst 5 - 45Phry2</v>
      </c>
      <c r="AK376" s="6" t="str">
        <f t="shared" si="211"/>
        <v>Inst 5 - 45Dor2</v>
      </c>
      <c r="AL376" s="6" t="str">
        <f t="shared" si="212"/>
        <v>Inst 5 - 45HarmMin2</v>
      </c>
      <c r="AM376" s="6" t="str">
        <f t="shared" si="213"/>
        <v>Inst 5 - 45NatMin2</v>
      </c>
      <c r="AN376" s="6" t="str">
        <f t="shared" si="214"/>
        <v>Inst 5 - 45BLyd2</v>
      </c>
      <c r="AO376" s="6" t="str">
        <f t="shared" si="215"/>
        <v>Inst 5 - 45FHarmMin2</v>
      </c>
      <c r="AQ376" s="7" t="str">
        <f t="shared" si="216"/>
        <v>Inst 6 - 45Phry2</v>
      </c>
      <c r="AR376" s="7" t="str">
        <f t="shared" si="217"/>
        <v>Inst 6 - 45Dor2</v>
      </c>
      <c r="AS376" s="7" t="str">
        <f t="shared" si="218"/>
        <v>Inst 6 - 45HarmMin2</v>
      </c>
      <c r="AT376" s="7" t="str">
        <f t="shared" si="219"/>
        <v>Inst 6 - 45NatMin2</v>
      </c>
      <c r="AU376" s="7" t="str">
        <f t="shared" si="220"/>
        <v>Inst 6 - 45BLyd2</v>
      </c>
      <c r="AV376" s="7" t="str">
        <f t="shared" si="221"/>
        <v>Inst 6 - 45FHarmMin2</v>
      </c>
    </row>
    <row r="377" spans="1:48" x14ac:dyDescent="0.3">
      <c r="A377" s="1" t="s">
        <v>353</v>
      </c>
      <c r="B377" s="1" t="s">
        <v>886</v>
      </c>
      <c r="C377" s="1" t="s">
        <v>1396</v>
      </c>
      <c r="D377" s="1" t="s">
        <v>1906</v>
      </c>
      <c r="E377" s="1" t="s">
        <v>2416</v>
      </c>
      <c r="F377" s="1" t="s">
        <v>2926</v>
      </c>
      <c r="H377" s="2" t="str">
        <f t="shared" si="222"/>
        <v>Inst 1 - 45Phry3</v>
      </c>
      <c r="I377" s="2" t="str">
        <f t="shared" si="223"/>
        <v>Inst 1 - 45Dor3</v>
      </c>
      <c r="J377" s="2" t="str">
        <f t="shared" si="224"/>
        <v>Inst 1 - 45HarmMin3</v>
      </c>
      <c r="K377" s="2" t="str">
        <f t="shared" si="225"/>
        <v>Inst 1 - 45NatMin3</v>
      </c>
      <c r="L377" s="2" t="str">
        <f t="shared" si="226"/>
        <v>Inst 1 - 45BLyd3</v>
      </c>
      <c r="M377" s="2" t="str">
        <f t="shared" si="227"/>
        <v>Inst 1 - 45FHarmMin3</v>
      </c>
      <c r="O377" s="3" t="str">
        <f t="shared" si="192"/>
        <v>Inst 2 - 45Phry3</v>
      </c>
      <c r="P377" s="3" t="str">
        <f t="shared" si="193"/>
        <v>Inst 2 - 45Dor3</v>
      </c>
      <c r="Q377" s="3" t="str">
        <f t="shared" si="194"/>
        <v>Inst 2 - 45HarmMin3</v>
      </c>
      <c r="R377" s="3" t="str">
        <f t="shared" si="195"/>
        <v>Inst 2 - 45NatMin3</v>
      </c>
      <c r="S377" s="3" t="str">
        <f t="shared" si="196"/>
        <v>Inst 2 - 45BLyd3</v>
      </c>
      <c r="T377" s="3" t="str">
        <f t="shared" si="197"/>
        <v>Inst 2 - 45FHarmMin3</v>
      </c>
      <c r="V377" s="4" t="str">
        <f t="shared" si="198"/>
        <v>Inst 3 - 45Phry3</v>
      </c>
      <c r="W377" s="4" t="str">
        <f t="shared" si="199"/>
        <v>Inst 3 - 45Dor3</v>
      </c>
      <c r="X377" s="4" t="str">
        <f t="shared" si="200"/>
        <v>Inst 3 - 45HarmMin3</v>
      </c>
      <c r="Y377" s="4" t="str">
        <f t="shared" si="201"/>
        <v>Inst 3 - 45NatMin3</v>
      </c>
      <c r="Z377" s="4" t="str">
        <f t="shared" si="202"/>
        <v>Inst 3 - 45BLyd3</v>
      </c>
      <c r="AA377" s="4" t="str">
        <f t="shared" si="203"/>
        <v>Inst 3 - 45FHarmMin3</v>
      </c>
      <c r="AC377" s="5" t="str">
        <f t="shared" si="204"/>
        <v>Inst 4 - 45Phry3</v>
      </c>
      <c r="AD377" s="5" t="str">
        <f t="shared" si="205"/>
        <v>Inst 4 - 45Dor3</v>
      </c>
      <c r="AE377" s="5" t="str">
        <f t="shared" si="206"/>
        <v>Inst 4 - 45HarmMin3</v>
      </c>
      <c r="AF377" s="5" t="str">
        <f t="shared" si="207"/>
        <v>Inst 4 - 45NatMin3</v>
      </c>
      <c r="AG377" s="5" t="str">
        <f t="shared" si="208"/>
        <v>Inst 4 - 45BLyd3</v>
      </c>
      <c r="AH377" s="5" t="str">
        <f t="shared" si="209"/>
        <v>Inst 4 - 45FHarmMin3</v>
      </c>
      <c r="AJ377" s="6" t="str">
        <f t="shared" si="210"/>
        <v>Inst 5 - 45Phry3</v>
      </c>
      <c r="AK377" s="6" t="str">
        <f t="shared" si="211"/>
        <v>Inst 5 - 45Dor3</v>
      </c>
      <c r="AL377" s="6" t="str">
        <f t="shared" si="212"/>
        <v>Inst 5 - 45HarmMin3</v>
      </c>
      <c r="AM377" s="6" t="str">
        <f t="shared" si="213"/>
        <v>Inst 5 - 45NatMin3</v>
      </c>
      <c r="AN377" s="6" t="str">
        <f t="shared" si="214"/>
        <v>Inst 5 - 45BLyd3</v>
      </c>
      <c r="AO377" s="6" t="str">
        <f t="shared" si="215"/>
        <v>Inst 5 - 45FHarmMin3</v>
      </c>
      <c r="AQ377" s="7" t="str">
        <f t="shared" si="216"/>
        <v>Inst 6 - 45Phry3</v>
      </c>
      <c r="AR377" s="7" t="str">
        <f t="shared" si="217"/>
        <v>Inst 6 - 45Dor3</v>
      </c>
      <c r="AS377" s="7" t="str">
        <f t="shared" si="218"/>
        <v>Inst 6 - 45HarmMin3</v>
      </c>
      <c r="AT377" s="7" t="str">
        <f t="shared" si="219"/>
        <v>Inst 6 - 45NatMin3</v>
      </c>
      <c r="AU377" s="7" t="str">
        <f t="shared" si="220"/>
        <v>Inst 6 - 45BLyd3</v>
      </c>
      <c r="AV377" s="7" t="str">
        <f t="shared" si="221"/>
        <v>Inst 6 - 45FHarmMin3</v>
      </c>
    </row>
    <row r="378" spans="1:48" x14ac:dyDescent="0.3">
      <c r="A378" s="1" t="s">
        <v>358</v>
      </c>
      <c r="B378" s="1" t="s">
        <v>887</v>
      </c>
      <c r="C378" s="1" t="s">
        <v>1397</v>
      </c>
      <c r="D378" s="1" t="s">
        <v>1907</v>
      </c>
      <c r="E378" s="1" t="s">
        <v>2417</v>
      </c>
      <c r="F378" s="1" t="s">
        <v>2927</v>
      </c>
      <c r="H378" s="2" t="str">
        <f t="shared" si="222"/>
        <v>Inst 1 - 45Phry4</v>
      </c>
      <c r="I378" s="2" t="str">
        <f t="shared" si="223"/>
        <v>Inst 1 - 45Dor4</v>
      </c>
      <c r="J378" s="2" t="str">
        <f t="shared" si="224"/>
        <v>Inst 1 - 45HarmMin4</v>
      </c>
      <c r="K378" s="2" t="str">
        <f t="shared" si="225"/>
        <v>Inst 1 - 45NatMin4</v>
      </c>
      <c r="L378" s="2" t="str">
        <f t="shared" si="226"/>
        <v>Inst 1 - 45BLyd4</v>
      </c>
      <c r="M378" s="2" t="str">
        <f t="shared" si="227"/>
        <v>Inst 1 - 45FHarmMin4</v>
      </c>
      <c r="O378" s="3" t="str">
        <f t="shared" si="192"/>
        <v>Inst 2 - 45Phry4</v>
      </c>
      <c r="P378" s="3" t="str">
        <f t="shared" si="193"/>
        <v>Inst 2 - 45Dor4</v>
      </c>
      <c r="Q378" s="3" t="str">
        <f t="shared" si="194"/>
        <v>Inst 2 - 45HarmMin4</v>
      </c>
      <c r="R378" s="3" t="str">
        <f t="shared" si="195"/>
        <v>Inst 2 - 45NatMin4</v>
      </c>
      <c r="S378" s="3" t="str">
        <f t="shared" si="196"/>
        <v>Inst 2 - 45BLyd4</v>
      </c>
      <c r="T378" s="3" t="str">
        <f t="shared" si="197"/>
        <v>Inst 2 - 45FHarmMin4</v>
      </c>
      <c r="V378" s="4" t="str">
        <f t="shared" si="198"/>
        <v>Inst 3 - 45Phry4</v>
      </c>
      <c r="W378" s="4" t="str">
        <f t="shared" si="199"/>
        <v>Inst 3 - 45Dor4</v>
      </c>
      <c r="X378" s="4" t="str">
        <f t="shared" si="200"/>
        <v>Inst 3 - 45HarmMin4</v>
      </c>
      <c r="Y378" s="4" t="str">
        <f t="shared" si="201"/>
        <v>Inst 3 - 45NatMin4</v>
      </c>
      <c r="Z378" s="4" t="str">
        <f t="shared" si="202"/>
        <v>Inst 3 - 45BLyd4</v>
      </c>
      <c r="AA378" s="4" t="str">
        <f t="shared" si="203"/>
        <v>Inst 3 - 45FHarmMin4</v>
      </c>
      <c r="AC378" s="5" t="str">
        <f t="shared" si="204"/>
        <v>Inst 4 - 45Phry4</v>
      </c>
      <c r="AD378" s="5" t="str">
        <f t="shared" si="205"/>
        <v>Inst 4 - 45Dor4</v>
      </c>
      <c r="AE378" s="5" t="str">
        <f t="shared" si="206"/>
        <v>Inst 4 - 45HarmMin4</v>
      </c>
      <c r="AF378" s="5" t="str">
        <f t="shared" si="207"/>
        <v>Inst 4 - 45NatMin4</v>
      </c>
      <c r="AG378" s="5" t="str">
        <f t="shared" si="208"/>
        <v>Inst 4 - 45BLyd4</v>
      </c>
      <c r="AH378" s="5" t="str">
        <f t="shared" si="209"/>
        <v>Inst 4 - 45FHarmMin4</v>
      </c>
      <c r="AJ378" s="6" t="str">
        <f t="shared" si="210"/>
        <v>Inst 5 - 45Phry4</v>
      </c>
      <c r="AK378" s="6" t="str">
        <f t="shared" si="211"/>
        <v>Inst 5 - 45Dor4</v>
      </c>
      <c r="AL378" s="6" t="str">
        <f t="shared" si="212"/>
        <v>Inst 5 - 45HarmMin4</v>
      </c>
      <c r="AM378" s="6" t="str">
        <f t="shared" si="213"/>
        <v>Inst 5 - 45NatMin4</v>
      </c>
      <c r="AN378" s="6" t="str">
        <f t="shared" si="214"/>
        <v>Inst 5 - 45BLyd4</v>
      </c>
      <c r="AO378" s="6" t="str">
        <f t="shared" si="215"/>
        <v>Inst 5 - 45FHarmMin4</v>
      </c>
      <c r="AQ378" s="7" t="str">
        <f t="shared" si="216"/>
        <v>Inst 6 - 45Phry4</v>
      </c>
      <c r="AR378" s="7" t="str">
        <f t="shared" si="217"/>
        <v>Inst 6 - 45Dor4</v>
      </c>
      <c r="AS378" s="7" t="str">
        <f t="shared" si="218"/>
        <v>Inst 6 - 45HarmMin4</v>
      </c>
      <c r="AT378" s="7" t="str">
        <f t="shared" si="219"/>
        <v>Inst 6 - 45NatMin4</v>
      </c>
      <c r="AU378" s="7" t="str">
        <f t="shared" si="220"/>
        <v>Inst 6 - 45BLyd4</v>
      </c>
      <c r="AV378" s="7" t="str">
        <f t="shared" si="221"/>
        <v>Inst 6 - 45FHarmMin4</v>
      </c>
    </row>
    <row r="379" spans="1:48" x14ac:dyDescent="0.3">
      <c r="A379" s="1" t="s">
        <v>363</v>
      </c>
      <c r="B379" s="1" t="s">
        <v>888</v>
      </c>
      <c r="C379" s="1" t="s">
        <v>1398</v>
      </c>
      <c r="D379" s="1" t="s">
        <v>1908</v>
      </c>
      <c r="E379" s="1" t="s">
        <v>2418</v>
      </c>
      <c r="F379" s="1" t="s">
        <v>2928</v>
      </c>
      <c r="H379" s="2" t="str">
        <f t="shared" si="222"/>
        <v>Inst 1 - 45Phry5</v>
      </c>
      <c r="I379" s="2" t="str">
        <f t="shared" si="223"/>
        <v>Inst 1 - 45Dor5</v>
      </c>
      <c r="J379" s="2" t="str">
        <f t="shared" si="224"/>
        <v>Inst 1 - 45HarmMin5</v>
      </c>
      <c r="K379" s="2" t="str">
        <f t="shared" si="225"/>
        <v>Inst 1 - 45NatMin5</v>
      </c>
      <c r="L379" s="2" t="str">
        <f t="shared" si="226"/>
        <v>Inst 1 - 45BLyd5</v>
      </c>
      <c r="M379" s="2" t="str">
        <f t="shared" si="227"/>
        <v>Inst 1 - 45FHarmMin5</v>
      </c>
      <c r="O379" s="3" t="str">
        <f t="shared" si="192"/>
        <v>Inst 2 - 45Phry5</v>
      </c>
      <c r="P379" s="3" t="str">
        <f t="shared" si="193"/>
        <v>Inst 2 - 45Dor5</v>
      </c>
      <c r="Q379" s="3" t="str">
        <f t="shared" si="194"/>
        <v>Inst 2 - 45HarmMin5</v>
      </c>
      <c r="R379" s="3" t="str">
        <f t="shared" si="195"/>
        <v>Inst 2 - 45NatMin5</v>
      </c>
      <c r="S379" s="3" t="str">
        <f t="shared" si="196"/>
        <v>Inst 2 - 45BLyd5</v>
      </c>
      <c r="T379" s="3" t="str">
        <f t="shared" si="197"/>
        <v>Inst 2 - 45FHarmMin5</v>
      </c>
      <c r="V379" s="4" t="str">
        <f t="shared" si="198"/>
        <v>Inst 3 - 45Phry5</v>
      </c>
      <c r="W379" s="4" t="str">
        <f t="shared" si="199"/>
        <v>Inst 3 - 45Dor5</v>
      </c>
      <c r="X379" s="4" t="str">
        <f t="shared" si="200"/>
        <v>Inst 3 - 45HarmMin5</v>
      </c>
      <c r="Y379" s="4" t="str">
        <f t="shared" si="201"/>
        <v>Inst 3 - 45NatMin5</v>
      </c>
      <c r="Z379" s="4" t="str">
        <f t="shared" si="202"/>
        <v>Inst 3 - 45BLyd5</v>
      </c>
      <c r="AA379" s="4" t="str">
        <f t="shared" si="203"/>
        <v>Inst 3 - 45FHarmMin5</v>
      </c>
      <c r="AC379" s="5" t="str">
        <f t="shared" si="204"/>
        <v>Inst 4 - 45Phry5</v>
      </c>
      <c r="AD379" s="5" t="str">
        <f t="shared" si="205"/>
        <v>Inst 4 - 45Dor5</v>
      </c>
      <c r="AE379" s="5" t="str">
        <f t="shared" si="206"/>
        <v>Inst 4 - 45HarmMin5</v>
      </c>
      <c r="AF379" s="5" t="str">
        <f t="shared" si="207"/>
        <v>Inst 4 - 45NatMin5</v>
      </c>
      <c r="AG379" s="5" t="str">
        <f t="shared" si="208"/>
        <v>Inst 4 - 45BLyd5</v>
      </c>
      <c r="AH379" s="5" t="str">
        <f t="shared" si="209"/>
        <v>Inst 4 - 45FHarmMin5</v>
      </c>
      <c r="AJ379" s="6" t="str">
        <f t="shared" si="210"/>
        <v>Inst 5 - 45Phry5</v>
      </c>
      <c r="AK379" s="6" t="str">
        <f t="shared" si="211"/>
        <v>Inst 5 - 45Dor5</v>
      </c>
      <c r="AL379" s="6" t="str">
        <f t="shared" si="212"/>
        <v>Inst 5 - 45HarmMin5</v>
      </c>
      <c r="AM379" s="6" t="str">
        <f t="shared" si="213"/>
        <v>Inst 5 - 45NatMin5</v>
      </c>
      <c r="AN379" s="6" t="str">
        <f t="shared" si="214"/>
        <v>Inst 5 - 45BLyd5</v>
      </c>
      <c r="AO379" s="6" t="str">
        <f t="shared" si="215"/>
        <v>Inst 5 - 45FHarmMin5</v>
      </c>
      <c r="AQ379" s="7" t="str">
        <f t="shared" si="216"/>
        <v>Inst 6 - 45Phry5</v>
      </c>
      <c r="AR379" s="7" t="str">
        <f t="shared" si="217"/>
        <v>Inst 6 - 45Dor5</v>
      </c>
      <c r="AS379" s="7" t="str">
        <f t="shared" si="218"/>
        <v>Inst 6 - 45HarmMin5</v>
      </c>
      <c r="AT379" s="7" t="str">
        <f t="shared" si="219"/>
        <v>Inst 6 - 45NatMin5</v>
      </c>
      <c r="AU379" s="7" t="str">
        <f t="shared" si="220"/>
        <v>Inst 6 - 45BLyd5</v>
      </c>
      <c r="AV379" s="7" t="str">
        <f t="shared" si="221"/>
        <v>Inst 6 - 45FHarmMin5</v>
      </c>
    </row>
    <row r="380" spans="1:48" x14ac:dyDescent="0.3">
      <c r="A380" s="1" t="s">
        <v>368</v>
      </c>
      <c r="B380" s="1" t="s">
        <v>889</v>
      </c>
      <c r="C380" s="1" t="s">
        <v>1399</v>
      </c>
      <c r="D380" s="1" t="s">
        <v>1909</v>
      </c>
      <c r="E380" s="1" t="s">
        <v>2419</v>
      </c>
      <c r="F380" s="1" t="s">
        <v>2929</v>
      </c>
      <c r="H380" s="2" t="str">
        <f t="shared" si="222"/>
        <v>Inst 1 - 45Phry6</v>
      </c>
      <c r="I380" s="2" t="str">
        <f t="shared" si="223"/>
        <v>Inst 1 - 45Dor6</v>
      </c>
      <c r="J380" s="2" t="str">
        <f t="shared" si="224"/>
        <v>Inst 1 - 45HarmMin6</v>
      </c>
      <c r="K380" s="2" t="str">
        <f t="shared" si="225"/>
        <v>Inst 1 - 45NatMin6</v>
      </c>
      <c r="L380" s="2" t="str">
        <f t="shared" si="226"/>
        <v>Inst 1 - 45BLyd6</v>
      </c>
      <c r="M380" s="2" t="str">
        <f t="shared" si="227"/>
        <v>Inst 1 - 45FHarmMin6</v>
      </c>
      <c r="O380" s="3" t="str">
        <f t="shared" si="192"/>
        <v>Inst 2 - 45Phry6</v>
      </c>
      <c r="P380" s="3" t="str">
        <f t="shared" si="193"/>
        <v>Inst 2 - 45Dor6</v>
      </c>
      <c r="Q380" s="3" t="str">
        <f t="shared" si="194"/>
        <v>Inst 2 - 45HarmMin6</v>
      </c>
      <c r="R380" s="3" t="str">
        <f t="shared" si="195"/>
        <v>Inst 2 - 45NatMin6</v>
      </c>
      <c r="S380" s="3" t="str">
        <f t="shared" si="196"/>
        <v>Inst 2 - 45BLyd6</v>
      </c>
      <c r="T380" s="3" t="str">
        <f t="shared" si="197"/>
        <v>Inst 2 - 45FHarmMin6</v>
      </c>
      <c r="V380" s="4" t="str">
        <f t="shared" si="198"/>
        <v>Inst 3 - 45Phry6</v>
      </c>
      <c r="W380" s="4" t="str">
        <f t="shared" si="199"/>
        <v>Inst 3 - 45Dor6</v>
      </c>
      <c r="X380" s="4" t="str">
        <f t="shared" si="200"/>
        <v>Inst 3 - 45HarmMin6</v>
      </c>
      <c r="Y380" s="4" t="str">
        <f t="shared" si="201"/>
        <v>Inst 3 - 45NatMin6</v>
      </c>
      <c r="Z380" s="4" t="str">
        <f t="shared" si="202"/>
        <v>Inst 3 - 45BLyd6</v>
      </c>
      <c r="AA380" s="4" t="str">
        <f t="shared" si="203"/>
        <v>Inst 3 - 45FHarmMin6</v>
      </c>
      <c r="AC380" s="5" t="str">
        <f t="shared" si="204"/>
        <v>Inst 4 - 45Phry6</v>
      </c>
      <c r="AD380" s="5" t="str">
        <f t="shared" si="205"/>
        <v>Inst 4 - 45Dor6</v>
      </c>
      <c r="AE380" s="5" t="str">
        <f t="shared" si="206"/>
        <v>Inst 4 - 45HarmMin6</v>
      </c>
      <c r="AF380" s="5" t="str">
        <f t="shared" si="207"/>
        <v>Inst 4 - 45NatMin6</v>
      </c>
      <c r="AG380" s="5" t="str">
        <f t="shared" si="208"/>
        <v>Inst 4 - 45BLyd6</v>
      </c>
      <c r="AH380" s="5" t="str">
        <f t="shared" si="209"/>
        <v>Inst 4 - 45FHarmMin6</v>
      </c>
      <c r="AJ380" s="6" t="str">
        <f t="shared" si="210"/>
        <v>Inst 5 - 45Phry6</v>
      </c>
      <c r="AK380" s="6" t="str">
        <f t="shared" si="211"/>
        <v>Inst 5 - 45Dor6</v>
      </c>
      <c r="AL380" s="6" t="str">
        <f t="shared" si="212"/>
        <v>Inst 5 - 45HarmMin6</v>
      </c>
      <c r="AM380" s="6" t="str">
        <f t="shared" si="213"/>
        <v>Inst 5 - 45NatMin6</v>
      </c>
      <c r="AN380" s="6" t="str">
        <f t="shared" si="214"/>
        <v>Inst 5 - 45BLyd6</v>
      </c>
      <c r="AO380" s="6" t="str">
        <f t="shared" si="215"/>
        <v>Inst 5 - 45FHarmMin6</v>
      </c>
      <c r="AQ380" s="7" t="str">
        <f t="shared" si="216"/>
        <v>Inst 6 - 45Phry6</v>
      </c>
      <c r="AR380" s="7" t="str">
        <f t="shared" si="217"/>
        <v>Inst 6 - 45Dor6</v>
      </c>
      <c r="AS380" s="7" t="str">
        <f t="shared" si="218"/>
        <v>Inst 6 - 45HarmMin6</v>
      </c>
      <c r="AT380" s="7" t="str">
        <f t="shared" si="219"/>
        <v>Inst 6 - 45NatMin6</v>
      </c>
      <c r="AU380" s="7" t="str">
        <f t="shared" si="220"/>
        <v>Inst 6 - 45BLyd6</v>
      </c>
      <c r="AV380" s="7" t="str">
        <f t="shared" si="221"/>
        <v>Inst 6 - 45FHarmMin6</v>
      </c>
    </row>
    <row r="381" spans="1:48" x14ac:dyDescent="0.3">
      <c r="A381" s="1" t="s">
        <v>373</v>
      </c>
      <c r="B381" s="1" t="s">
        <v>890</v>
      </c>
      <c r="C381" s="1" t="s">
        <v>1400</v>
      </c>
      <c r="D381" s="1" t="s">
        <v>1910</v>
      </c>
      <c r="E381" s="1" t="s">
        <v>2420</v>
      </c>
      <c r="F381" s="1" t="s">
        <v>2930</v>
      </c>
      <c r="H381" s="2" t="str">
        <f t="shared" si="222"/>
        <v>Inst 1 - 45Phry7</v>
      </c>
      <c r="I381" s="2" t="str">
        <f t="shared" si="223"/>
        <v>Inst 1 - 45Dor7</v>
      </c>
      <c r="J381" s="2" t="str">
        <f t="shared" si="224"/>
        <v>Inst 1 - 45HarmMin7</v>
      </c>
      <c r="K381" s="2" t="str">
        <f t="shared" si="225"/>
        <v>Inst 1 - 45NatMin7</v>
      </c>
      <c r="L381" s="2" t="str">
        <f t="shared" si="226"/>
        <v>Inst 1 - 45BLyd7</v>
      </c>
      <c r="M381" s="2" t="str">
        <f t="shared" si="227"/>
        <v>Inst 1 - 45FHarmMin7</v>
      </c>
      <c r="O381" s="3" t="str">
        <f t="shared" si="192"/>
        <v>Inst 2 - 45Phry7</v>
      </c>
      <c r="P381" s="3" t="str">
        <f t="shared" si="193"/>
        <v>Inst 2 - 45Dor7</v>
      </c>
      <c r="Q381" s="3" t="str">
        <f t="shared" si="194"/>
        <v>Inst 2 - 45HarmMin7</v>
      </c>
      <c r="R381" s="3" t="str">
        <f t="shared" si="195"/>
        <v>Inst 2 - 45NatMin7</v>
      </c>
      <c r="S381" s="3" t="str">
        <f t="shared" si="196"/>
        <v>Inst 2 - 45BLyd7</v>
      </c>
      <c r="T381" s="3" t="str">
        <f t="shared" si="197"/>
        <v>Inst 2 - 45FHarmMin7</v>
      </c>
      <c r="V381" s="4" t="str">
        <f t="shared" si="198"/>
        <v>Inst 3 - 45Phry7</v>
      </c>
      <c r="W381" s="4" t="str">
        <f t="shared" si="199"/>
        <v>Inst 3 - 45Dor7</v>
      </c>
      <c r="X381" s="4" t="str">
        <f t="shared" si="200"/>
        <v>Inst 3 - 45HarmMin7</v>
      </c>
      <c r="Y381" s="4" t="str">
        <f t="shared" si="201"/>
        <v>Inst 3 - 45NatMin7</v>
      </c>
      <c r="Z381" s="4" t="str">
        <f t="shared" si="202"/>
        <v>Inst 3 - 45BLyd7</v>
      </c>
      <c r="AA381" s="4" t="str">
        <f t="shared" si="203"/>
        <v>Inst 3 - 45FHarmMin7</v>
      </c>
      <c r="AC381" s="5" t="str">
        <f t="shared" si="204"/>
        <v>Inst 4 - 45Phry7</v>
      </c>
      <c r="AD381" s="5" t="str">
        <f t="shared" si="205"/>
        <v>Inst 4 - 45Dor7</v>
      </c>
      <c r="AE381" s="5" t="str">
        <f t="shared" si="206"/>
        <v>Inst 4 - 45HarmMin7</v>
      </c>
      <c r="AF381" s="5" t="str">
        <f t="shared" si="207"/>
        <v>Inst 4 - 45NatMin7</v>
      </c>
      <c r="AG381" s="5" t="str">
        <f t="shared" si="208"/>
        <v>Inst 4 - 45BLyd7</v>
      </c>
      <c r="AH381" s="5" t="str">
        <f t="shared" si="209"/>
        <v>Inst 4 - 45FHarmMin7</v>
      </c>
      <c r="AJ381" s="6" t="str">
        <f t="shared" si="210"/>
        <v>Inst 5 - 45Phry7</v>
      </c>
      <c r="AK381" s="6" t="str">
        <f t="shared" si="211"/>
        <v>Inst 5 - 45Dor7</v>
      </c>
      <c r="AL381" s="6" t="str">
        <f t="shared" si="212"/>
        <v>Inst 5 - 45HarmMin7</v>
      </c>
      <c r="AM381" s="6" t="str">
        <f t="shared" si="213"/>
        <v>Inst 5 - 45NatMin7</v>
      </c>
      <c r="AN381" s="6" t="str">
        <f t="shared" si="214"/>
        <v>Inst 5 - 45BLyd7</v>
      </c>
      <c r="AO381" s="6" t="str">
        <f t="shared" si="215"/>
        <v>Inst 5 - 45FHarmMin7</v>
      </c>
      <c r="AQ381" s="7" t="str">
        <f t="shared" si="216"/>
        <v>Inst 6 - 45Phry7</v>
      </c>
      <c r="AR381" s="7" t="str">
        <f t="shared" si="217"/>
        <v>Inst 6 - 45Dor7</v>
      </c>
      <c r="AS381" s="7" t="str">
        <f t="shared" si="218"/>
        <v>Inst 6 - 45HarmMin7</v>
      </c>
      <c r="AT381" s="7" t="str">
        <f t="shared" si="219"/>
        <v>Inst 6 - 45NatMin7</v>
      </c>
      <c r="AU381" s="7" t="str">
        <f t="shared" si="220"/>
        <v>Inst 6 - 45BLyd7</v>
      </c>
      <c r="AV381" s="7" t="str">
        <f t="shared" si="221"/>
        <v>Inst 6 - 45FHarmMin7</v>
      </c>
    </row>
    <row r="382" spans="1:48" x14ac:dyDescent="0.3">
      <c r="A382" s="1" t="s">
        <v>378</v>
      </c>
      <c r="B382" s="1" t="s">
        <v>891</v>
      </c>
      <c r="C382" s="1" t="s">
        <v>1401</v>
      </c>
      <c r="D382" s="1" t="s">
        <v>1911</v>
      </c>
      <c r="E382" s="1" t="s">
        <v>2421</v>
      </c>
      <c r="F382" s="1" t="s">
        <v>2931</v>
      </c>
      <c r="H382" s="2" t="str">
        <f t="shared" si="222"/>
        <v>Inst 1 - 45Phry8</v>
      </c>
      <c r="I382" s="2" t="str">
        <f t="shared" si="223"/>
        <v>Inst 1 - 45Dor8</v>
      </c>
      <c r="J382" s="2" t="str">
        <f t="shared" si="224"/>
        <v>Inst 1 - 45HarmMin8</v>
      </c>
      <c r="K382" s="2" t="str">
        <f t="shared" si="225"/>
        <v>Inst 1 - 45NatMin8</v>
      </c>
      <c r="L382" s="2" t="str">
        <f t="shared" si="226"/>
        <v>Inst 1 - 45BLyd8</v>
      </c>
      <c r="M382" s="2" t="str">
        <f t="shared" si="227"/>
        <v>Inst 1 - 45FHarmMin8</v>
      </c>
      <c r="O382" s="3" t="str">
        <f t="shared" si="192"/>
        <v>Inst 2 - 45Phry8</v>
      </c>
      <c r="P382" s="3" t="str">
        <f t="shared" si="193"/>
        <v>Inst 2 - 45Dor8</v>
      </c>
      <c r="Q382" s="3" t="str">
        <f t="shared" si="194"/>
        <v>Inst 2 - 45HarmMin8</v>
      </c>
      <c r="R382" s="3" t="str">
        <f t="shared" si="195"/>
        <v>Inst 2 - 45NatMin8</v>
      </c>
      <c r="S382" s="3" t="str">
        <f t="shared" si="196"/>
        <v>Inst 2 - 45BLyd8</v>
      </c>
      <c r="T382" s="3" t="str">
        <f t="shared" si="197"/>
        <v>Inst 2 - 45FHarmMin8</v>
      </c>
      <c r="V382" s="4" t="str">
        <f t="shared" si="198"/>
        <v>Inst 3 - 45Phry8</v>
      </c>
      <c r="W382" s="4" t="str">
        <f t="shared" si="199"/>
        <v>Inst 3 - 45Dor8</v>
      </c>
      <c r="X382" s="4" t="str">
        <f t="shared" si="200"/>
        <v>Inst 3 - 45HarmMin8</v>
      </c>
      <c r="Y382" s="4" t="str">
        <f t="shared" si="201"/>
        <v>Inst 3 - 45NatMin8</v>
      </c>
      <c r="Z382" s="4" t="str">
        <f t="shared" si="202"/>
        <v>Inst 3 - 45BLyd8</v>
      </c>
      <c r="AA382" s="4" t="str">
        <f t="shared" si="203"/>
        <v>Inst 3 - 45FHarmMin8</v>
      </c>
      <c r="AC382" s="5" t="str">
        <f t="shared" si="204"/>
        <v>Inst 4 - 45Phry8</v>
      </c>
      <c r="AD382" s="5" t="str">
        <f t="shared" si="205"/>
        <v>Inst 4 - 45Dor8</v>
      </c>
      <c r="AE382" s="5" t="str">
        <f t="shared" si="206"/>
        <v>Inst 4 - 45HarmMin8</v>
      </c>
      <c r="AF382" s="5" t="str">
        <f t="shared" si="207"/>
        <v>Inst 4 - 45NatMin8</v>
      </c>
      <c r="AG382" s="5" t="str">
        <f t="shared" si="208"/>
        <v>Inst 4 - 45BLyd8</v>
      </c>
      <c r="AH382" s="5" t="str">
        <f t="shared" si="209"/>
        <v>Inst 4 - 45FHarmMin8</v>
      </c>
      <c r="AJ382" s="6" t="str">
        <f t="shared" si="210"/>
        <v>Inst 5 - 45Phry8</v>
      </c>
      <c r="AK382" s="6" t="str">
        <f t="shared" si="211"/>
        <v>Inst 5 - 45Dor8</v>
      </c>
      <c r="AL382" s="6" t="str">
        <f t="shared" si="212"/>
        <v>Inst 5 - 45HarmMin8</v>
      </c>
      <c r="AM382" s="6" t="str">
        <f t="shared" si="213"/>
        <v>Inst 5 - 45NatMin8</v>
      </c>
      <c r="AN382" s="6" t="str">
        <f t="shared" si="214"/>
        <v>Inst 5 - 45BLyd8</v>
      </c>
      <c r="AO382" s="6" t="str">
        <f t="shared" si="215"/>
        <v>Inst 5 - 45FHarmMin8</v>
      </c>
      <c r="AQ382" s="7" t="str">
        <f t="shared" si="216"/>
        <v>Inst 6 - 45Phry8</v>
      </c>
      <c r="AR382" s="7" t="str">
        <f t="shared" si="217"/>
        <v>Inst 6 - 45Dor8</v>
      </c>
      <c r="AS382" s="7" t="str">
        <f t="shared" si="218"/>
        <v>Inst 6 - 45HarmMin8</v>
      </c>
      <c r="AT382" s="7" t="str">
        <f t="shared" si="219"/>
        <v>Inst 6 - 45NatMin8</v>
      </c>
      <c r="AU382" s="7" t="str">
        <f t="shared" si="220"/>
        <v>Inst 6 - 45BLyd8</v>
      </c>
      <c r="AV382" s="7" t="str">
        <f t="shared" si="221"/>
        <v>Inst 6 - 45FHarmMin8</v>
      </c>
    </row>
    <row r="383" spans="1:48" x14ac:dyDescent="0.3">
      <c r="A383" s="1" t="s">
        <v>383</v>
      </c>
      <c r="B383" s="1" t="s">
        <v>892</v>
      </c>
      <c r="C383" s="1" t="s">
        <v>1402</v>
      </c>
      <c r="D383" s="1" t="s">
        <v>1912</v>
      </c>
      <c r="E383" s="1" t="s">
        <v>2422</v>
      </c>
      <c r="F383" s="1" t="s">
        <v>2932</v>
      </c>
      <c r="H383" s="2" t="str">
        <f t="shared" si="222"/>
        <v>Inst 1 - 45Phry9</v>
      </c>
      <c r="I383" s="2" t="str">
        <f t="shared" si="223"/>
        <v>Inst 1 - 45Dor9</v>
      </c>
      <c r="J383" s="2" t="str">
        <f t="shared" si="224"/>
        <v>Inst 1 - 45HarmMin9</v>
      </c>
      <c r="K383" s="2" t="str">
        <f t="shared" si="225"/>
        <v>Inst 1 - 45NatMin9</v>
      </c>
      <c r="L383" s="2" t="str">
        <f t="shared" si="226"/>
        <v>Inst 1 - 45BLyd9</v>
      </c>
      <c r="M383" s="2" t="str">
        <f t="shared" si="227"/>
        <v>Inst 1 - 45FHarmMin9</v>
      </c>
      <c r="O383" s="3" t="str">
        <f t="shared" si="192"/>
        <v>Inst 2 - 45Phry9</v>
      </c>
      <c r="P383" s="3" t="str">
        <f t="shared" si="193"/>
        <v>Inst 2 - 45Dor9</v>
      </c>
      <c r="Q383" s="3" t="str">
        <f t="shared" si="194"/>
        <v>Inst 2 - 45HarmMin9</v>
      </c>
      <c r="R383" s="3" t="str">
        <f t="shared" si="195"/>
        <v>Inst 2 - 45NatMin9</v>
      </c>
      <c r="S383" s="3" t="str">
        <f t="shared" si="196"/>
        <v>Inst 2 - 45BLyd9</v>
      </c>
      <c r="T383" s="3" t="str">
        <f t="shared" si="197"/>
        <v>Inst 2 - 45FHarmMin9</v>
      </c>
      <c r="V383" s="4" t="str">
        <f t="shared" si="198"/>
        <v>Inst 3 - 45Phry9</v>
      </c>
      <c r="W383" s="4" t="str">
        <f t="shared" si="199"/>
        <v>Inst 3 - 45Dor9</v>
      </c>
      <c r="X383" s="4" t="str">
        <f t="shared" si="200"/>
        <v>Inst 3 - 45HarmMin9</v>
      </c>
      <c r="Y383" s="4" t="str">
        <f t="shared" si="201"/>
        <v>Inst 3 - 45NatMin9</v>
      </c>
      <c r="Z383" s="4" t="str">
        <f t="shared" si="202"/>
        <v>Inst 3 - 45BLyd9</v>
      </c>
      <c r="AA383" s="4" t="str">
        <f t="shared" si="203"/>
        <v>Inst 3 - 45FHarmMin9</v>
      </c>
      <c r="AC383" s="5" t="str">
        <f t="shared" si="204"/>
        <v>Inst 4 - 45Phry9</v>
      </c>
      <c r="AD383" s="5" t="str">
        <f t="shared" si="205"/>
        <v>Inst 4 - 45Dor9</v>
      </c>
      <c r="AE383" s="5" t="str">
        <f t="shared" si="206"/>
        <v>Inst 4 - 45HarmMin9</v>
      </c>
      <c r="AF383" s="5" t="str">
        <f t="shared" si="207"/>
        <v>Inst 4 - 45NatMin9</v>
      </c>
      <c r="AG383" s="5" t="str">
        <f t="shared" si="208"/>
        <v>Inst 4 - 45BLyd9</v>
      </c>
      <c r="AH383" s="5" t="str">
        <f t="shared" si="209"/>
        <v>Inst 4 - 45FHarmMin9</v>
      </c>
      <c r="AJ383" s="6" t="str">
        <f t="shared" si="210"/>
        <v>Inst 5 - 45Phry9</v>
      </c>
      <c r="AK383" s="6" t="str">
        <f t="shared" si="211"/>
        <v>Inst 5 - 45Dor9</v>
      </c>
      <c r="AL383" s="6" t="str">
        <f t="shared" si="212"/>
        <v>Inst 5 - 45HarmMin9</v>
      </c>
      <c r="AM383" s="6" t="str">
        <f t="shared" si="213"/>
        <v>Inst 5 - 45NatMin9</v>
      </c>
      <c r="AN383" s="6" t="str">
        <f t="shared" si="214"/>
        <v>Inst 5 - 45BLyd9</v>
      </c>
      <c r="AO383" s="6" t="str">
        <f t="shared" si="215"/>
        <v>Inst 5 - 45FHarmMin9</v>
      </c>
      <c r="AQ383" s="7" t="str">
        <f t="shared" si="216"/>
        <v>Inst 6 - 45Phry9</v>
      </c>
      <c r="AR383" s="7" t="str">
        <f t="shared" si="217"/>
        <v>Inst 6 - 45Dor9</v>
      </c>
      <c r="AS383" s="7" t="str">
        <f t="shared" si="218"/>
        <v>Inst 6 - 45HarmMin9</v>
      </c>
      <c r="AT383" s="7" t="str">
        <f t="shared" si="219"/>
        <v>Inst 6 - 45NatMin9</v>
      </c>
      <c r="AU383" s="7" t="str">
        <f t="shared" si="220"/>
        <v>Inst 6 - 45BLyd9</v>
      </c>
      <c r="AV383" s="7" t="str">
        <f t="shared" si="221"/>
        <v>Inst 6 - 45FHarmMin9</v>
      </c>
    </row>
    <row r="384" spans="1:48" x14ac:dyDescent="0.3">
      <c r="A384" s="1" t="s">
        <v>388</v>
      </c>
      <c r="B384" s="1" t="s">
        <v>893</v>
      </c>
      <c r="C384" s="1" t="s">
        <v>1403</v>
      </c>
      <c r="D384" s="1" t="s">
        <v>1913</v>
      </c>
      <c r="E384" s="1" t="s">
        <v>2423</v>
      </c>
      <c r="F384" s="1" t="s">
        <v>2933</v>
      </c>
      <c r="H384" s="2" t="str">
        <f t="shared" si="222"/>
        <v>Inst 1 - 45Phry10</v>
      </c>
      <c r="I384" s="2" t="str">
        <f t="shared" si="223"/>
        <v>Inst 1 - 45Dor10</v>
      </c>
      <c r="J384" s="2" t="str">
        <f t="shared" si="224"/>
        <v>Inst 1 - 45HarmMin10</v>
      </c>
      <c r="K384" s="2" t="str">
        <f t="shared" si="225"/>
        <v>Inst 1 - 45NatMin10</v>
      </c>
      <c r="L384" s="2" t="str">
        <f t="shared" si="226"/>
        <v>Inst 1 - 45BLyd10</v>
      </c>
      <c r="M384" s="2" t="str">
        <f t="shared" si="227"/>
        <v>Inst 1 - 45FHarmMin10</v>
      </c>
      <c r="O384" s="3" t="str">
        <f t="shared" si="192"/>
        <v>Inst 2 - 45Phry10</v>
      </c>
      <c r="P384" s="3" t="str">
        <f t="shared" si="193"/>
        <v>Inst 2 - 45Dor10</v>
      </c>
      <c r="Q384" s="3" t="str">
        <f t="shared" si="194"/>
        <v>Inst 2 - 45HarmMin10</v>
      </c>
      <c r="R384" s="3" t="str">
        <f t="shared" si="195"/>
        <v>Inst 2 - 45NatMin10</v>
      </c>
      <c r="S384" s="3" t="str">
        <f t="shared" si="196"/>
        <v>Inst 2 - 45BLyd10</v>
      </c>
      <c r="T384" s="3" t="str">
        <f t="shared" si="197"/>
        <v>Inst 2 - 45FHarmMin10</v>
      </c>
      <c r="V384" s="4" t="str">
        <f t="shared" si="198"/>
        <v>Inst 3 - 45Phry10</v>
      </c>
      <c r="W384" s="4" t="str">
        <f t="shared" si="199"/>
        <v>Inst 3 - 45Dor10</v>
      </c>
      <c r="X384" s="4" t="str">
        <f t="shared" si="200"/>
        <v>Inst 3 - 45HarmMin10</v>
      </c>
      <c r="Y384" s="4" t="str">
        <f t="shared" si="201"/>
        <v>Inst 3 - 45NatMin10</v>
      </c>
      <c r="Z384" s="4" t="str">
        <f t="shared" si="202"/>
        <v>Inst 3 - 45BLyd10</v>
      </c>
      <c r="AA384" s="4" t="str">
        <f t="shared" si="203"/>
        <v>Inst 3 - 45FHarmMin10</v>
      </c>
      <c r="AC384" s="5" t="str">
        <f t="shared" si="204"/>
        <v>Inst 4 - 45Phry10</v>
      </c>
      <c r="AD384" s="5" t="str">
        <f t="shared" si="205"/>
        <v>Inst 4 - 45Dor10</v>
      </c>
      <c r="AE384" s="5" t="str">
        <f t="shared" si="206"/>
        <v>Inst 4 - 45HarmMin10</v>
      </c>
      <c r="AF384" s="5" t="str">
        <f t="shared" si="207"/>
        <v>Inst 4 - 45NatMin10</v>
      </c>
      <c r="AG384" s="5" t="str">
        <f t="shared" si="208"/>
        <v>Inst 4 - 45BLyd10</v>
      </c>
      <c r="AH384" s="5" t="str">
        <f t="shared" si="209"/>
        <v>Inst 4 - 45FHarmMin10</v>
      </c>
      <c r="AJ384" s="6" t="str">
        <f t="shared" si="210"/>
        <v>Inst 5 - 45Phry10</v>
      </c>
      <c r="AK384" s="6" t="str">
        <f t="shared" si="211"/>
        <v>Inst 5 - 45Dor10</v>
      </c>
      <c r="AL384" s="6" t="str">
        <f t="shared" si="212"/>
        <v>Inst 5 - 45HarmMin10</v>
      </c>
      <c r="AM384" s="6" t="str">
        <f t="shared" si="213"/>
        <v>Inst 5 - 45NatMin10</v>
      </c>
      <c r="AN384" s="6" t="str">
        <f t="shared" si="214"/>
        <v>Inst 5 - 45BLyd10</v>
      </c>
      <c r="AO384" s="6" t="str">
        <f t="shared" si="215"/>
        <v>Inst 5 - 45FHarmMin10</v>
      </c>
      <c r="AQ384" s="7" t="str">
        <f t="shared" si="216"/>
        <v>Inst 6 - 45Phry10</v>
      </c>
      <c r="AR384" s="7" t="str">
        <f t="shared" si="217"/>
        <v>Inst 6 - 45Dor10</v>
      </c>
      <c r="AS384" s="7" t="str">
        <f t="shared" si="218"/>
        <v>Inst 6 - 45HarmMin10</v>
      </c>
      <c r="AT384" s="7" t="str">
        <f t="shared" si="219"/>
        <v>Inst 6 - 45NatMin10</v>
      </c>
      <c r="AU384" s="7" t="str">
        <f t="shared" si="220"/>
        <v>Inst 6 - 45BLyd10</v>
      </c>
      <c r="AV384" s="7" t="str">
        <f t="shared" si="221"/>
        <v>Inst 6 - 45FHarmMin10</v>
      </c>
    </row>
    <row r="385" spans="1:48" x14ac:dyDescent="0.3">
      <c r="A385" s="1" t="s">
        <v>393</v>
      </c>
      <c r="B385" s="1" t="s">
        <v>894</v>
      </c>
      <c r="C385" s="1" t="s">
        <v>1404</v>
      </c>
      <c r="D385" s="1" t="s">
        <v>1914</v>
      </c>
      <c r="E385" s="1" t="s">
        <v>2424</v>
      </c>
      <c r="F385" s="1" t="s">
        <v>2934</v>
      </c>
      <c r="H385" s="2" t="str">
        <f t="shared" si="222"/>
        <v>Inst 1 - 45Phry11</v>
      </c>
      <c r="I385" s="2" t="str">
        <f t="shared" si="223"/>
        <v>Inst 1 - 45Dor11</v>
      </c>
      <c r="J385" s="2" t="str">
        <f t="shared" si="224"/>
        <v>Inst 1 - 45HarmMin11</v>
      </c>
      <c r="K385" s="2" t="str">
        <f t="shared" si="225"/>
        <v>Inst 1 - 45NatMin11</v>
      </c>
      <c r="L385" s="2" t="str">
        <f t="shared" si="226"/>
        <v>Inst 1 - 45BLyd11</v>
      </c>
      <c r="M385" s="2" t="str">
        <f t="shared" si="227"/>
        <v>Inst 1 - 45FHarmMin11</v>
      </c>
      <c r="O385" s="3" t="str">
        <f t="shared" si="192"/>
        <v>Inst 2 - 45Phry11</v>
      </c>
      <c r="P385" s="3" t="str">
        <f t="shared" si="193"/>
        <v>Inst 2 - 45Dor11</v>
      </c>
      <c r="Q385" s="3" t="str">
        <f t="shared" si="194"/>
        <v>Inst 2 - 45HarmMin11</v>
      </c>
      <c r="R385" s="3" t="str">
        <f t="shared" si="195"/>
        <v>Inst 2 - 45NatMin11</v>
      </c>
      <c r="S385" s="3" t="str">
        <f t="shared" si="196"/>
        <v>Inst 2 - 45BLyd11</v>
      </c>
      <c r="T385" s="3" t="str">
        <f t="shared" si="197"/>
        <v>Inst 2 - 45FHarmMin11</v>
      </c>
      <c r="V385" s="4" t="str">
        <f t="shared" si="198"/>
        <v>Inst 3 - 45Phry11</v>
      </c>
      <c r="W385" s="4" t="str">
        <f t="shared" si="199"/>
        <v>Inst 3 - 45Dor11</v>
      </c>
      <c r="X385" s="4" t="str">
        <f t="shared" si="200"/>
        <v>Inst 3 - 45HarmMin11</v>
      </c>
      <c r="Y385" s="4" t="str">
        <f t="shared" si="201"/>
        <v>Inst 3 - 45NatMin11</v>
      </c>
      <c r="Z385" s="4" t="str">
        <f t="shared" si="202"/>
        <v>Inst 3 - 45BLyd11</v>
      </c>
      <c r="AA385" s="4" t="str">
        <f t="shared" si="203"/>
        <v>Inst 3 - 45FHarmMin11</v>
      </c>
      <c r="AC385" s="5" t="str">
        <f t="shared" si="204"/>
        <v>Inst 4 - 45Phry11</v>
      </c>
      <c r="AD385" s="5" t="str">
        <f t="shared" si="205"/>
        <v>Inst 4 - 45Dor11</v>
      </c>
      <c r="AE385" s="5" t="str">
        <f t="shared" si="206"/>
        <v>Inst 4 - 45HarmMin11</v>
      </c>
      <c r="AF385" s="5" t="str">
        <f t="shared" si="207"/>
        <v>Inst 4 - 45NatMin11</v>
      </c>
      <c r="AG385" s="5" t="str">
        <f t="shared" si="208"/>
        <v>Inst 4 - 45BLyd11</v>
      </c>
      <c r="AH385" s="5" t="str">
        <f t="shared" si="209"/>
        <v>Inst 4 - 45FHarmMin11</v>
      </c>
      <c r="AJ385" s="6" t="str">
        <f t="shared" si="210"/>
        <v>Inst 5 - 45Phry11</v>
      </c>
      <c r="AK385" s="6" t="str">
        <f t="shared" si="211"/>
        <v>Inst 5 - 45Dor11</v>
      </c>
      <c r="AL385" s="6" t="str">
        <f t="shared" si="212"/>
        <v>Inst 5 - 45HarmMin11</v>
      </c>
      <c r="AM385" s="6" t="str">
        <f t="shared" si="213"/>
        <v>Inst 5 - 45NatMin11</v>
      </c>
      <c r="AN385" s="6" t="str">
        <f t="shared" si="214"/>
        <v>Inst 5 - 45BLyd11</v>
      </c>
      <c r="AO385" s="6" t="str">
        <f t="shared" si="215"/>
        <v>Inst 5 - 45FHarmMin11</v>
      </c>
      <c r="AQ385" s="7" t="str">
        <f t="shared" si="216"/>
        <v>Inst 6 - 45Phry11</v>
      </c>
      <c r="AR385" s="7" t="str">
        <f t="shared" si="217"/>
        <v>Inst 6 - 45Dor11</v>
      </c>
      <c r="AS385" s="7" t="str">
        <f t="shared" si="218"/>
        <v>Inst 6 - 45HarmMin11</v>
      </c>
      <c r="AT385" s="7" t="str">
        <f t="shared" si="219"/>
        <v>Inst 6 - 45NatMin11</v>
      </c>
      <c r="AU385" s="7" t="str">
        <f t="shared" si="220"/>
        <v>Inst 6 - 45BLyd11</v>
      </c>
      <c r="AV385" s="7" t="str">
        <f t="shared" si="221"/>
        <v>Inst 6 - 45FHarmMin11</v>
      </c>
    </row>
    <row r="386" spans="1:48" x14ac:dyDescent="0.3">
      <c r="A386" s="1" t="s">
        <v>398</v>
      </c>
      <c r="B386" s="1" t="s">
        <v>895</v>
      </c>
      <c r="C386" s="1" t="s">
        <v>1405</v>
      </c>
      <c r="D386" s="1" t="s">
        <v>1915</v>
      </c>
      <c r="E386" s="1" t="s">
        <v>2425</v>
      </c>
      <c r="F386" s="1" t="s">
        <v>2935</v>
      </c>
      <c r="H386" s="2" t="str">
        <f t="shared" si="222"/>
        <v>Inst 1 - 45Phry12</v>
      </c>
      <c r="I386" s="2" t="str">
        <f t="shared" si="223"/>
        <v>Inst 1 - 45Dor12</v>
      </c>
      <c r="J386" s="2" t="str">
        <f t="shared" si="224"/>
        <v>Inst 1 - 45HarmMin12</v>
      </c>
      <c r="K386" s="2" t="str">
        <f t="shared" si="225"/>
        <v>Inst 1 - 45NatMin12</v>
      </c>
      <c r="L386" s="2" t="str">
        <f t="shared" si="226"/>
        <v>Inst 1 - 45BLyd12</v>
      </c>
      <c r="M386" s="2" t="str">
        <f t="shared" si="227"/>
        <v>Inst 1 - 45FHarmMin12</v>
      </c>
      <c r="O386" s="3" t="str">
        <f t="shared" ref="O386:O449" si="228">"Inst 2 - "&amp;A386</f>
        <v>Inst 2 - 45Phry12</v>
      </c>
      <c r="P386" s="3" t="str">
        <f t="shared" ref="P386:P449" si="229">"Inst 2 - "&amp;B386</f>
        <v>Inst 2 - 45Dor12</v>
      </c>
      <c r="Q386" s="3" t="str">
        <f t="shared" ref="Q386:Q449" si="230">"Inst 2 - "&amp;C386</f>
        <v>Inst 2 - 45HarmMin12</v>
      </c>
      <c r="R386" s="3" t="str">
        <f t="shared" ref="R386:R449" si="231">"Inst 2 - "&amp;D386</f>
        <v>Inst 2 - 45NatMin12</v>
      </c>
      <c r="S386" s="3" t="str">
        <f t="shared" ref="S386:S449" si="232">"Inst 2 - "&amp;E386</f>
        <v>Inst 2 - 45BLyd12</v>
      </c>
      <c r="T386" s="3" t="str">
        <f t="shared" ref="T386:T449" si="233">"Inst 2 - "&amp;F386</f>
        <v>Inst 2 - 45FHarmMin12</v>
      </c>
      <c r="V386" s="4" t="str">
        <f t="shared" ref="V386:V449" si="234">"Inst 3 - "&amp;A386</f>
        <v>Inst 3 - 45Phry12</v>
      </c>
      <c r="W386" s="4" t="str">
        <f t="shared" ref="W386:W449" si="235">"Inst 3 - "&amp;B386</f>
        <v>Inst 3 - 45Dor12</v>
      </c>
      <c r="X386" s="4" t="str">
        <f t="shared" ref="X386:X449" si="236">"Inst 3 - "&amp;C386</f>
        <v>Inst 3 - 45HarmMin12</v>
      </c>
      <c r="Y386" s="4" t="str">
        <f t="shared" ref="Y386:Y449" si="237">"Inst 3 - "&amp;D386</f>
        <v>Inst 3 - 45NatMin12</v>
      </c>
      <c r="Z386" s="4" t="str">
        <f t="shared" ref="Z386:Z449" si="238">"Inst 3 - "&amp;E386</f>
        <v>Inst 3 - 45BLyd12</v>
      </c>
      <c r="AA386" s="4" t="str">
        <f t="shared" ref="AA386:AA449" si="239">"Inst 3 - "&amp;F386</f>
        <v>Inst 3 - 45FHarmMin12</v>
      </c>
      <c r="AC386" s="5" t="str">
        <f t="shared" ref="AC386:AC449" si="240">"Inst 4 - "&amp;A386</f>
        <v>Inst 4 - 45Phry12</v>
      </c>
      <c r="AD386" s="5" t="str">
        <f t="shared" ref="AD386:AD449" si="241">"Inst 4 - "&amp;B386</f>
        <v>Inst 4 - 45Dor12</v>
      </c>
      <c r="AE386" s="5" t="str">
        <f t="shared" ref="AE386:AE449" si="242">"Inst 4 - "&amp;C386</f>
        <v>Inst 4 - 45HarmMin12</v>
      </c>
      <c r="AF386" s="5" t="str">
        <f t="shared" ref="AF386:AF449" si="243">"Inst 4 - "&amp;D386</f>
        <v>Inst 4 - 45NatMin12</v>
      </c>
      <c r="AG386" s="5" t="str">
        <f t="shared" ref="AG386:AG449" si="244">"Inst 4 - "&amp;E386</f>
        <v>Inst 4 - 45BLyd12</v>
      </c>
      <c r="AH386" s="5" t="str">
        <f t="shared" ref="AH386:AH449" si="245">"Inst 4 - "&amp;F386</f>
        <v>Inst 4 - 45FHarmMin12</v>
      </c>
      <c r="AJ386" s="6" t="str">
        <f t="shared" ref="AJ386:AJ449" si="246">"Inst 5 - "&amp;A386</f>
        <v>Inst 5 - 45Phry12</v>
      </c>
      <c r="AK386" s="6" t="str">
        <f t="shared" ref="AK386:AK449" si="247">"Inst 5 - "&amp;B386</f>
        <v>Inst 5 - 45Dor12</v>
      </c>
      <c r="AL386" s="6" t="str">
        <f t="shared" ref="AL386:AL449" si="248">"Inst 5 - "&amp;C386</f>
        <v>Inst 5 - 45HarmMin12</v>
      </c>
      <c r="AM386" s="6" t="str">
        <f t="shared" ref="AM386:AM449" si="249">"Inst 5 - "&amp;D386</f>
        <v>Inst 5 - 45NatMin12</v>
      </c>
      <c r="AN386" s="6" t="str">
        <f t="shared" ref="AN386:AN449" si="250">"Inst 5 - "&amp;E386</f>
        <v>Inst 5 - 45BLyd12</v>
      </c>
      <c r="AO386" s="6" t="str">
        <f t="shared" ref="AO386:AO449" si="251">"Inst 5 - "&amp;F386</f>
        <v>Inst 5 - 45FHarmMin12</v>
      </c>
      <c r="AQ386" s="7" t="str">
        <f t="shared" ref="AQ386:AQ449" si="252">"Inst 6 - "&amp;A386</f>
        <v>Inst 6 - 45Phry12</v>
      </c>
      <c r="AR386" s="7" t="str">
        <f t="shared" ref="AR386:AR449" si="253">"Inst 6 - "&amp;B386</f>
        <v>Inst 6 - 45Dor12</v>
      </c>
      <c r="AS386" s="7" t="str">
        <f t="shared" ref="AS386:AS449" si="254">"Inst 6 - "&amp;C386</f>
        <v>Inst 6 - 45HarmMin12</v>
      </c>
      <c r="AT386" s="7" t="str">
        <f t="shared" ref="AT386:AT449" si="255">"Inst 6 - "&amp;D386</f>
        <v>Inst 6 - 45NatMin12</v>
      </c>
      <c r="AU386" s="7" t="str">
        <f t="shared" ref="AU386:AU449" si="256">"Inst 6 - "&amp;E386</f>
        <v>Inst 6 - 45BLyd12</v>
      </c>
      <c r="AV386" s="7" t="str">
        <f t="shared" ref="AV386:AV449" si="257">"Inst 6 - "&amp;F386</f>
        <v>Inst 6 - 45FHarmMin12</v>
      </c>
    </row>
    <row r="387" spans="1:48" x14ac:dyDescent="0.3">
      <c r="A387" s="1" t="s">
        <v>403</v>
      </c>
      <c r="B387" s="1" t="s">
        <v>896</v>
      </c>
      <c r="C387" s="1" t="s">
        <v>1406</v>
      </c>
      <c r="D387" s="1" t="s">
        <v>1916</v>
      </c>
      <c r="E387" s="1" t="s">
        <v>2426</v>
      </c>
      <c r="F387" s="1" t="s">
        <v>2936</v>
      </c>
      <c r="H387" s="2" t="str">
        <f t="shared" si="222"/>
        <v>Inst 1 - 45Phry13</v>
      </c>
      <c r="I387" s="2" t="str">
        <f t="shared" si="223"/>
        <v>Inst 1 - 45Dor13</v>
      </c>
      <c r="J387" s="2" t="str">
        <f t="shared" si="224"/>
        <v>Inst 1 - 45HarmMin13</v>
      </c>
      <c r="K387" s="2" t="str">
        <f t="shared" si="225"/>
        <v>Inst 1 - 45NatMin13</v>
      </c>
      <c r="L387" s="2" t="str">
        <f t="shared" si="226"/>
        <v>Inst 1 - 45BLyd13</v>
      </c>
      <c r="M387" s="2" t="str">
        <f t="shared" si="227"/>
        <v>Inst 1 - 45FHarmMin13</v>
      </c>
      <c r="O387" s="3" t="str">
        <f t="shared" si="228"/>
        <v>Inst 2 - 45Phry13</v>
      </c>
      <c r="P387" s="3" t="str">
        <f t="shared" si="229"/>
        <v>Inst 2 - 45Dor13</v>
      </c>
      <c r="Q387" s="3" t="str">
        <f t="shared" si="230"/>
        <v>Inst 2 - 45HarmMin13</v>
      </c>
      <c r="R387" s="3" t="str">
        <f t="shared" si="231"/>
        <v>Inst 2 - 45NatMin13</v>
      </c>
      <c r="S387" s="3" t="str">
        <f t="shared" si="232"/>
        <v>Inst 2 - 45BLyd13</v>
      </c>
      <c r="T387" s="3" t="str">
        <f t="shared" si="233"/>
        <v>Inst 2 - 45FHarmMin13</v>
      </c>
      <c r="V387" s="4" t="str">
        <f t="shared" si="234"/>
        <v>Inst 3 - 45Phry13</v>
      </c>
      <c r="W387" s="4" t="str">
        <f t="shared" si="235"/>
        <v>Inst 3 - 45Dor13</v>
      </c>
      <c r="X387" s="4" t="str">
        <f t="shared" si="236"/>
        <v>Inst 3 - 45HarmMin13</v>
      </c>
      <c r="Y387" s="4" t="str">
        <f t="shared" si="237"/>
        <v>Inst 3 - 45NatMin13</v>
      </c>
      <c r="Z387" s="4" t="str">
        <f t="shared" si="238"/>
        <v>Inst 3 - 45BLyd13</v>
      </c>
      <c r="AA387" s="4" t="str">
        <f t="shared" si="239"/>
        <v>Inst 3 - 45FHarmMin13</v>
      </c>
      <c r="AC387" s="5" t="str">
        <f t="shared" si="240"/>
        <v>Inst 4 - 45Phry13</v>
      </c>
      <c r="AD387" s="5" t="str">
        <f t="shared" si="241"/>
        <v>Inst 4 - 45Dor13</v>
      </c>
      <c r="AE387" s="5" t="str">
        <f t="shared" si="242"/>
        <v>Inst 4 - 45HarmMin13</v>
      </c>
      <c r="AF387" s="5" t="str">
        <f t="shared" si="243"/>
        <v>Inst 4 - 45NatMin13</v>
      </c>
      <c r="AG387" s="5" t="str">
        <f t="shared" si="244"/>
        <v>Inst 4 - 45BLyd13</v>
      </c>
      <c r="AH387" s="5" t="str">
        <f t="shared" si="245"/>
        <v>Inst 4 - 45FHarmMin13</v>
      </c>
      <c r="AJ387" s="6" t="str">
        <f t="shared" si="246"/>
        <v>Inst 5 - 45Phry13</v>
      </c>
      <c r="AK387" s="6" t="str">
        <f t="shared" si="247"/>
        <v>Inst 5 - 45Dor13</v>
      </c>
      <c r="AL387" s="6" t="str">
        <f t="shared" si="248"/>
        <v>Inst 5 - 45HarmMin13</v>
      </c>
      <c r="AM387" s="6" t="str">
        <f t="shared" si="249"/>
        <v>Inst 5 - 45NatMin13</v>
      </c>
      <c r="AN387" s="6" t="str">
        <f t="shared" si="250"/>
        <v>Inst 5 - 45BLyd13</v>
      </c>
      <c r="AO387" s="6" t="str">
        <f t="shared" si="251"/>
        <v>Inst 5 - 45FHarmMin13</v>
      </c>
      <c r="AQ387" s="7" t="str">
        <f t="shared" si="252"/>
        <v>Inst 6 - 45Phry13</v>
      </c>
      <c r="AR387" s="7" t="str">
        <f t="shared" si="253"/>
        <v>Inst 6 - 45Dor13</v>
      </c>
      <c r="AS387" s="7" t="str">
        <f t="shared" si="254"/>
        <v>Inst 6 - 45HarmMin13</v>
      </c>
      <c r="AT387" s="7" t="str">
        <f t="shared" si="255"/>
        <v>Inst 6 - 45NatMin13</v>
      </c>
      <c r="AU387" s="7" t="str">
        <f t="shared" si="256"/>
        <v>Inst 6 - 45BLyd13</v>
      </c>
      <c r="AV387" s="7" t="str">
        <f t="shared" si="257"/>
        <v>Inst 6 - 45FHarmMin13</v>
      </c>
    </row>
    <row r="388" spans="1:48" x14ac:dyDescent="0.3">
      <c r="A388" s="1" t="s">
        <v>408</v>
      </c>
      <c r="B388" s="1" t="s">
        <v>897</v>
      </c>
      <c r="C388" s="1" t="s">
        <v>1407</v>
      </c>
      <c r="D388" s="1" t="s">
        <v>1917</v>
      </c>
      <c r="E388" s="1" t="s">
        <v>2427</v>
      </c>
      <c r="F388" s="1" t="s">
        <v>2937</v>
      </c>
      <c r="H388" s="2" t="str">
        <f t="shared" si="222"/>
        <v>Inst 1 - 45Phry14</v>
      </c>
      <c r="I388" s="2" t="str">
        <f t="shared" si="223"/>
        <v>Inst 1 - 45Dor14</v>
      </c>
      <c r="J388" s="2" t="str">
        <f t="shared" si="224"/>
        <v>Inst 1 - 45HarmMin14</v>
      </c>
      <c r="K388" s="2" t="str">
        <f t="shared" si="225"/>
        <v>Inst 1 - 45NatMin14</v>
      </c>
      <c r="L388" s="2" t="str">
        <f t="shared" si="226"/>
        <v>Inst 1 - 45BLyd14</v>
      </c>
      <c r="M388" s="2" t="str">
        <f t="shared" si="227"/>
        <v>Inst 1 - 45FHarmMin14</v>
      </c>
      <c r="O388" s="3" t="str">
        <f t="shared" si="228"/>
        <v>Inst 2 - 45Phry14</v>
      </c>
      <c r="P388" s="3" t="str">
        <f t="shared" si="229"/>
        <v>Inst 2 - 45Dor14</v>
      </c>
      <c r="Q388" s="3" t="str">
        <f t="shared" si="230"/>
        <v>Inst 2 - 45HarmMin14</v>
      </c>
      <c r="R388" s="3" t="str">
        <f t="shared" si="231"/>
        <v>Inst 2 - 45NatMin14</v>
      </c>
      <c r="S388" s="3" t="str">
        <f t="shared" si="232"/>
        <v>Inst 2 - 45BLyd14</v>
      </c>
      <c r="T388" s="3" t="str">
        <f t="shared" si="233"/>
        <v>Inst 2 - 45FHarmMin14</v>
      </c>
      <c r="V388" s="4" t="str">
        <f t="shared" si="234"/>
        <v>Inst 3 - 45Phry14</v>
      </c>
      <c r="W388" s="4" t="str">
        <f t="shared" si="235"/>
        <v>Inst 3 - 45Dor14</v>
      </c>
      <c r="X388" s="4" t="str">
        <f t="shared" si="236"/>
        <v>Inst 3 - 45HarmMin14</v>
      </c>
      <c r="Y388" s="4" t="str">
        <f t="shared" si="237"/>
        <v>Inst 3 - 45NatMin14</v>
      </c>
      <c r="Z388" s="4" t="str">
        <f t="shared" si="238"/>
        <v>Inst 3 - 45BLyd14</v>
      </c>
      <c r="AA388" s="4" t="str">
        <f t="shared" si="239"/>
        <v>Inst 3 - 45FHarmMin14</v>
      </c>
      <c r="AC388" s="5" t="str">
        <f t="shared" si="240"/>
        <v>Inst 4 - 45Phry14</v>
      </c>
      <c r="AD388" s="5" t="str">
        <f t="shared" si="241"/>
        <v>Inst 4 - 45Dor14</v>
      </c>
      <c r="AE388" s="5" t="str">
        <f t="shared" si="242"/>
        <v>Inst 4 - 45HarmMin14</v>
      </c>
      <c r="AF388" s="5" t="str">
        <f t="shared" si="243"/>
        <v>Inst 4 - 45NatMin14</v>
      </c>
      <c r="AG388" s="5" t="str">
        <f t="shared" si="244"/>
        <v>Inst 4 - 45BLyd14</v>
      </c>
      <c r="AH388" s="5" t="str">
        <f t="shared" si="245"/>
        <v>Inst 4 - 45FHarmMin14</v>
      </c>
      <c r="AJ388" s="6" t="str">
        <f t="shared" si="246"/>
        <v>Inst 5 - 45Phry14</v>
      </c>
      <c r="AK388" s="6" t="str">
        <f t="shared" si="247"/>
        <v>Inst 5 - 45Dor14</v>
      </c>
      <c r="AL388" s="6" t="str">
        <f t="shared" si="248"/>
        <v>Inst 5 - 45HarmMin14</v>
      </c>
      <c r="AM388" s="6" t="str">
        <f t="shared" si="249"/>
        <v>Inst 5 - 45NatMin14</v>
      </c>
      <c r="AN388" s="6" t="str">
        <f t="shared" si="250"/>
        <v>Inst 5 - 45BLyd14</v>
      </c>
      <c r="AO388" s="6" t="str">
        <f t="shared" si="251"/>
        <v>Inst 5 - 45FHarmMin14</v>
      </c>
      <c r="AQ388" s="7" t="str">
        <f t="shared" si="252"/>
        <v>Inst 6 - 45Phry14</v>
      </c>
      <c r="AR388" s="7" t="str">
        <f t="shared" si="253"/>
        <v>Inst 6 - 45Dor14</v>
      </c>
      <c r="AS388" s="7" t="str">
        <f t="shared" si="254"/>
        <v>Inst 6 - 45HarmMin14</v>
      </c>
      <c r="AT388" s="7" t="str">
        <f t="shared" si="255"/>
        <v>Inst 6 - 45NatMin14</v>
      </c>
      <c r="AU388" s="7" t="str">
        <f t="shared" si="256"/>
        <v>Inst 6 - 45BLyd14</v>
      </c>
      <c r="AV388" s="7" t="str">
        <f t="shared" si="257"/>
        <v>Inst 6 - 45FHarmMin14</v>
      </c>
    </row>
    <row r="389" spans="1:48" x14ac:dyDescent="0.3">
      <c r="A389" s="1" t="s">
        <v>413</v>
      </c>
      <c r="B389" s="1" t="s">
        <v>898</v>
      </c>
      <c r="C389" s="1" t="s">
        <v>1408</v>
      </c>
      <c r="D389" s="1" t="s">
        <v>1918</v>
      </c>
      <c r="E389" s="1" t="s">
        <v>2428</v>
      </c>
      <c r="F389" s="1" t="s">
        <v>2938</v>
      </c>
      <c r="H389" s="2" t="str">
        <f t="shared" si="222"/>
        <v>Inst 1 - 45Phry15</v>
      </c>
      <c r="I389" s="2" t="str">
        <f t="shared" si="223"/>
        <v>Inst 1 - 45Dor15</v>
      </c>
      <c r="J389" s="2" t="str">
        <f t="shared" si="224"/>
        <v>Inst 1 - 45HarmMin15</v>
      </c>
      <c r="K389" s="2" t="str">
        <f t="shared" si="225"/>
        <v>Inst 1 - 45NatMin15</v>
      </c>
      <c r="L389" s="2" t="str">
        <f t="shared" si="226"/>
        <v>Inst 1 - 45BLyd15</v>
      </c>
      <c r="M389" s="2" t="str">
        <f t="shared" si="227"/>
        <v>Inst 1 - 45FHarmMin15</v>
      </c>
      <c r="O389" s="3" t="str">
        <f t="shared" si="228"/>
        <v>Inst 2 - 45Phry15</v>
      </c>
      <c r="P389" s="3" t="str">
        <f t="shared" si="229"/>
        <v>Inst 2 - 45Dor15</v>
      </c>
      <c r="Q389" s="3" t="str">
        <f t="shared" si="230"/>
        <v>Inst 2 - 45HarmMin15</v>
      </c>
      <c r="R389" s="3" t="str">
        <f t="shared" si="231"/>
        <v>Inst 2 - 45NatMin15</v>
      </c>
      <c r="S389" s="3" t="str">
        <f t="shared" si="232"/>
        <v>Inst 2 - 45BLyd15</v>
      </c>
      <c r="T389" s="3" t="str">
        <f t="shared" si="233"/>
        <v>Inst 2 - 45FHarmMin15</v>
      </c>
      <c r="V389" s="4" t="str">
        <f t="shared" si="234"/>
        <v>Inst 3 - 45Phry15</v>
      </c>
      <c r="W389" s="4" t="str">
        <f t="shared" si="235"/>
        <v>Inst 3 - 45Dor15</v>
      </c>
      <c r="X389" s="4" t="str">
        <f t="shared" si="236"/>
        <v>Inst 3 - 45HarmMin15</v>
      </c>
      <c r="Y389" s="4" t="str">
        <f t="shared" si="237"/>
        <v>Inst 3 - 45NatMin15</v>
      </c>
      <c r="Z389" s="4" t="str">
        <f t="shared" si="238"/>
        <v>Inst 3 - 45BLyd15</v>
      </c>
      <c r="AA389" s="4" t="str">
        <f t="shared" si="239"/>
        <v>Inst 3 - 45FHarmMin15</v>
      </c>
      <c r="AC389" s="5" t="str">
        <f t="shared" si="240"/>
        <v>Inst 4 - 45Phry15</v>
      </c>
      <c r="AD389" s="5" t="str">
        <f t="shared" si="241"/>
        <v>Inst 4 - 45Dor15</v>
      </c>
      <c r="AE389" s="5" t="str">
        <f t="shared" si="242"/>
        <v>Inst 4 - 45HarmMin15</v>
      </c>
      <c r="AF389" s="5" t="str">
        <f t="shared" si="243"/>
        <v>Inst 4 - 45NatMin15</v>
      </c>
      <c r="AG389" s="5" t="str">
        <f t="shared" si="244"/>
        <v>Inst 4 - 45BLyd15</v>
      </c>
      <c r="AH389" s="5" t="str">
        <f t="shared" si="245"/>
        <v>Inst 4 - 45FHarmMin15</v>
      </c>
      <c r="AJ389" s="6" t="str">
        <f t="shared" si="246"/>
        <v>Inst 5 - 45Phry15</v>
      </c>
      <c r="AK389" s="6" t="str">
        <f t="shared" si="247"/>
        <v>Inst 5 - 45Dor15</v>
      </c>
      <c r="AL389" s="6" t="str">
        <f t="shared" si="248"/>
        <v>Inst 5 - 45HarmMin15</v>
      </c>
      <c r="AM389" s="6" t="str">
        <f t="shared" si="249"/>
        <v>Inst 5 - 45NatMin15</v>
      </c>
      <c r="AN389" s="6" t="str">
        <f t="shared" si="250"/>
        <v>Inst 5 - 45BLyd15</v>
      </c>
      <c r="AO389" s="6" t="str">
        <f t="shared" si="251"/>
        <v>Inst 5 - 45FHarmMin15</v>
      </c>
      <c r="AQ389" s="7" t="str">
        <f t="shared" si="252"/>
        <v>Inst 6 - 45Phry15</v>
      </c>
      <c r="AR389" s="7" t="str">
        <f t="shared" si="253"/>
        <v>Inst 6 - 45Dor15</v>
      </c>
      <c r="AS389" s="7" t="str">
        <f t="shared" si="254"/>
        <v>Inst 6 - 45HarmMin15</v>
      </c>
      <c r="AT389" s="7" t="str">
        <f t="shared" si="255"/>
        <v>Inst 6 - 45NatMin15</v>
      </c>
      <c r="AU389" s="7" t="str">
        <f t="shared" si="256"/>
        <v>Inst 6 - 45BLyd15</v>
      </c>
      <c r="AV389" s="7" t="str">
        <f t="shared" si="257"/>
        <v>Inst 6 - 45FHarmMin15</v>
      </c>
    </row>
    <row r="390" spans="1:48" x14ac:dyDescent="0.3">
      <c r="A390" s="1" t="s">
        <v>418</v>
      </c>
      <c r="B390" s="1" t="s">
        <v>899</v>
      </c>
      <c r="C390" s="1" t="s">
        <v>1409</v>
      </c>
      <c r="D390" s="1" t="s">
        <v>1919</v>
      </c>
      <c r="E390" s="1" t="s">
        <v>2429</v>
      </c>
      <c r="F390" s="1" t="s">
        <v>2939</v>
      </c>
      <c r="H390" s="2" t="str">
        <f t="shared" si="222"/>
        <v>Inst 1 - 45Phry16</v>
      </c>
      <c r="I390" s="2" t="str">
        <f t="shared" si="223"/>
        <v>Inst 1 - 45Dor16</v>
      </c>
      <c r="J390" s="2" t="str">
        <f t="shared" si="224"/>
        <v>Inst 1 - 45HarmMin16</v>
      </c>
      <c r="K390" s="2" t="str">
        <f t="shared" si="225"/>
        <v>Inst 1 - 45NatMin16</v>
      </c>
      <c r="L390" s="2" t="str">
        <f t="shared" si="226"/>
        <v>Inst 1 - 45BLyd16</v>
      </c>
      <c r="M390" s="2" t="str">
        <f t="shared" si="227"/>
        <v>Inst 1 - 45FHarmMin16</v>
      </c>
      <c r="O390" s="3" t="str">
        <f t="shared" si="228"/>
        <v>Inst 2 - 45Phry16</v>
      </c>
      <c r="P390" s="3" t="str">
        <f t="shared" si="229"/>
        <v>Inst 2 - 45Dor16</v>
      </c>
      <c r="Q390" s="3" t="str">
        <f t="shared" si="230"/>
        <v>Inst 2 - 45HarmMin16</v>
      </c>
      <c r="R390" s="3" t="str">
        <f t="shared" si="231"/>
        <v>Inst 2 - 45NatMin16</v>
      </c>
      <c r="S390" s="3" t="str">
        <f t="shared" si="232"/>
        <v>Inst 2 - 45BLyd16</v>
      </c>
      <c r="T390" s="3" t="str">
        <f t="shared" si="233"/>
        <v>Inst 2 - 45FHarmMin16</v>
      </c>
      <c r="V390" s="4" t="str">
        <f t="shared" si="234"/>
        <v>Inst 3 - 45Phry16</v>
      </c>
      <c r="W390" s="4" t="str">
        <f t="shared" si="235"/>
        <v>Inst 3 - 45Dor16</v>
      </c>
      <c r="X390" s="4" t="str">
        <f t="shared" si="236"/>
        <v>Inst 3 - 45HarmMin16</v>
      </c>
      <c r="Y390" s="4" t="str">
        <f t="shared" si="237"/>
        <v>Inst 3 - 45NatMin16</v>
      </c>
      <c r="Z390" s="4" t="str">
        <f t="shared" si="238"/>
        <v>Inst 3 - 45BLyd16</v>
      </c>
      <c r="AA390" s="4" t="str">
        <f t="shared" si="239"/>
        <v>Inst 3 - 45FHarmMin16</v>
      </c>
      <c r="AC390" s="5" t="str">
        <f t="shared" si="240"/>
        <v>Inst 4 - 45Phry16</v>
      </c>
      <c r="AD390" s="5" t="str">
        <f t="shared" si="241"/>
        <v>Inst 4 - 45Dor16</v>
      </c>
      <c r="AE390" s="5" t="str">
        <f t="shared" si="242"/>
        <v>Inst 4 - 45HarmMin16</v>
      </c>
      <c r="AF390" s="5" t="str">
        <f t="shared" si="243"/>
        <v>Inst 4 - 45NatMin16</v>
      </c>
      <c r="AG390" s="5" t="str">
        <f t="shared" si="244"/>
        <v>Inst 4 - 45BLyd16</v>
      </c>
      <c r="AH390" s="5" t="str">
        <f t="shared" si="245"/>
        <v>Inst 4 - 45FHarmMin16</v>
      </c>
      <c r="AJ390" s="6" t="str">
        <f t="shared" si="246"/>
        <v>Inst 5 - 45Phry16</v>
      </c>
      <c r="AK390" s="6" t="str">
        <f t="shared" si="247"/>
        <v>Inst 5 - 45Dor16</v>
      </c>
      <c r="AL390" s="6" t="str">
        <f t="shared" si="248"/>
        <v>Inst 5 - 45HarmMin16</v>
      </c>
      <c r="AM390" s="6" t="str">
        <f t="shared" si="249"/>
        <v>Inst 5 - 45NatMin16</v>
      </c>
      <c r="AN390" s="6" t="str">
        <f t="shared" si="250"/>
        <v>Inst 5 - 45BLyd16</v>
      </c>
      <c r="AO390" s="6" t="str">
        <f t="shared" si="251"/>
        <v>Inst 5 - 45FHarmMin16</v>
      </c>
      <c r="AQ390" s="7" t="str">
        <f t="shared" si="252"/>
        <v>Inst 6 - 45Phry16</v>
      </c>
      <c r="AR390" s="7" t="str">
        <f t="shared" si="253"/>
        <v>Inst 6 - 45Dor16</v>
      </c>
      <c r="AS390" s="7" t="str">
        <f t="shared" si="254"/>
        <v>Inst 6 - 45HarmMin16</v>
      </c>
      <c r="AT390" s="7" t="str">
        <f t="shared" si="255"/>
        <v>Inst 6 - 45NatMin16</v>
      </c>
      <c r="AU390" s="7" t="str">
        <f t="shared" si="256"/>
        <v>Inst 6 - 45BLyd16</v>
      </c>
      <c r="AV390" s="7" t="str">
        <f t="shared" si="257"/>
        <v>Inst 6 - 45FHarmMin16</v>
      </c>
    </row>
    <row r="391" spans="1:48" x14ac:dyDescent="0.3">
      <c r="A391" s="1" t="s">
        <v>423</v>
      </c>
      <c r="B391" s="1" t="s">
        <v>900</v>
      </c>
      <c r="C391" s="1" t="s">
        <v>1410</v>
      </c>
      <c r="D391" s="1" t="s">
        <v>1920</v>
      </c>
      <c r="E391" s="1" t="s">
        <v>2430</v>
      </c>
      <c r="F391" s="1" t="s">
        <v>2940</v>
      </c>
      <c r="H391" s="2" t="str">
        <f t="shared" si="222"/>
        <v>Inst 1 - 45Phry17</v>
      </c>
      <c r="I391" s="2" t="str">
        <f t="shared" si="223"/>
        <v>Inst 1 - 45Dor17</v>
      </c>
      <c r="J391" s="2" t="str">
        <f t="shared" si="224"/>
        <v>Inst 1 - 45HarmMin17</v>
      </c>
      <c r="K391" s="2" t="str">
        <f t="shared" si="225"/>
        <v>Inst 1 - 45NatMin17</v>
      </c>
      <c r="L391" s="2" t="str">
        <f t="shared" si="226"/>
        <v>Inst 1 - 45BLyd17</v>
      </c>
      <c r="M391" s="2" t="str">
        <f t="shared" si="227"/>
        <v>Inst 1 - 45FHarmMin17</v>
      </c>
      <c r="O391" s="3" t="str">
        <f t="shared" si="228"/>
        <v>Inst 2 - 45Phry17</v>
      </c>
      <c r="P391" s="3" t="str">
        <f t="shared" si="229"/>
        <v>Inst 2 - 45Dor17</v>
      </c>
      <c r="Q391" s="3" t="str">
        <f t="shared" si="230"/>
        <v>Inst 2 - 45HarmMin17</v>
      </c>
      <c r="R391" s="3" t="str">
        <f t="shared" si="231"/>
        <v>Inst 2 - 45NatMin17</v>
      </c>
      <c r="S391" s="3" t="str">
        <f t="shared" si="232"/>
        <v>Inst 2 - 45BLyd17</v>
      </c>
      <c r="T391" s="3" t="str">
        <f t="shared" si="233"/>
        <v>Inst 2 - 45FHarmMin17</v>
      </c>
      <c r="V391" s="4" t="str">
        <f t="shared" si="234"/>
        <v>Inst 3 - 45Phry17</v>
      </c>
      <c r="W391" s="4" t="str">
        <f t="shared" si="235"/>
        <v>Inst 3 - 45Dor17</v>
      </c>
      <c r="X391" s="4" t="str">
        <f t="shared" si="236"/>
        <v>Inst 3 - 45HarmMin17</v>
      </c>
      <c r="Y391" s="4" t="str">
        <f t="shared" si="237"/>
        <v>Inst 3 - 45NatMin17</v>
      </c>
      <c r="Z391" s="4" t="str">
        <f t="shared" si="238"/>
        <v>Inst 3 - 45BLyd17</v>
      </c>
      <c r="AA391" s="4" t="str">
        <f t="shared" si="239"/>
        <v>Inst 3 - 45FHarmMin17</v>
      </c>
      <c r="AC391" s="5" t="str">
        <f t="shared" si="240"/>
        <v>Inst 4 - 45Phry17</v>
      </c>
      <c r="AD391" s="5" t="str">
        <f t="shared" si="241"/>
        <v>Inst 4 - 45Dor17</v>
      </c>
      <c r="AE391" s="5" t="str">
        <f t="shared" si="242"/>
        <v>Inst 4 - 45HarmMin17</v>
      </c>
      <c r="AF391" s="5" t="str">
        <f t="shared" si="243"/>
        <v>Inst 4 - 45NatMin17</v>
      </c>
      <c r="AG391" s="5" t="str">
        <f t="shared" si="244"/>
        <v>Inst 4 - 45BLyd17</v>
      </c>
      <c r="AH391" s="5" t="str">
        <f t="shared" si="245"/>
        <v>Inst 4 - 45FHarmMin17</v>
      </c>
      <c r="AJ391" s="6" t="str">
        <f t="shared" si="246"/>
        <v>Inst 5 - 45Phry17</v>
      </c>
      <c r="AK391" s="6" t="str">
        <f t="shared" si="247"/>
        <v>Inst 5 - 45Dor17</v>
      </c>
      <c r="AL391" s="6" t="str">
        <f t="shared" si="248"/>
        <v>Inst 5 - 45HarmMin17</v>
      </c>
      <c r="AM391" s="6" t="str">
        <f t="shared" si="249"/>
        <v>Inst 5 - 45NatMin17</v>
      </c>
      <c r="AN391" s="6" t="str">
        <f t="shared" si="250"/>
        <v>Inst 5 - 45BLyd17</v>
      </c>
      <c r="AO391" s="6" t="str">
        <f t="shared" si="251"/>
        <v>Inst 5 - 45FHarmMin17</v>
      </c>
      <c r="AQ391" s="7" t="str">
        <f t="shared" si="252"/>
        <v>Inst 6 - 45Phry17</v>
      </c>
      <c r="AR391" s="7" t="str">
        <f t="shared" si="253"/>
        <v>Inst 6 - 45Dor17</v>
      </c>
      <c r="AS391" s="7" t="str">
        <f t="shared" si="254"/>
        <v>Inst 6 - 45HarmMin17</v>
      </c>
      <c r="AT391" s="7" t="str">
        <f t="shared" si="255"/>
        <v>Inst 6 - 45NatMin17</v>
      </c>
      <c r="AU391" s="7" t="str">
        <f t="shared" si="256"/>
        <v>Inst 6 - 45BLyd17</v>
      </c>
      <c r="AV391" s="7" t="str">
        <f t="shared" si="257"/>
        <v>Inst 6 - 45FHarmMin17</v>
      </c>
    </row>
    <row r="392" spans="1:48" x14ac:dyDescent="0.3">
      <c r="A392" s="1" t="s">
        <v>428</v>
      </c>
      <c r="B392" s="1" t="s">
        <v>901</v>
      </c>
      <c r="C392" s="1" t="s">
        <v>1411</v>
      </c>
      <c r="D392" s="1" t="s">
        <v>1921</v>
      </c>
      <c r="E392" s="1" t="s">
        <v>2431</v>
      </c>
      <c r="F392" s="1" t="s">
        <v>2941</v>
      </c>
      <c r="H392" s="2" t="str">
        <f t="shared" si="222"/>
        <v>Inst 1 - 46Phry1</v>
      </c>
      <c r="I392" s="2" t="str">
        <f t="shared" si="223"/>
        <v>Inst 1 - 46Dor1</v>
      </c>
      <c r="J392" s="2" t="str">
        <f t="shared" si="224"/>
        <v>Inst 1 - 46HarmMin1</v>
      </c>
      <c r="K392" s="2" t="str">
        <f t="shared" si="225"/>
        <v>Inst 1 - 46NatMin1</v>
      </c>
      <c r="L392" s="2" t="str">
        <f t="shared" si="226"/>
        <v>Inst 1 - 46BLyd1</v>
      </c>
      <c r="M392" s="2" t="str">
        <f t="shared" si="227"/>
        <v>Inst 1 - 46FHarmMin1</v>
      </c>
      <c r="O392" s="3" t="str">
        <f t="shared" si="228"/>
        <v>Inst 2 - 46Phry1</v>
      </c>
      <c r="P392" s="3" t="str">
        <f t="shared" si="229"/>
        <v>Inst 2 - 46Dor1</v>
      </c>
      <c r="Q392" s="3" t="str">
        <f t="shared" si="230"/>
        <v>Inst 2 - 46HarmMin1</v>
      </c>
      <c r="R392" s="3" t="str">
        <f t="shared" si="231"/>
        <v>Inst 2 - 46NatMin1</v>
      </c>
      <c r="S392" s="3" t="str">
        <f t="shared" si="232"/>
        <v>Inst 2 - 46BLyd1</v>
      </c>
      <c r="T392" s="3" t="str">
        <f t="shared" si="233"/>
        <v>Inst 2 - 46FHarmMin1</v>
      </c>
      <c r="V392" s="4" t="str">
        <f t="shared" si="234"/>
        <v>Inst 3 - 46Phry1</v>
      </c>
      <c r="W392" s="4" t="str">
        <f t="shared" si="235"/>
        <v>Inst 3 - 46Dor1</v>
      </c>
      <c r="X392" s="4" t="str">
        <f t="shared" si="236"/>
        <v>Inst 3 - 46HarmMin1</v>
      </c>
      <c r="Y392" s="4" t="str">
        <f t="shared" si="237"/>
        <v>Inst 3 - 46NatMin1</v>
      </c>
      <c r="Z392" s="4" t="str">
        <f t="shared" si="238"/>
        <v>Inst 3 - 46BLyd1</v>
      </c>
      <c r="AA392" s="4" t="str">
        <f t="shared" si="239"/>
        <v>Inst 3 - 46FHarmMin1</v>
      </c>
      <c r="AC392" s="5" t="str">
        <f t="shared" si="240"/>
        <v>Inst 4 - 46Phry1</v>
      </c>
      <c r="AD392" s="5" t="str">
        <f t="shared" si="241"/>
        <v>Inst 4 - 46Dor1</v>
      </c>
      <c r="AE392" s="5" t="str">
        <f t="shared" si="242"/>
        <v>Inst 4 - 46HarmMin1</v>
      </c>
      <c r="AF392" s="5" t="str">
        <f t="shared" si="243"/>
        <v>Inst 4 - 46NatMin1</v>
      </c>
      <c r="AG392" s="5" t="str">
        <f t="shared" si="244"/>
        <v>Inst 4 - 46BLyd1</v>
      </c>
      <c r="AH392" s="5" t="str">
        <f t="shared" si="245"/>
        <v>Inst 4 - 46FHarmMin1</v>
      </c>
      <c r="AJ392" s="6" t="str">
        <f t="shared" si="246"/>
        <v>Inst 5 - 46Phry1</v>
      </c>
      <c r="AK392" s="6" t="str">
        <f t="shared" si="247"/>
        <v>Inst 5 - 46Dor1</v>
      </c>
      <c r="AL392" s="6" t="str">
        <f t="shared" si="248"/>
        <v>Inst 5 - 46HarmMin1</v>
      </c>
      <c r="AM392" s="6" t="str">
        <f t="shared" si="249"/>
        <v>Inst 5 - 46NatMin1</v>
      </c>
      <c r="AN392" s="6" t="str">
        <f t="shared" si="250"/>
        <v>Inst 5 - 46BLyd1</v>
      </c>
      <c r="AO392" s="6" t="str">
        <f t="shared" si="251"/>
        <v>Inst 5 - 46FHarmMin1</v>
      </c>
      <c r="AQ392" s="7" t="str">
        <f t="shared" si="252"/>
        <v>Inst 6 - 46Phry1</v>
      </c>
      <c r="AR392" s="7" t="str">
        <f t="shared" si="253"/>
        <v>Inst 6 - 46Dor1</v>
      </c>
      <c r="AS392" s="7" t="str">
        <f t="shared" si="254"/>
        <v>Inst 6 - 46HarmMin1</v>
      </c>
      <c r="AT392" s="7" t="str">
        <f t="shared" si="255"/>
        <v>Inst 6 - 46NatMin1</v>
      </c>
      <c r="AU392" s="7" t="str">
        <f t="shared" si="256"/>
        <v>Inst 6 - 46BLyd1</v>
      </c>
      <c r="AV392" s="7" t="str">
        <f t="shared" si="257"/>
        <v>Inst 6 - 46FHarmMin1</v>
      </c>
    </row>
    <row r="393" spans="1:48" x14ac:dyDescent="0.3">
      <c r="A393" s="1" t="s">
        <v>433</v>
      </c>
      <c r="B393" s="1" t="s">
        <v>902</v>
      </c>
      <c r="C393" s="1" t="s">
        <v>1412</v>
      </c>
      <c r="D393" s="1" t="s">
        <v>1922</v>
      </c>
      <c r="E393" s="1" t="s">
        <v>2432</v>
      </c>
      <c r="F393" s="1" t="s">
        <v>2942</v>
      </c>
      <c r="H393" s="2" t="str">
        <f t="shared" si="222"/>
        <v>Inst 1 - 46Phry2</v>
      </c>
      <c r="I393" s="2" t="str">
        <f t="shared" si="223"/>
        <v>Inst 1 - 46Dor2</v>
      </c>
      <c r="J393" s="2" t="str">
        <f t="shared" si="224"/>
        <v>Inst 1 - 46HarmMin2</v>
      </c>
      <c r="K393" s="2" t="str">
        <f t="shared" si="225"/>
        <v>Inst 1 - 46NatMin2</v>
      </c>
      <c r="L393" s="2" t="str">
        <f t="shared" si="226"/>
        <v>Inst 1 - 46BLyd2</v>
      </c>
      <c r="M393" s="2" t="str">
        <f t="shared" si="227"/>
        <v>Inst 1 - 46FHarmMin2</v>
      </c>
      <c r="O393" s="3" t="str">
        <f t="shared" si="228"/>
        <v>Inst 2 - 46Phry2</v>
      </c>
      <c r="P393" s="3" t="str">
        <f t="shared" si="229"/>
        <v>Inst 2 - 46Dor2</v>
      </c>
      <c r="Q393" s="3" t="str">
        <f t="shared" si="230"/>
        <v>Inst 2 - 46HarmMin2</v>
      </c>
      <c r="R393" s="3" t="str">
        <f t="shared" si="231"/>
        <v>Inst 2 - 46NatMin2</v>
      </c>
      <c r="S393" s="3" t="str">
        <f t="shared" si="232"/>
        <v>Inst 2 - 46BLyd2</v>
      </c>
      <c r="T393" s="3" t="str">
        <f t="shared" si="233"/>
        <v>Inst 2 - 46FHarmMin2</v>
      </c>
      <c r="V393" s="4" t="str">
        <f t="shared" si="234"/>
        <v>Inst 3 - 46Phry2</v>
      </c>
      <c r="W393" s="4" t="str">
        <f t="shared" si="235"/>
        <v>Inst 3 - 46Dor2</v>
      </c>
      <c r="X393" s="4" t="str">
        <f t="shared" si="236"/>
        <v>Inst 3 - 46HarmMin2</v>
      </c>
      <c r="Y393" s="4" t="str">
        <f t="shared" si="237"/>
        <v>Inst 3 - 46NatMin2</v>
      </c>
      <c r="Z393" s="4" t="str">
        <f t="shared" si="238"/>
        <v>Inst 3 - 46BLyd2</v>
      </c>
      <c r="AA393" s="4" t="str">
        <f t="shared" si="239"/>
        <v>Inst 3 - 46FHarmMin2</v>
      </c>
      <c r="AC393" s="5" t="str">
        <f t="shared" si="240"/>
        <v>Inst 4 - 46Phry2</v>
      </c>
      <c r="AD393" s="5" t="str">
        <f t="shared" si="241"/>
        <v>Inst 4 - 46Dor2</v>
      </c>
      <c r="AE393" s="5" t="str">
        <f t="shared" si="242"/>
        <v>Inst 4 - 46HarmMin2</v>
      </c>
      <c r="AF393" s="5" t="str">
        <f t="shared" si="243"/>
        <v>Inst 4 - 46NatMin2</v>
      </c>
      <c r="AG393" s="5" t="str">
        <f t="shared" si="244"/>
        <v>Inst 4 - 46BLyd2</v>
      </c>
      <c r="AH393" s="5" t="str">
        <f t="shared" si="245"/>
        <v>Inst 4 - 46FHarmMin2</v>
      </c>
      <c r="AJ393" s="6" t="str">
        <f t="shared" si="246"/>
        <v>Inst 5 - 46Phry2</v>
      </c>
      <c r="AK393" s="6" t="str">
        <f t="shared" si="247"/>
        <v>Inst 5 - 46Dor2</v>
      </c>
      <c r="AL393" s="6" t="str">
        <f t="shared" si="248"/>
        <v>Inst 5 - 46HarmMin2</v>
      </c>
      <c r="AM393" s="6" t="str">
        <f t="shared" si="249"/>
        <v>Inst 5 - 46NatMin2</v>
      </c>
      <c r="AN393" s="6" t="str">
        <f t="shared" si="250"/>
        <v>Inst 5 - 46BLyd2</v>
      </c>
      <c r="AO393" s="6" t="str">
        <f t="shared" si="251"/>
        <v>Inst 5 - 46FHarmMin2</v>
      </c>
      <c r="AQ393" s="7" t="str">
        <f t="shared" si="252"/>
        <v>Inst 6 - 46Phry2</v>
      </c>
      <c r="AR393" s="7" t="str">
        <f t="shared" si="253"/>
        <v>Inst 6 - 46Dor2</v>
      </c>
      <c r="AS393" s="7" t="str">
        <f t="shared" si="254"/>
        <v>Inst 6 - 46HarmMin2</v>
      </c>
      <c r="AT393" s="7" t="str">
        <f t="shared" si="255"/>
        <v>Inst 6 - 46NatMin2</v>
      </c>
      <c r="AU393" s="7" t="str">
        <f t="shared" si="256"/>
        <v>Inst 6 - 46BLyd2</v>
      </c>
      <c r="AV393" s="7" t="str">
        <f t="shared" si="257"/>
        <v>Inst 6 - 46FHarmMin2</v>
      </c>
    </row>
    <row r="394" spans="1:48" x14ac:dyDescent="0.3">
      <c r="A394" s="1" t="s">
        <v>438</v>
      </c>
      <c r="B394" s="1" t="s">
        <v>903</v>
      </c>
      <c r="C394" s="1" t="s">
        <v>1413</v>
      </c>
      <c r="D394" s="1" t="s">
        <v>1923</v>
      </c>
      <c r="E394" s="1" t="s">
        <v>2433</v>
      </c>
      <c r="F394" s="1" t="s">
        <v>2943</v>
      </c>
      <c r="H394" s="2" t="str">
        <f t="shared" si="222"/>
        <v>Inst 1 - 46Phry3</v>
      </c>
      <c r="I394" s="2" t="str">
        <f t="shared" si="223"/>
        <v>Inst 1 - 46Dor3</v>
      </c>
      <c r="J394" s="2" t="str">
        <f t="shared" si="224"/>
        <v>Inst 1 - 46HarmMin3</v>
      </c>
      <c r="K394" s="2" t="str">
        <f t="shared" si="225"/>
        <v>Inst 1 - 46NatMin3</v>
      </c>
      <c r="L394" s="2" t="str">
        <f t="shared" si="226"/>
        <v>Inst 1 - 46BLyd3</v>
      </c>
      <c r="M394" s="2" t="str">
        <f t="shared" si="227"/>
        <v>Inst 1 - 46FHarmMin3</v>
      </c>
      <c r="O394" s="3" t="str">
        <f t="shared" si="228"/>
        <v>Inst 2 - 46Phry3</v>
      </c>
      <c r="P394" s="3" t="str">
        <f t="shared" si="229"/>
        <v>Inst 2 - 46Dor3</v>
      </c>
      <c r="Q394" s="3" t="str">
        <f t="shared" si="230"/>
        <v>Inst 2 - 46HarmMin3</v>
      </c>
      <c r="R394" s="3" t="str">
        <f t="shared" si="231"/>
        <v>Inst 2 - 46NatMin3</v>
      </c>
      <c r="S394" s="3" t="str">
        <f t="shared" si="232"/>
        <v>Inst 2 - 46BLyd3</v>
      </c>
      <c r="T394" s="3" t="str">
        <f t="shared" si="233"/>
        <v>Inst 2 - 46FHarmMin3</v>
      </c>
      <c r="V394" s="4" t="str">
        <f t="shared" si="234"/>
        <v>Inst 3 - 46Phry3</v>
      </c>
      <c r="W394" s="4" t="str">
        <f t="shared" si="235"/>
        <v>Inst 3 - 46Dor3</v>
      </c>
      <c r="X394" s="4" t="str">
        <f t="shared" si="236"/>
        <v>Inst 3 - 46HarmMin3</v>
      </c>
      <c r="Y394" s="4" t="str">
        <f t="shared" si="237"/>
        <v>Inst 3 - 46NatMin3</v>
      </c>
      <c r="Z394" s="4" t="str">
        <f t="shared" si="238"/>
        <v>Inst 3 - 46BLyd3</v>
      </c>
      <c r="AA394" s="4" t="str">
        <f t="shared" si="239"/>
        <v>Inst 3 - 46FHarmMin3</v>
      </c>
      <c r="AC394" s="5" t="str">
        <f t="shared" si="240"/>
        <v>Inst 4 - 46Phry3</v>
      </c>
      <c r="AD394" s="5" t="str">
        <f t="shared" si="241"/>
        <v>Inst 4 - 46Dor3</v>
      </c>
      <c r="AE394" s="5" t="str">
        <f t="shared" si="242"/>
        <v>Inst 4 - 46HarmMin3</v>
      </c>
      <c r="AF394" s="5" t="str">
        <f t="shared" si="243"/>
        <v>Inst 4 - 46NatMin3</v>
      </c>
      <c r="AG394" s="5" t="str">
        <f t="shared" si="244"/>
        <v>Inst 4 - 46BLyd3</v>
      </c>
      <c r="AH394" s="5" t="str">
        <f t="shared" si="245"/>
        <v>Inst 4 - 46FHarmMin3</v>
      </c>
      <c r="AJ394" s="6" t="str">
        <f t="shared" si="246"/>
        <v>Inst 5 - 46Phry3</v>
      </c>
      <c r="AK394" s="6" t="str">
        <f t="shared" si="247"/>
        <v>Inst 5 - 46Dor3</v>
      </c>
      <c r="AL394" s="6" t="str">
        <f t="shared" si="248"/>
        <v>Inst 5 - 46HarmMin3</v>
      </c>
      <c r="AM394" s="6" t="str">
        <f t="shared" si="249"/>
        <v>Inst 5 - 46NatMin3</v>
      </c>
      <c r="AN394" s="6" t="str">
        <f t="shared" si="250"/>
        <v>Inst 5 - 46BLyd3</v>
      </c>
      <c r="AO394" s="6" t="str">
        <f t="shared" si="251"/>
        <v>Inst 5 - 46FHarmMin3</v>
      </c>
      <c r="AQ394" s="7" t="str">
        <f t="shared" si="252"/>
        <v>Inst 6 - 46Phry3</v>
      </c>
      <c r="AR394" s="7" t="str">
        <f t="shared" si="253"/>
        <v>Inst 6 - 46Dor3</v>
      </c>
      <c r="AS394" s="7" t="str">
        <f t="shared" si="254"/>
        <v>Inst 6 - 46HarmMin3</v>
      </c>
      <c r="AT394" s="7" t="str">
        <f t="shared" si="255"/>
        <v>Inst 6 - 46NatMin3</v>
      </c>
      <c r="AU394" s="7" t="str">
        <f t="shared" si="256"/>
        <v>Inst 6 - 46BLyd3</v>
      </c>
      <c r="AV394" s="7" t="str">
        <f t="shared" si="257"/>
        <v>Inst 6 - 46FHarmMin3</v>
      </c>
    </row>
    <row r="395" spans="1:48" x14ac:dyDescent="0.3">
      <c r="A395" s="1" t="s">
        <v>443</v>
      </c>
      <c r="B395" s="1" t="s">
        <v>904</v>
      </c>
      <c r="C395" s="1" t="s">
        <v>1414</v>
      </c>
      <c r="D395" s="1" t="s">
        <v>1924</v>
      </c>
      <c r="E395" s="1" t="s">
        <v>2434</v>
      </c>
      <c r="F395" s="1" t="s">
        <v>2944</v>
      </c>
      <c r="H395" s="2" t="str">
        <f t="shared" si="222"/>
        <v>Inst 1 - 46Phry4</v>
      </c>
      <c r="I395" s="2" t="str">
        <f t="shared" si="223"/>
        <v>Inst 1 - 46Dor4</v>
      </c>
      <c r="J395" s="2" t="str">
        <f t="shared" si="224"/>
        <v>Inst 1 - 46HarmMin4</v>
      </c>
      <c r="K395" s="2" t="str">
        <f t="shared" si="225"/>
        <v>Inst 1 - 46NatMin4</v>
      </c>
      <c r="L395" s="2" t="str">
        <f t="shared" si="226"/>
        <v>Inst 1 - 46BLyd4</v>
      </c>
      <c r="M395" s="2" t="str">
        <f t="shared" si="227"/>
        <v>Inst 1 - 46FHarmMin4</v>
      </c>
      <c r="O395" s="3" t="str">
        <f t="shared" si="228"/>
        <v>Inst 2 - 46Phry4</v>
      </c>
      <c r="P395" s="3" t="str">
        <f t="shared" si="229"/>
        <v>Inst 2 - 46Dor4</v>
      </c>
      <c r="Q395" s="3" t="str">
        <f t="shared" si="230"/>
        <v>Inst 2 - 46HarmMin4</v>
      </c>
      <c r="R395" s="3" t="str">
        <f t="shared" si="231"/>
        <v>Inst 2 - 46NatMin4</v>
      </c>
      <c r="S395" s="3" t="str">
        <f t="shared" si="232"/>
        <v>Inst 2 - 46BLyd4</v>
      </c>
      <c r="T395" s="3" t="str">
        <f t="shared" si="233"/>
        <v>Inst 2 - 46FHarmMin4</v>
      </c>
      <c r="V395" s="4" t="str">
        <f t="shared" si="234"/>
        <v>Inst 3 - 46Phry4</v>
      </c>
      <c r="W395" s="4" t="str">
        <f t="shared" si="235"/>
        <v>Inst 3 - 46Dor4</v>
      </c>
      <c r="X395" s="4" t="str">
        <f t="shared" si="236"/>
        <v>Inst 3 - 46HarmMin4</v>
      </c>
      <c r="Y395" s="4" t="str">
        <f t="shared" si="237"/>
        <v>Inst 3 - 46NatMin4</v>
      </c>
      <c r="Z395" s="4" t="str">
        <f t="shared" si="238"/>
        <v>Inst 3 - 46BLyd4</v>
      </c>
      <c r="AA395" s="4" t="str">
        <f t="shared" si="239"/>
        <v>Inst 3 - 46FHarmMin4</v>
      </c>
      <c r="AC395" s="5" t="str">
        <f t="shared" si="240"/>
        <v>Inst 4 - 46Phry4</v>
      </c>
      <c r="AD395" s="5" t="str">
        <f t="shared" si="241"/>
        <v>Inst 4 - 46Dor4</v>
      </c>
      <c r="AE395" s="5" t="str">
        <f t="shared" si="242"/>
        <v>Inst 4 - 46HarmMin4</v>
      </c>
      <c r="AF395" s="5" t="str">
        <f t="shared" si="243"/>
        <v>Inst 4 - 46NatMin4</v>
      </c>
      <c r="AG395" s="5" t="str">
        <f t="shared" si="244"/>
        <v>Inst 4 - 46BLyd4</v>
      </c>
      <c r="AH395" s="5" t="str">
        <f t="shared" si="245"/>
        <v>Inst 4 - 46FHarmMin4</v>
      </c>
      <c r="AJ395" s="6" t="str">
        <f t="shared" si="246"/>
        <v>Inst 5 - 46Phry4</v>
      </c>
      <c r="AK395" s="6" t="str">
        <f t="shared" si="247"/>
        <v>Inst 5 - 46Dor4</v>
      </c>
      <c r="AL395" s="6" t="str">
        <f t="shared" si="248"/>
        <v>Inst 5 - 46HarmMin4</v>
      </c>
      <c r="AM395" s="6" t="str">
        <f t="shared" si="249"/>
        <v>Inst 5 - 46NatMin4</v>
      </c>
      <c r="AN395" s="6" t="str">
        <f t="shared" si="250"/>
        <v>Inst 5 - 46BLyd4</v>
      </c>
      <c r="AO395" s="6" t="str">
        <f t="shared" si="251"/>
        <v>Inst 5 - 46FHarmMin4</v>
      </c>
      <c r="AQ395" s="7" t="str">
        <f t="shared" si="252"/>
        <v>Inst 6 - 46Phry4</v>
      </c>
      <c r="AR395" s="7" t="str">
        <f t="shared" si="253"/>
        <v>Inst 6 - 46Dor4</v>
      </c>
      <c r="AS395" s="7" t="str">
        <f t="shared" si="254"/>
        <v>Inst 6 - 46HarmMin4</v>
      </c>
      <c r="AT395" s="7" t="str">
        <f t="shared" si="255"/>
        <v>Inst 6 - 46NatMin4</v>
      </c>
      <c r="AU395" s="7" t="str">
        <f t="shared" si="256"/>
        <v>Inst 6 - 46BLyd4</v>
      </c>
      <c r="AV395" s="7" t="str">
        <f t="shared" si="257"/>
        <v>Inst 6 - 46FHarmMin4</v>
      </c>
    </row>
    <row r="396" spans="1:48" x14ac:dyDescent="0.3">
      <c r="A396" s="1" t="s">
        <v>448</v>
      </c>
      <c r="B396" s="1" t="s">
        <v>905</v>
      </c>
      <c r="C396" s="1" t="s">
        <v>1415</v>
      </c>
      <c r="D396" s="1" t="s">
        <v>1925</v>
      </c>
      <c r="E396" s="1" t="s">
        <v>2435</v>
      </c>
      <c r="F396" s="1" t="s">
        <v>2945</v>
      </c>
      <c r="H396" s="2" t="str">
        <f t="shared" si="222"/>
        <v>Inst 1 - 46Phry5</v>
      </c>
      <c r="I396" s="2" t="str">
        <f t="shared" si="223"/>
        <v>Inst 1 - 46Dor5</v>
      </c>
      <c r="J396" s="2" t="str">
        <f t="shared" si="224"/>
        <v>Inst 1 - 46HarmMin5</v>
      </c>
      <c r="K396" s="2" t="str">
        <f t="shared" si="225"/>
        <v>Inst 1 - 46NatMin5</v>
      </c>
      <c r="L396" s="2" t="str">
        <f t="shared" si="226"/>
        <v>Inst 1 - 46BLyd5</v>
      </c>
      <c r="M396" s="2" t="str">
        <f t="shared" si="227"/>
        <v>Inst 1 - 46FHarmMin5</v>
      </c>
      <c r="O396" s="3" t="str">
        <f t="shared" si="228"/>
        <v>Inst 2 - 46Phry5</v>
      </c>
      <c r="P396" s="3" t="str">
        <f t="shared" si="229"/>
        <v>Inst 2 - 46Dor5</v>
      </c>
      <c r="Q396" s="3" t="str">
        <f t="shared" si="230"/>
        <v>Inst 2 - 46HarmMin5</v>
      </c>
      <c r="R396" s="3" t="str">
        <f t="shared" si="231"/>
        <v>Inst 2 - 46NatMin5</v>
      </c>
      <c r="S396" s="3" t="str">
        <f t="shared" si="232"/>
        <v>Inst 2 - 46BLyd5</v>
      </c>
      <c r="T396" s="3" t="str">
        <f t="shared" si="233"/>
        <v>Inst 2 - 46FHarmMin5</v>
      </c>
      <c r="V396" s="4" t="str">
        <f t="shared" si="234"/>
        <v>Inst 3 - 46Phry5</v>
      </c>
      <c r="W396" s="4" t="str">
        <f t="shared" si="235"/>
        <v>Inst 3 - 46Dor5</v>
      </c>
      <c r="X396" s="4" t="str">
        <f t="shared" si="236"/>
        <v>Inst 3 - 46HarmMin5</v>
      </c>
      <c r="Y396" s="4" t="str">
        <f t="shared" si="237"/>
        <v>Inst 3 - 46NatMin5</v>
      </c>
      <c r="Z396" s="4" t="str">
        <f t="shared" si="238"/>
        <v>Inst 3 - 46BLyd5</v>
      </c>
      <c r="AA396" s="4" t="str">
        <f t="shared" si="239"/>
        <v>Inst 3 - 46FHarmMin5</v>
      </c>
      <c r="AC396" s="5" t="str">
        <f t="shared" si="240"/>
        <v>Inst 4 - 46Phry5</v>
      </c>
      <c r="AD396" s="5" t="str">
        <f t="shared" si="241"/>
        <v>Inst 4 - 46Dor5</v>
      </c>
      <c r="AE396" s="5" t="str">
        <f t="shared" si="242"/>
        <v>Inst 4 - 46HarmMin5</v>
      </c>
      <c r="AF396" s="5" t="str">
        <f t="shared" si="243"/>
        <v>Inst 4 - 46NatMin5</v>
      </c>
      <c r="AG396" s="5" t="str">
        <f t="shared" si="244"/>
        <v>Inst 4 - 46BLyd5</v>
      </c>
      <c r="AH396" s="5" t="str">
        <f t="shared" si="245"/>
        <v>Inst 4 - 46FHarmMin5</v>
      </c>
      <c r="AJ396" s="6" t="str">
        <f t="shared" si="246"/>
        <v>Inst 5 - 46Phry5</v>
      </c>
      <c r="AK396" s="6" t="str">
        <f t="shared" si="247"/>
        <v>Inst 5 - 46Dor5</v>
      </c>
      <c r="AL396" s="6" t="str">
        <f t="shared" si="248"/>
        <v>Inst 5 - 46HarmMin5</v>
      </c>
      <c r="AM396" s="6" t="str">
        <f t="shared" si="249"/>
        <v>Inst 5 - 46NatMin5</v>
      </c>
      <c r="AN396" s="6" t="str">
        <f t="shared" si="250"/>
        <v>Inst 5 - 46BLyd5</v>
      </c>
      <c r="AO396" s="6" t="str">
        <f t="shared" si="251"/>
        <v>Inst 5 - 46FHarmMin5</v>
      </c>
      <c r="AQ396" s="7" t="str">
        <f t="shared" si="252"/>
        <v>Inst 6 - 46Phry5</v>
      </c>
      <c r="AR396" s="7" t="str">
        <f t="shared" si="253"/>
        <v>Inst 6 - 46Dor5</v>
      </c>
      <c r="AS396" s="7" t="str">
        <f t="shared" si="254"/>
        <v>Inst 6 - 46HarmMin5</v>
      </c>
      <c r="AT396" s="7" t="str">
        <f t="shared" si="255"/>
        <v>Inst 6 - 46NatMin5</v>
      </c>
      <c r="AU396" s="7" t="str">
        <f t="shared" si="256"/>
        <v>Inst 6 - 46BLyd5</v>
      </c>
      <c r="AV396" s="7" t="str">
        <f t="shared" si="257"/>
        <v>Inst 6 - 46FHarmMin5</v>
      </c>
    </row>
    <row r="397" spans="1:48" x14ac:dyDescent="0.3">
      <c r="A397" s="1" t="s">
        <v>453</v>
      </c>
      <c r="B397" s="1" t="s">
        <v>906</v>
      </c>
      <c r="C397" s="1" t="s">
        <v>1416</v>
      </c>
      <c r="D397" s="1" t="s">
        <v>1926</v>
      </c>
      <c r="E397" s="1" t="s">
        <v>2436</v>
      </c>
      <c r="F397" s="1" t="s">
        <v>2946</v>
      </c>
      <c r="H397" s="2" t="str">
        <f t="shared" si="222"/>
        <v>Inst 1 - 46Phry6</v>
      </c>
      <c r="I397" s="2" t="str">
        <f t="shared" si="223"/>
        <v>Inst 1 - 46Dor6</v>
      </c>
      <c r="J397" s="2" t="str">
        <f t="shared" si="224"/>
        <v>Inst 1 - 46HarmMin6</v>
      </c>
      <c r="K397" s="2" t="str">
        <f t="shared" si="225"/>
        <v>Inst 1 - 46NatMin6</v>
      </c>
      <c r="L397" s="2" t="str">
        <f t="shared" si="226"/>
        <v>Inst 1 - 46BLyd6</v>
      </c>
      <c r="M397" s="2" t="str">
        <f t="shared" si="227"/>
        <v>Inst 1 - 46FHarmMin6</v>
      </c>
      <c r="O397" s="3" t="str">
        <f t="shared" si="228"/>
        <v>Inst 2 - 46Phry6</v>
      </c>
      <c r="P397" s="3" t="str">
        <f t="shared" si="229"/>
        <v>Inst 2 - 46Dor6</v>
      </c>
      <c r="Q397" s="3" t="str">
        <f t="shared" si="230"/>
        <v>Inst 2 - 46HarmMin6</v>
      </c>
      <c r="R397" s="3" t="str">
        <f t="shared" si="231"/>
        <v>Inst 2 - 46NatMin6</v>
      </c>
      <c r="S397" s="3" t="str">
        <f t="shared" si="232"/>
        <v>Inst 2 - 46BLyd6</v>
      </c>
      <c r="T397" s="3" t="str">
        <f t="shared" si="233"/>
        <v>Inst 2 - 46FHarmMin6</v>
      </c>
      <c r="V397" s="4" t="str">
        <f t="shared" si="234"/>
        <v>Inst 3 - 46Phry6</v>
      </c>
      <c r="W397" s="4" t="str">
        <f t="shared" si="235"/>
        <v>Inst 3 - 46Dor6</v>
      </c>
      <c r="X397" s="4" t="str">
        <f t="shared" si="236"/>
        <v>Inst 3 - 46HarmMin6</v>
      </c>
      <c r="Y397" s="4" t="str">
        <f t="shared" si="237"/>
        <v>Inst 3 - 46NatMin6</v>
      </c>
      <c r="Z397" s="4" t="str">
        <f t="shared" si="238"/>
        <v>Inst 3 - 46BLyd6</v>
      </c>
      <c r="AA397" s="4" t="str">
        <f t="shared" si="239"/>
        <v>Inst 3 - 46FHarmMin6</v>
      </c>
      <c r="AC397" s="5" t="str">
        <f t="shared" si="240"/>
        <v>Inst 4 - 46Phry6</v>
      </c>
      <c r="AD397" s="5" t="str">
        <f t="shared" si="241"/>
        <v>Inst 4 - 46Dor6</v>
      </c>
      <c r="AE397" s="5" t="str">
        <f t="shared" si="242"/>
        <v>Inst 4 - 46HarmMin6</v>
      </c>
      <c r="AF397" s="5" t="str">
        <f t="shared" si="243"/>
        <v>Inst 4 - 46NatMin6</v>
      </c>
      <c r="AG397" s="5" t="str">
        <f t="shared" si="244"/>
        <v>Inst 4 - 46BLyd6</v>
      </c>
      <c r="AH397" s="5" t="str">
        <f t="shared" si="245"/>
        <v>Inst 4 - 46FHarmMin6</v>
      </c>
      <c r="AJ397" s="6" t="str">
        <f t="shared" si="246"/>
        <v>Inst 5 - 46Phry6</v>
      </c>
      <c r="AK397" s="6" t="str">
        <f t="shared" si="247"/>
        <v>Inst 5 - 46Dor6</v>
      </c>
      <c r="AL397" s="6" t="str">
        <f t="shared" si="248"/>
        <v>Inst 5 - 46HarmMin6</v>
      </c>
      <c r="AM397" s="6" t="str">
        <f t="shared" si="249"/>
        <v>Inst 5 - 46NatMin6</v>
      </c>
      <c r="AN397" s="6" t="str">
        <f t="shared" si="250"/>
        <v>Inst 5 - 46BLyd6</v>
      </c>
      <c r="AO397" s="6" t="str">
        <f t="shared" si="251"/>
        <v>Inst 5 - 46FHarmMin6</v>
      </c>
      <c r="AQ397" s="7" t="str">
        <f t="shared" si="252"/>
        <v>Inst 6 - 46Phry6</v>
      </c>
      <c r="AR397" s="7" t="str">
        <f t="shared" si="253"/>
        <v>Inst 6 - 46Dor6</v>
      </c>
      <c r="AS397" s="7" t="str">
        <f t="shared" si="254"/>
        <v>Inst 6 - 46HarmMin6</v>
      </c>
      <c r="AT397" s="7" t="str">
        <f t="shared" si="255"/>
        <v>Inst 6 - 46NatMin6</v>
      </c>
      <c r="AU397" s="7" t="str">
        <f t="shared" si="256"/>
        <v>Inst 6 - 46BLyd6</v>
      </c>
      <c r="AV397" s="7" t="str">
        <f t="shared" si="257"/>
        <v>Inst 6 - 46FHarmMin6</v>
      </c>
    </row>
    <row r="398" spans="1:48" x14ac:dyDescent="0.3">
      <c r="A398" s="1" t="s">
        <v>458</v>
      </c>
      <c r="B398" s="1" t="s">
        <v>907</v>
      </c>
      <c r="C398" s="1" t="s">
        <v>1417</v>
      </c>
      <c r="D398" s="1" t="s">
        <v>1927</v>
      </c>
      <c r="E398" s="1" t="s">
        <v>2437</v>
      </c>
      <c r="F398" s="1" t="s">
        <v>2947</v>
      </c>
      <c r="H398" s="2" t="str">
        <f t="shared" si="222"/>
        <v>Inst 1 - 46Phry7</v>
      </c>
      <c r="I398" s="2" t="str">
        <f t="shared" si="223"/>
        <v>Inst 1 - 46Dor7</v>
      </c>
      <c r="J398" s="2" t="str">
        <f t="shared" si="224"/>
        <v>Inst 1 - 46HarmMin7</v>
      </c>
      <c r="K398" s="2" t="str">
        <f t="shared" si="225"/>
        <v>Inst 1 - 46NatMin7</v>
      </c>
      <c r="L398" s="2" t="str">
        <f t="shared" si="226"/>
        <v>Inst 1 - 46BLyd7</v>
      </c>
      <c r="M398" s="2" t="str">
        <f t="shared" si="227"/>
        <v>Inst 1 - 46FHarmMin7</v>
      </c>
      <c r="O398" s="3" t="str">
        <f t="shared" si="228"/>
        <v>Inst 2 - 46Phry7</v>
      </c>
      <c r="P398" s="3" t="str">
        <f t="shared" si="229"/>
        <v>Inst 2 - 46Dor7</v>
      </c>
      <c r="Q398" s="3" t="str">
        <f t="shared" si="230"/>
        <v>Inst 2 - 46HarmMin7</v>
      </c>
      <c r="R398" s="3" t="str">
        <f t="shared" si="231"/>
        <v>Inst 2 - 46NatMin7</v>
      </c>
      <c r="S398" s="3" t="str">
        <f t="shared" si="232"/>
        <v>Inst 2 - 46BLyd7</v>
      </c>
      <c r="T398" s="3" t="str">
        <f t="shared" si="233"/>
        <v>Inst 2 - 46FHarmMin7</v>
      </c>
      <c r="V398" s="4" t="str">
        <f t="shared" si="234"/>
        <v>Inst 3 - 46Phry7</v>
      </c>
      <c r="W398" s="4" t="str">
        <f t="shared" si="235"/>
        <v>Inst 3 - 46Dor7</v>
      </c>
      <c r="X398" s="4" t="str">
        <f t="shared" si="236"/>
        <v>Inst 3 - 46HarmMin7</v>
      </c>
      <c r="Y398" s="4" t="str">
        <f t="shared" si="237"/>
        <v>Inst 3 - 46NatMin7</v>
      </c>
      <c r="Z398" s="4" t="str">
        <f t="shared" si="238"/>
        <v>Inst 3 - 46BLyd7</v>
      </c>
      <c r="AA398" s="4" t="str">
        <f t="shared" si="239"/>
        <v>Inst 3 - 46FHarmMin7</v>
      </c>
      <c r="AC398" s="5" t="str">
        <f t="shared" si="240"/>
        <v>Inst 4 - 46Phry7</v>
      </c>
      <c r="AD398" s="5" t="str">
        <f t="shared" si="241"/>
        <v>Inst 4 - 46Dor7</v>
      </c>
      <c r="AE398" s="5" t="str">
        <f t="shared" si="242"/>
        <v>Inst 4 - 46HarmMin7</v>
      </c>
      <c r="AF398" s="5" t="str">
        <f t="shared" si="243"/>
        <v>Inst 4 - 46NatMin7</v>
      </c>
      <c r="AG398" s="5" t="str">
        <f t="shared" si="244"/>
        <v>Inst 4 - 46BLyd7</v>
      </c>
      <c r="AH398" s="5" t="str">
        <f t="shared" si="245"/>
        <v>Inst 4 - 46FHarmMin7</v>
      </c>
      <c r="AJ398" s="6" t="str">
        <f t="shared" si="246"/>
        <v>Inst 5 - 46Phry7</v>
      </c>
      <c r="AK398" s="6" t="str">
        <f t="shared" si="247"/>
        <v>Inst 5 - 46Dor7</v>
      </c>
      <c r="AL398" s="6" t="str">
        <f t="shared" si="248"/>
        <v>Inst 5 - 46HarmMin7</v>
      </c>
      <c r="AM398" s="6" t="str">
        <f t="shared" si="249"/>
        <v>Inst 5 - 46NatMin7</v>
      </c>
      <c r="AN398" s="6" t="str">
        <f t="shared" si="250"/>
        <v>Inst 5 - 46BLyd7</v>
      </c>
      <c r="AO398" s="6" t="str">
        <f t="shared" si="251"/>
        <v>Inst 5 - 46FHarmMin7</v>
      </c>
      <c r="AQ398" s="7" t="str">
        <f t="shared" si="252"/>
        <v>Inst 6 - 46Phry7</v>
      </c>
      <c r="AR398" s="7" t="str">
        <f t="shared" si="253"/>
        <v>Inst 6 - 46Dor7</v>
      </c>
      <c r="AS398" s="7" t="str">
        <f t="shared" si="254"/>
        <v>Inst 6 - 46HarmMin7</v>
      </c>
      <c r="AT398" s="7" t="str">
        <f t="shared" si="255"/>
        <v>Inst 6 - 46NatMin7</v>
      </c>
      <c r="AU398" s="7" t="str">
        <f t="shared" si="256"/>
        <v>Inst 6 - 46BLyd7</v>
      </c>
      <c r="AV398" s="7" t="str">
        <f t="shared" si="257"/>
        <v>Inst 6 - 46FHarmMin7</v>
      </c>
    </row>
    <row r="399" spans="1:48" x14ac:dyDescent="0.3">
      <c r="A399" s="1" t="s">
        <v>463</v>
      </c>
      <c r="B399" s="1" t="s">
        <v>908</v>
      </c>
      <c r="C399" s="1" t="s">
        <v>1418</v>
      </c>
      <c r="D399" s="1" t="s">
        <v>1928</v>
      </c>
      <c r="E399" s="1" t="s">
        <v>2438</v>
      </c>
      <c r="F399" s="1" t="s">
        <v>2948</v>
      </c>
      <c r="H399" s="2" t="str">
        <f t="shared" si="222"/>
        <v>Inst 1 - 46Phry8</v>
      </c>
      <c r="I399" s="2" t="str">
        <f t="shared" si="223"/>
        <v>Inst 1 - 46Dor8</v>
      </c>
      <c r="J399" s="2" t="str">
        <f t="shared" si="224"/>
        <v>Inst 1 - 46HarmMin8</v>
      </c>
      <c r="K399" s="2" t="str">
        <f t="shared" si="225"/>
        <v>Inst 1 - 46NatMin8</v>
      </c>
      <c r="L399" s="2" t="str">
        <f t="shared" si="226"/>
        <v>Inst 1 - 46BLyd8</v>
      </c>
      <c r="M399" s="2" t="str">
        <f t="shared" si="227"/>
        <v>Inst 1 - 46FHarmMin8</v>
      </c>
      <c r="O399" s="3" t="str">
        <f t="shared" si="228"/>
        <v>Inst 2 - 46Phry8</v>
      </c>
      <c r="P399" s="3" t="str">
        <f t="shared" si="229"/>
        <v>Inst 2 - 46Dor8</v>
      </c>
      <c r="Q399" s="3" t="str">
        <f t="shared" si="230"/>
        <v>Inst 2 - 46HarmMin8</v>
      </c>
      <c r="R399" s="3" t="str">
        <f t="shared" si="231"/>
        <v>Inst 2 - 46NatMin8</v>
      </c>
      <c r="S399" s="3" t="str">
        <f t="shared" si="232"/>
        <v>Inst 2 - 46BLyd8</v>
      </c>
      <c r="T399" s="3" t="str">
        <f t="shared" si="233"/>
        <v>Inst 2 - 46FHarmMin8</v>
      </c>
      <c r="V399" s="4" t="str">
        <f t="shared" si="234"/>
        <v>Inst 3 - 46Phry8</v>
      </c>
      <c r="W399" s="4" t="str">
        <f t="shared" si="235"/>
        <v>Inst 3 - 46Dor8</v>
      </c>
      <c r="X399" s="4" t="str">
        <f t="shared" si="236"/>
        <v>Inst 3 - 46HarmMin8</v>
      </c>
      <c r="Y399" s="4" t="str">
        <f t="shared" si="237"/>
        <v>Inst 3 - 46NatMin8</v>
      </c>
      <c r="Z399" s="4" t="str">
        <f t="shared" si="238"/>
        <v>Inst 3 - 46BLyd8</v>
      </c>
      <c r="AA399" s="4" t="str">
        <f t="shared" si="239"/>
        <v>Inst 3 - 46FHarmMin8</v>
      </c>
      <c r="AC399" s="5" t="str">
        <f t="shared" si="240"/>
        <v>Inst 4 - 46Phry8</v>
      </c>
      <c r="AD399" s="5" t="str">
        <f t="shared" si="241"/>
        <v>Inst 4 - 46Dor8</v>
      </c>
      <c r="AE399" s="5" t="str">
        <f t="shared" si="242"/>
        <v>Inst 4 - 46HarmMin8</v>
      </c>
      <c r="AF399" s="5" t="str">
        <f t="shared" si="243"/>
        <v>Inst 4 - 46NatMin8</v>
      </c>
      <c r="AG399" s="5" t="str">
        <f t="shared" si="244"/>
        <v>Inst 4 - 46BLyd8</v>
      </c>
      <c r="AH399" s="5" t="str">
        <f t="shared" si="245"/>
        <v>Inst 4 - 46FHarmMin8</v>
      </c>
      <c r="AJ399" s="6" t="str">
        <f t="shared" si="246"/>
        <v>Inst 5 - 46Phry8</v>
      </c>
      <c r="AK399" s="6" t="str">
        <f t="shared" si="247"/>
        <v>Inst 5 - 46Dor8</v>
      </c>
      <c r="AL399" s="6" t="str">
        <f t="shared" si="248"/>
        <v>Inst 5 - 46HarmMin8</v>
      </c>
      <c r="AM399" s="6" t="str">
        <f t="shared" si="249"/>
        <v>Inst 5 - 46NatMin8</v>
      </c>
      <c r="AN399" s="6" t="str">
        <f t="shared" si="250"/>
        <v>Inst 5 - 46BLyd8</v>
      </c>
      <c r="AO399" s="6" t="str">
        <f t="shared" si="251"/>
        <v>Inst 5 - 46FHarmMin8</v>
      </c>
      <c r="AQ399" s="7" t="str">
        <f t="shared" si="252"/>
        <v>Inst 6 - 46Phry8</v>
      </c>
      <c r="AR399" s="7" t="str">
        <f t="shared" si="253"/>
        <v>Inst 6 - 46Dor8</v>
      </c>
      <c r="AS399" s="7" t="str">
        <f t="shared" si="254"/>
        <v>Inst 6 - 46HarmMin8</v>
      </c>
      <c r="AT399" s="7" t="str">
        <f t="shared" si="255"/>
        <v>Inst 6 - 46NatMin8</v>
      </c>
      <c r="AU399" s="7" t="str">
        <f t="shared" si="256"/>
        <v>Inst 6 - 46BLyd8</v>
      </c>
      <c r="AV399" s="7" t="str">
        <f t="shared" si="257"/>
        <v>Inst 6 - 46FHarmMin8</v>
      </c>
    </row>
    <row r="400" spans="1:48" x14ac:dyDescent="0.3">
      <c r="A400" s="1" t="s">
        <v>468</v>
      </c>
      <c r="B400" s="1" t="s">
        <v>909</v>
      </c>
      <c r="C400" s="1" t="s">
        <v>1419</v>
      </c>
      <c r="D400" s="1" t="s">
        <v>1929</v>
      </c>
      <c r="E400" s="1" t="s">
        <v>2439</v>
      </c>
      <c r="F400" s="1" t="s">
        <v>2949</v>
      </c>
      <c r="H400" s="2" t="str">
        <f t="shared" si="222"/>
        <v>Inst 1 - 46Phry9</v>
      </c>
      <c r="I400" s="2" t="str">
        <f t="shared" si="223"/>
        <v>Inst 1 - 46Dor9</v>
      </c>
      <c r="J400" s="2" t="str">
        <f t="shared" si="224"/>
        <v>Inst 1 - 46HarmMin9</v>
      </c>
      <c r="K400" s="2" t="str">
        <f t="shared" si="225"/>
        <v>Inst 1 - 46NatMin9</v>
      </c>
      <c r="L400" s="2" t="str">
        <f t="shared" si="226"/>
        <v>Inst 1 - 46BLyd9</v>
      </c>
      <c r="M400" s="2" t="str">
        <f t="shared" si="227"/>
        <v>Inst 1 - 46FHarmMin9</v>
      </c>
      <c r="O400" s="3" t="str">
        <f t="shared" si="228"/>
        <v>Inst 2 - 46Phry9</v>
      </c>
      <c r="P400" s="3" t="str">
        <f t="shared" si="229"/>
        <v>Inst 2 - 46Dor9</v>
      </c>
      <c r="Q400" s="3" t="str">
        <f t="shared" si="230"/>
        <v>Inst 2 - 46HarmMin9</v>
      </c>
      <c r="R400" s="3" t="str">
        <f t="shared" si="231"/>
        <v>Inst 2 - 46NatMin9</v>
      </c>
      <c r="S400" s="3" t="str">
        <f t="shared" si="232"/>
        <v>Inst 2 - 46BLyd9</v>
      </c>
      <c r="T400" s="3" t="str">
        <f t="shared" si="233"/>
        <v>Inst 2 - 46FHarmMin9</v>
      </c>
      <c r="V400" s="4" t="str">
        <f t="shared" si="234"/>
        <v>Inst 3 - 46Phry9</v>
      </c>
      <c r="W400" s="4" t="str">
        <f t="shared" si="235"/>
        <v>Inst 3 - 46Dor9</v>
      </c>
      <c r="X400" s="4" t="str">
        <f t="shared" si="236"/>
        <v>Inst 3 - 46HarmMin9</v>
      </c>
      <c r="Y400" s="4" t="str">
        <f t="shared" si="237"/>
        <v>Inst 3 - 46NatMin9</v>
      </c>
      <c r="Z400" s="4" t="str">
        <f t="shared" si="238"/>
        <v>Inst 3 - 46BLyd9</v>
      </c>
      <c r="AA400" s="4" t="str">
        <f t="shared" si="239"/>
        <v>Inst 3 - 46FHarmMin9</v>
      </c>
      <c r="AC400" s="5" t="str">
        <f t="shared" si="240"/>
        <v>Inst 4 - 46Phry9</v>
      </c>
      <c r="AD400" s="5" t="str">
        <f t="shared" si="241"/>
        <v>Inst 4 - 46Dor9</v>
      </c>
      <c r="AE400" s="5" t="str">
        <f t="shared" si="242"/>
        <v>Inst 4 - 46HarmMin9</v>
      </c>
      <c r="AF400" s="5" t="str">
        <f t="shared" si="243"/>
        <v>Inst 4 - 46NatMin9</v>
      </c>
      <c r="AG400" s="5" t="str">
        <f t="shared" si="244"/>
        <v>Inst 4 - 46BLyd9</v>
      </c>
      <c r="AH400" s="5" t="str">
        <f t="shared" si="245"/>
        <v>Inst 4 - 46FHarmMin9</v>
      </c>
      <c r="AJ400" s="6" t="str">
        <f t="shared" si="246"/>
        <v>Inst 5 - 46Phry9</v>
      </c>
      <c r="AK400" s="6" t="str">
        <f t="shared" si="247"/>
        <v>Inst 5 - 46Dor9</v>
      </c>
      <c r="AL400" s="6" t="str">
        <f t="shared" si="248"/>
        <v>Inst 5 - 46HarmMin9</v>
      </c>
      <c r="AM400" s="6" t="str">
        <f t="shared" si="249"/>
        <v>Inst 5 - 46NatMin9</v>
      </c>
      <c r="AN400" s="6" t="str">
        <f t="shared" si="250"/>
        <v>Inst 5 - 46BLyd9</v>
      </c>
      <c r="AO400" s="6" t="str">
        <f t="shared" si="251"/>
        <v>Inst 5 - 46FHarmMin9</v>
      </c>
      <c r="AQ400" s="7" t="str">
        <f t="shared" si="252"/>
        <v>Inst 6 - 46Phry9</v>
      </c>
      <c r="AR400" s="7" t="str">
        <f t="shared" si="253"/>
        <v>Inst 6 - 46Dor9</v>
      </c>
      <c r="AS400" s="7" t="str">
        <f t="shared" si="254"/>
        <v>Inst 6 - 46HarmMin9</v>
      </c>
      <c r="AT400" s="7" t="str">
        <f t="shared" si="255"/>
        <v>Inst 6 - 46NatMin9</v>
      </c>
      <c r="AU400" s="7" t="str">
        <f t="shared" si="256"/>
        <v>Inst 6 - 46BLyd9</v>
      </c>
      <c r="AV400" s="7" t="str">
        <f t="shared" si="257"/>
        <v>Inst 6 - 46FHarmMin9</v>
      </c>
    </row>
    <row r="401" spans="1:48" x14ac:dyDescent="0.3">
      <c r="A401" s="1" t="s">
        <v>473</v>
      </c>
      <c r="B401" s="1" t="s">
        <v>910</v>
      </c>
      <c r="C401" s="1" t="s">
        <v>1420</v>
      </c>
      <c r="D401" s="1" t="s">
        <v>1930</v>
      </c>
      <c r="E401" s="1" t="s">
        <v>2440</v>
      </c>
      <c r="F401" s="1" t="s">
        <v>2950</v>
      </c>
      <c r="H401" s="2" t="str">
        <f t="shared" si="222"/>
        <v>Inst 1 - 46Phry10</v>
      </c>
      <c r="I401" s="2" t="str">
        <f t="shared" si="223"/>
        <v>Inst 1 - 46Dor10</v>
      </c>
      <c r="J401" s="2" t="str">
        <f t="shared" si="224"/>
        <v>Inst 1 - 46HarmMin10</v>
      </c>
      <c r="K401" s="2" t="str">
        <f t="shared" si="225"/>
        <v>Inst 1 - 46NatMin10</v>
      </c>
      <c r="L401" s="2" t="str">
        <f t="shared" si="226"/>
        <v>Inst 1 - 46BLyd10</v>
      </c>
      <c r="M401" s="2" t="str">
        <f t="shared" si="227"/>
        <v>Inst 1 - 46FHarmMin10</v>
      </c>
      <c r="O401" s="3" t="str">
        <f t="shared" si="228"/>
        <v>Inst 2 - 46Phry10</v>
      </c>
      <c r="P401" s="3" t="str">
        <f t="shared" si="229"/>
        <v>Inst 2 - 46Dor10</v>
      </c>
      <c r="Q401" s="3" t="str">
        <f t="shared" si="230"/>
        <v>Inst 2 - 46HarmMin10</v>
      </c>
      <c r="R401" s="3" t="str">
        <f t="shared" si="231"/>
        <v>Inst 2 - 46NatMin10</v>
      </c>
      <c r="S401" s="3" t="str">
        <f t="shared" si="232"/>
        <v>Inst 2 - 46BLyd10</v>
      </c>
      <c r="T401" s="3" t="str">
        <f t="shared" si="233"/>
        <v>Inst 2 - 46FHarmMin10</v>
      </c>
      <c r="V401" s="4" t="str">
        <f t="shared" si="234"/>
        <v>Inst 3 - 46Phry10</v>
      </c>
      <c r="W401" s="4" t="str">
        <f t="shared" si="235"/>
        <v>Inst 3 - 46Dor10</v>
      </c>
      <c r="X401" s="4" t="str">
        <f t="shared" si="236"/>
        <v>Inst 3 - 46HarmMin10</v>
      </c>
      <c r="Y401" s="4" t="str">
        <f t="shared" si="237"/>
        <v>Inst 3 - 46NatMin10</v>
      </c>
      <c r="Z401" s="4" t="str">
        <f t="shared" si="238"/>
        <v>Inst 3 - 46BLyd10</v>
      </c>
      <c r="AA401" s="4" t="str">
        <f t="shared" si="239"/>
        <v>Inst 3 - 46FHarmMin10</v>
      </c>
      <c r="AC401" s="5" t="str">
        <f t="shared" si="240"/>
        <v>Inst 4 - 46Phry10</v>
      </c>
      <c r="AD401" s="5" t="str">
        <f t="shared" si="241"/>
        <v>Inst 4 - 46Dor10</v>
      </c>
      <c r="AE401" s="5" t="str">
        <f t="shared" si="242"/>
        <v>Inst 4 - 46HarmMin10</v>
      </c>
      <c r="AF401" s="5" t="str">
        <f t="shared" si="243"/>
        <v>Inst 4 - 46NatMin10</v>
      </c>
      <c r="AG401" s="5" t="str">
        <f t="shared" si="244"/>
        <v>Inst 4 - 46BLyd10</v>
      </c>
      <c r="AH401" s="5" t="str">
        <f t="shared" si="245"/>
        <v>Inst 4 - 46FHarmMin10</v>
      </c>
      <c r="AJ401" s="6" t="str">
        <f t="shared" si="246"/>
        <v>Inst 5 - 46Phry10</v>
      </c>
      <c r="AK401" s="6" t="str">
        <f t="shared" si="247"/>
        <v>Inst 5 - 46Dor10</v>
      </c>
      <c r="AL401" s="6" t="str">
        <f t="shared" si="248"/>
        <v>Inst 5 - 46HarmMin10</v>
      </c>
      <c r="AM401" s="6" t="str">
        <f t="shared" si="249"/>
        <v>Inst 5 - 46NatMin10</v>
      </c>
      <c r="AN401" s="6" t="str">
        <f t="shared" si="250"/>
        <v>Inst 5 - 46BLyd10</v>
      </c>
      <c r="AO401" s="6" t="str">
        <f t="shared" si="251"/>
        <v>Inst 5 - 46FHarmMin10</v>
      </c>
      <c r="AQ401" s="7" t="str">
        <f t="shared" si="252"/>
        <v>Inst 6 - 46Phry10</v>
      </c>
      <c r="AR401" s="7" t="str">
        <f t="shared" si="253"/>
        <v>Inst 6 - 46Dor10</v>
      </c>
      <c r="AS401" s="7" t="str">
        <f t="shared" si="254"/>
        <v>Inst 6 - 46HarmMin10</v>
      </c>
      <c r="AT401" s="7" t="str">
        <f t="shared" si="255"/>
        <v>Inst 6 - 46NatMin10</v>
      </c>
      <c r="AU401" s="7" t="str">
        <f t="shared" si="256"/>
        <v>Inst 6 - 46BLyd10</v>
      </c>
      <c r="AV401" s="7" t="str">
        <f t="shared" si="257"/>
        <v>Inst 6 - 46FHarmMin10</v>
      </c>
    </row>
    <row r="402" spans="1:48" x14ac:dyDescent="0.3">
      <c r="A402" s="1" t="s">
        <v>478</v>
      </c>
      <c r="B402" s="1" t="s">
        <v>911</v>
      </c>
      <c r="C402" s="1" t="s">
        <v>1421</v>
      </c>
      <c r="D402" s="1" t="s">
        <v>1931</v>
      </c>
      <c r="E402" s="1" t="s">
        <v>2441</v>
      </c>
      <c r="F402" s="1" t="s">
        <v>2951</v>
      </c>
      <c r="H402" s="2" t="str">
        <f t="shared" si="222"/>
        <v>Inst 1 - 46Phry11</v>
      </c>
      <c r="I402" s="2" t="str">
        <f t="shared" si="223"/>
        <v>Inst 1 - 46Dor11</v>
      </c>
      <c r="J402" s="2" t="str">
        <f t="shared" si="224"/>
        <v>Inst 1 - 46HarmMin11</v>
      </c>
      <c r="K402" s="2" t="str">
        <f t="shared" si="225"/>
        <v>Inst 1 - 46NatMin11</v>
      </c>
      <c r="L402" s="2" t="str">
        <f t="shared" si="226"/>
        <v>Inst 1 - 46BLyd11</v>
      </c>
      <c r="M402" s="2" t="str">
        <f t="shared" si="227"/>
        <v>Inst 1 - 46FHarmMin11</v>
      </c>
      <c r="O402" s="3" t="str">
        <f t="shared" si="228"/>
        <v>Inst 2 - 46Phry11</v>
      </c>
      <c r="P402" s="3" t="str">
        <f t="shared" si="229"/>
        <v>Inst 2 - 46Dor11</v>
      </c>
      <c r="Q402" s="3" t="str">
        <f t="shared" si="230"/>
        <v>Inst 2 - 46HarmMin11</v>
      </c>
      <c r="R402" s="3" t="str">
        <f t="shared" si="231"/>
        <v>Inst 2 - 46NatMin11</v>
      </c>
      <c r="S402" s="3" t="str">
        <f t="shared" si="232"/>
        <v>Inst 2 - 46BLyd11</v>
      </c>
      <c r="T402" s="3" t="str">
        <f t="shared" si="233"/>
        <v>Inst 2 - 46FHarmMin11</v>
      </c>
      <c r="V402" s="4" t="str">
        <f t="shared" si="234"/>
        <v>Inst 3 - 46Phry11</v>
      </c>
      <c r="W402" s="4" t="str">
        <f t="shared" si="235"/>
        <v>Inst 3 - 46Dor11</v>
      </c>
      <c r="X402" s="4" t="str">
        <f t="shared" si="236"/>
        <v>Inst 3 - 46HarmMin11</v>
      </c>
      <c r="Y402" s="4" t="str">
        <f t="shared" si="237"/>
        <v>Inst 3 - 46NatMin11</v>
      </c>
      <c r="Z402" s="4" t="str">
        <f t="shared" si="238"/>
        <v>Inst 3 - 46BLyd11</v>
      </c>
      <c r="AA402" s="4" t="str">
        <f t="shared" si="239"/>
        <v>Inst 3 - 46FHarmMin11</v>
      </c>
      <c r="AC402" s="5" t="str">
        <f t="shared" si="240"/>
        <v>Inst 4 - 46Phry11</v>
      </c>
      <c r="AD402" s="5" t="str">
        <f t="shared" si="241"/>
        <v>Inst 4 - 46Dor11</v>
      </c>
      <c r="AE402" s="5" t="str">
        <f t="shared" si="242"/>
        <v>Inst 4 - 46HarmMin11</v>
      </c>
      <c r="AF402" s="5" t="str">
        <f t="shared" si="243"/>
        <v>Inst 4 - 46NatMin11</v>
      </c>
      <c r="AG402" s="5" t="str">
        <f t="shared" si="244"/>
        <v>Inst 4 - 46BLyd11</v>
      </c>
      <c r="AH402" s="5" t="str">
        <f t="shared" si="245"/>
        <v>Inst 4 - 46FHarmMin11</v>
      </c>
      <c r="AJ402" s="6" t="str">
        <f t="shared" si="246"/>
        <v>Inst 5 - 46Phry11</v>
      </c>
      <c r="AK402" s="6" t="str">
        <f t="shared" si="247"/>
        <v>Inst 5 - 46Dor11</v>
      </c>
      <c r="AL402" s="6" t="str">
        <f t="shared" si="248"/>
        <v>Inst 5 - 46HarmMin11</v>
      </c>
      <c r="AM402" s="6" t="str">
        <f t="shared" si="249"/>
        <v>Inst 5 - 46NatMin11</v>
      </c>
      <c r="AN402" s="6" t="str">
        <f t="shared" si="250"/>
        <v>Inst 5 - 46BLyd11</v>
      </c>
      <c r="AO402" s="6" t="str">
        <f t="shared" si="251"/>
        <v>Inst 5 - 46FHarmMin11</v>
      </c>
      <c r="AQ402" s="7" t="str">
        <f t="shared" si="252"/>
        <v>Inst 6 - 46Phry11</v>
      </c>
      <c r="AR402" s="7" t="str">
        <f t="shared" si="253"/>
        <v>Inst 6 - 46Dor11</v>
      </c>
      <c r="AS402" s="7" t="str">
        <f t="shared" si="254"/>
        <v>Inst 6 - 46HarmMin11</v>
      </c>
      <c r="AT402" s="7" t="str">
        <f t="shared" si="255"/>
        <v>Inst 6 - 46NatMin11</v>
      </c>
      <c r="AU402" s="7" t="str">
        <f t="shared" si="256"/>
        <v>Inst 6 - 46BLyd11</v>
      </c>
      <c r="AV402" s="7" t="str">
        <f t="shared" si="257"/>
        <v>Inst 6 - 46FHarmMin11</v>
      </c>
    </row>
    <row r="403" spans="1:48" x14ac:dyDescent="0.3">
      <c r="A403" s="1" t="s">
        <v>483</v>
      </c>
      <c r="B403" s="1" t="s">
        <v>912</v>
      </c>
      <c r="C403" s="1" t="s">
        <v>1422</v>
      </c>
      <c r="D403" s="1" t="s">
        <v>1932</v>
      </c>
      <c r="E403" s="1" t="s">
        <v>2442</v>
      </c>
      <c r="F403" s="1" t="s">
        <v>2952</v>
      </c>
      <c r="H403" s="2" t="str">
        <f t="shared" si="222"/>
        <v>Inst 1 - 46Phry12</v>
      </c>
      <c r="I403" s="2" t="str">
        <f t="shared" si="223"/>
        <v>Inst 1 - 46Dor12</v>
      </c>
      <c r="J403" s="2" t="str">
        <f t="shared" si="224"/>
        <v>Inst 1 - 46HarmMin12</v>
      </c>
      <c r="K403" s="2" t="str">
        <f t="shared" si="225"/>
        <v>Inst 1 - 46NatMin12</v>
      </c>
      <c r="L403" s="2" t="str">
        <f t="shared" si="226"/>
        <v>Inst 1 - 46BLyd12</v>
      </c>
      <c r="M403" s="2" t="str">
        <f t="shared" si="227"/>
        <v>Inst 1 - 46FHarmMin12</v>
      </c>
      <c r="O403" s="3" t="str">
        <f t="shared" si="228"/>
        <v>Inst 2 - 46Phry12</v>
      </c>
      <c r="P403" s="3" t="str">
        <f t="shared" si="229"/>
        <v>Inst 2 - 46Dor12</v>
      </c>
      <c r="Q403" s="3" t="str">
        <f t="shared" si="230"/>
        <v>Inst 2 - 46HarmMin12</v>
      </c>
      <c r="R403" s="3" t="str">
        <f t="shared" si="231"/>
        <v>Inst 2 - 46NatMin12</v>
      </c>
      <c r="S403" s="3" t="str">
        <f t="shared" si="232"/>
        <v>Inst 2 - 46BLyd12</v>
      </c>
      <c r="T403" s="3" t="str">
        <f t="shared" si="233"/>
        <v>Inst 2 - 46FHarmMin12</v>
      </c>
      <c r="V403" s="4" t="str">
        <f t="shared" si="234"/>
        <v>Inst 3 - 46Phry12</v>
      </c>
      <c r="W403" s="4" t="str">
        <f t="shared" si="235"/>
        <v>Inst 3 - 46Dor12</v>
      </c>
      <c r="X403" s="4" t="str">
        <f t="shared" si="236"/>
        <v>Inst 3 - 46HarmMin12</v>
      </c>
      <c r="Y403" s="4" t="str">
        <f t="shared" si="237"/>
        <v>Inst 3 - 46NatMin12</v>
      </c>
      <c r="Z403" s="4" t="str">
        <f t="shared" si="238"/>
        <v>Inst 3 - 46BLyd12</v>
      </c>
      <c r="AA403" s="4" t="str">
        <f t="shared" si="239"/>
        <v>Inst 3 - 46FHarmMin12</v>
      </c>
      <c r="AC403" s="5" t="str">
        <f t="shared" si="240"/>
        <v>Inst 4 - 46Phry12</v>
      </c>
      <c r="AD403" s="5" t="str">
        <f t="shared" si="241"/>
        <v>Inst 4 - 46Dor12</v>
      </c>
      <c r="AE403" s="5" t="str">
        <f t="shared" si="242"/>
        <v>Inst 4 - 46HarmMin12</v>
      </c>
      <c r="AF403" s="5" t="str">
        <f t="shared" si="243"/>
        <v>Inst 4 - 46NatMin12</v>
      </c>
      <c r="AG403" s="5" t="str">
        <f t="shared" si="244"/>
        <v>Inst 4 - 46BLyd12</v>
      </c>
      <c r="AH403" s="5" t="str">
        <f t="shared" si="245"/>
        <v>Inst 4 - 46FHarmMin12</v>
      </c>
      <c r="AJ403" s="6" t="str">
        <f t="shared" si="246"/>
        <v>Inst 5 - 46Phry12</v>
      </c>
      <c r="AK403" s="6" t="str">
        <f t="shared" si="247"/>
        <v>Inst 5 - 46Dor12</v>
      </c>
      <c r="AL403" s="6" t="str">
        <f t="shared" si="248"/>
        <v>Inst 5 - 46HarmMin12</v>
      </c>
      <c r="AM403" s="6" t="str">
        <f t="shared" si="249"/>
        <v>Inst 5 - 46NatMin12</v>
      </c>
      <c r="AN403" s="6" t="str">
        <f t="shared" si="250"/>
        <v>Inst 5 - 46BLyd12</v>
      </c>
      <c r="AO403" s="6" t="str">
        <f t="shared" si="251"/>
        <v>Inst 5 - 46FHarmMin12</v>
      </c>
      <c r="AQ403" s="7" t="str">
        <f t="shared" si="252"/>
        <v>Inst 6 - 46Phry12</v>
      </c>
      <c r="AR403" s="7" t="str">
        <f t="shared" si="253"/>
        <v>Inst 6 - 46Dor12</v>
      </c>
      <c r="AS403" s="7" t="str">
        <f t="shared" si="254"/>
        <v>Inst 6 - 46HarmMin12</v>
      </c>
      <c r="AT403" s="7" t="str">
        <f t="shared" si="255"/>
        <v>Inst 6 - 46NatMin12</v>
      </c>
      <c r="AU403" s="7" t="str">
        <f t="shared" si="256"/>
        <v>Inst 6 - 46BLyd12</v>
      </c>
      <c r="AV403" s="7" t="str">
        <f t="shared" si="257"/>
        <v>Inst 6 - 46FHarmMin12</v>
      </c>
    </row>
    <row r="404" spans="1:48" x14ac:dyDescent="0.3">
      <c r="A404" s="1" t="s">
        <v>488</v>
      </c>
      <c r="B404" s="1" t="s">
        <v>913</v>
      </c>
      <c r="C404" s="1" t="s">
        <v>1423</v>
      </c>
      <c r="D404" s="1" t="s">
        <v>1933</v>
      </c>
      <c r="E404" s="1" t="s">
        <v>2443</v>
      </c>
      <c r="F404" s="1" t="s">
        <v>2953</v>
      </c>
      <c r="H404" s="2" t="str">
        <f t="shared" si="222"/>
        <v>Inst 1 - 46Phry13</v>
      </c>
      <c r="I404" s="2" t="str">
        <f t="shared" si="223"/>
        <v>Inst 1 - 46Dor13</v>
      </c>
      <c r="J404" s="2" t="str">
        <f t="shared" si="224"/>
        <v>Inst 1 - 46HarmMin13</v>
      </c>
      <c r="K404" s="2" t="str">
        <f t="shared" si="225"/>
        <v>Inst 1 - 46NatMin13</v>
      </c>
      <c r="L404" s="2" t="str">
        <f t="shared" si="226"/>
        <v>Inst 1 - 46BLyd13</v>
      </c>
      <c r="M404" s="2" t="str">
        <f t="shared" si="227"/>
        <v>Inst 1 - 46FHarmMin13</v>
      </c>
      <c r="O404" s="3" t="str">
        <f t="shared" si="228"/>
        <v>Inst 2 - 46Phry13</v>
      </c>
      <c r="P404" s="3" t="str">
        <f t="shared" si="229"/>
        <v>Inst 2 - 46Dor13</v>
      </c>
      <c r="Q404" s="3" t="str">
        <f t="shared" si="230"/>
        <v>Inst 2 - 46HarmMin13</v>
      </c>
      <c r="R404" s="3" t="str">
        <f t="shared" si="231"/>
        <v>Inst 2 - 46NatMin13</v>
      </c>
      <c r="S404" s="3" t="str">
        <f t="shared" si="232"/>
        <v>Inst 2 - 46BLyd13</v>
      </c>
      <c r="T404" s="3" t="str">
        <f t="shared" si="233"/>
        <v>Inst 2 - 46FHarmMin13</v>
      </c>
      <c r="V404" s="4" t="str">
        <f t="shared" si="234"/>
        <v>Inst 3 - 46Phry13</v>
      </c>
      <c r="W404" s="4" t="str">
        <f t="shared" si="235"/>
        <v>Inst 3 - 46Dor13</v>
      </c>
      <c r="X404" s="4" t="str">
        <f t="shared" si="236"/>
        <v>Inst 3 - 46HarmMin13</v>
      </c>
      <c r="Y404" s="4" t="str">
        <f t="shared" si="237"/>
        <v>Inst 3 - 46NatMin13</v>
      </c>
      <c r="Z404" s="4" t="str">
        <f t="shared" si="238"/>
        <v>Inst 3 - 46BLyd13</v>
      </c>
      <c r="AA404" s="4" t="str">
        <f t="shared" si="239"/>
        <v>Inst 3 - 46FHarmMin13</v>
      </c>
      <c r="AC404" s="5" t="str">
        <f t="shared" si="240"/>
        <v>Inst 4 - 46Phry13</v>
      </c>
      <c r="AD404" s="5" t="str">
        <f t="shared" si="241"/>
        <v>Inst 4 - 46Dor13</v>
      </c>
      <c r="AE404" s="5" t="str">
        <f t="shared" si="242"/>
        <v>Inst 4 - 46HarmMin13</v>
      </c>
      <c r="AF404" s="5" t="str">
        <f t="shared" si="243"/>
        <v>Inst 4 - 46NatMin13</v>
      </c>
      <c r="AG404" s="5" t="str">
        <f t="shared" si="244"/>
        <v>Inst 4 - 46BLyd13</v>
      </c>
      <c r="AH404" s="5" t="str">
        <f t="shared" si="245"/>
        <v>Inst 4 - 46FHarmMin13</v>
      </c>
      <c r="AJ404" s="6" t="str">
        <f t="shared" si="246"/>
        <v>Inst 5 - 46Phry13</v>
      </c>
      <c r="AK404" s="6" t="str">
        <f t="shared" si="247"/>
        <v>Inst 5 - 46Dor13</v>
      </c>
      <c r="AL404" s="6" t="str">
        <f t="shared" si="248"/>
        <v>Inst 5 - 46HarmMin13</v>
      </c>
      <c r="AM404" s="6" t="str">
        <f t="shared" si="249"/>
        <v>Inst 5 - 46NatMin13</v>
      </c>
      <c r="AN404" s="6" t="str">
        <f t="shared" si="250"/>
        <v>Inst 5 - 46BLyd13</v>
      </c>
      <c r="AO404" s="6" t="str">
        <f t="shared" si="251"/>
        <v>Inst 5 - 46FHarmMin13</v>
      </c>
      <c r="AQ404" s="7" t="str">
        <f t="shared" si="252"/>
        <v>Inst 6 - 46Phry13</v>
      </c>
      <c r="AR404" s="7" t="str">
        <f t="shared" si="253"/>
        <v>Inst 6 - 46Dor13</v>
      </c>
      <c r="AS404" s="7" t="str">
        <f t="shared" si="254"/>
        <v>Inst 6 - 46HarmMin13</v>
      </c>
      <c r="AT404" s="7" t="str">
        <f t="shared" si="255"/>
        <v>Inst 6 - 46NatMin13</v>
      </c>
      <c r="AU404" s="7" t="str">
        <f t="shared" si="256"/>
        <v>Inst 6 - 46BLyd13</v>
      </c>
      <c r="AV404" s="7" t="str">
        <f t="shared" si="257"/>
        <v>Inst 6 - 46FHarmMin13</v>
      </c>
    </row>
    <row r="405" spans="1:48" x14ac:dyDescent="0.3">
      <c r="A405" s="1" t="s">
        <v>493</v>
      </c>
      <c r="B405" s="1" t="s">
        <v>914</v>
      </c>
      <c r="C405" s="1" t="s">
        <v>1424</v>
      </c>
      <c r="D405" s="1" t="s">
        <v>1934</v>
      </c>
      <c r="E405" s="1" t="s">
        <v>2444</v>
      </c>
      <c r="F405" s="1" t="s">
        <v>2954</v>
      </c>
      <c r="H405" s="2" t="str">
        <f t="shared" si="222"/>
        <v>Inst 1 - 46Phry14</v>
      </c>
      <c r="I405" s="2" t="str">
        <f t="shared" si="223"/>
        <v>Inst 1 - 46Dor14</v>
      </c>
      <c r="J405" s="2" t="str">
        <f t="shared" si="224"/>
        <v>Inst 1 - 46HarmMin14</v>
      </c>
      <c r="K405" s="2" t="str">
        <f t="shared" si="225"/>
        <v>Inst 1 - 46NatMin14</v>
      </c>
      <c r="L405" s="2" t="str">
        <f t="shared" si="226"/>
        <v>Inst 1 - 46BLyd14</v>
      </c>
      <c r="M405" s="2" t="str">
        <f t="shared" si="227"/>
        <v>Inst 1 - 46FHarmMin14</v>
      </c>
      <c r="O405" s="3" t="str">
        <f t="shared" si="228"/>
        <v>Inst 2 - 46Phry14</v>
      </c>
      <c r="P405" s="3" t="str">
        <f t="shared" si="229"/>
        <v>Inst 2 - 46Dor14</v>
      </c>
      <c r="Q405" s="3" t="str">
        <f t="shared" si="230"/>
        <v>Inst 2 - 46HarmMin14</v>
      </c>
      <c r="R405" s="3" t="str">
        <f t="shared" si="231"/>
        <v>Inst 2 - 46NatMin14</v>
      </c>
      <c r="S405" s="3" t="str">
        <f t="shared" si="232"/>
        <v>Inst 2 - 46BLyd14</v>
      </c>
      <c r="T405" s="3" t="str">
        <f t="shared" si="233"/>
        <v>Inst 2 - 46FHarmMin14</v>
      </c>
      <c r="V405" s="4" t="str">
        <f t="shared" si="234"/>
        <v>Inst 3 - 46Phry14</v>
      </c>
      <c r="W405" s="4" t="str">
        <f t="shared" si="235"/>
        <v>Inst 3 - 46Dor14</v>
      </c>
      <c r="X405" s="4" t="str">
        <f t="shared" si="236"/>
        <v>Inst 3 - 46HarmMin14</v>
      </c>
      <c r="Y405" s="4" t="str">
        <f t="shared" si="237"/>
        <v>Inst 3 - 46NatMin14</v>
      </c>
      <c r="Z405" s="4" t="str">
        <f t="shared" si="238"/>
        <v>Inst 3 - 46BLyd14</v>
      </c>
      <c r="AA405" s="4" t="str">
        <f t="shared" si="239"/>
        <v>Inst 3 - 46FHarmMin14</v>
      </c>
      <c r="AC405" s="5" t="str">
        <f t="shared" si="240"/>
        <v>Inst 4 - 46Phry14</v>
      </c>
      <c r="AD405" s="5" t="str">
        <f t="shared" si="241"/>
        <v>Inst 4 - 46Dor14</v>
      </c>
      <c r="AE405" s="5" t="str">
        <f t="shared" si="242"/>
        <v>Inst 4 - 46HarmMin14</v>
      </c>
      <c r="AF405" s="5" t="str">
        <f t="shared" si="243"/>
        <v>Inst 4 - 46NatMin14</v>
      </c>
      <c r="AG405" s="5" t="str">
        <f t="shared" si="244"/>
        <v>Inst 4 - 46BLyd14</v>
      </c>
      <c r="AH405" s="5" t="str">
        <f t="shared" si="245"/>
        <v>Inst 4 - 46FHarmMin14</v>
      </c>
      <c r="AJ405" s="6" t="str">
        <f t="shared" si="246"/>
        <v>Inst 5 - 46Phry14</v>
      </c>
      <c r="AK405" s="6" t="str">
        <f t="shared" si="247"/>
        <v>Inst 5 - 46Dor14</v>
      </c>
      <c r="AL405" s="6" t="str">
        <f t="shared" si="248"/>
        <v>Inst 5 - 46HarmMin14</v>
      </c>
      <c r="AM405" s="6" t="str">
        <f t="shared" si="249"/>
        <v>Inst 5 - 46NatMin14</v>
      </c>
      <c r="AN405" s="6" t="str">
        <f t="shared" si="250"/>
        <v>Inst 5 - 46BLyd14</v>
      </c>
      <c r="AO405" s="6" t="str">
        <f t="shared" si="251"/>
        <v>Inst 5 - 46FHarmMin14</v>
      </c>
      <c r="AQ405" s="7" t="str">
        <f t="shared" si="252"/>
        <v>Inst 6 - 46Phry14</v>
      </c>
      <c r="AR405" s="7" t="str">
        <f t="shared" si="253"/>
        <v>Inst 6 - 46Dor14</v>
      </c>
      <c r="AS405" s="7" t="str">
        <f t="shared" si="254"/>
        <v>Inst 6 - 46HarmMin14</v>
      </c>
      <c r="AT405" s="7" t="str">
        <f t="shared" si="255"/>
        <v>Inst 6 - 46NatMin14</v>
      </c>
      <c r="AU405" s="7" t="str">
        <f t="shared" si="256"/>
        <v>Inst 6 - 46BLyd14</v>
      </c>
      <c r="AV405" s="7" t="str">
        <f t="shared" si="257"/>
        <v>Inst 6 - 46FHarmMin14</v>
      </c>
    </row>
    <row r="406" spans="1:48" x14ac:dyDescent="0.3">
      <c r="A406" s="1" t="s">
        <v>498</v>
      </c>
      <c r="B406" s="1" t="s">
        <v>915</v>
      </c>
      <c r="C406" s="1" t="s">
        <v>1425</v>
      </c>
      <c r="D406" s="1" t="s">
        <v>1935</v>
      </c>
      <c r="E406" s="1" t="s">
        <v>2445</v>
      </c>
      <c r="F406" s="1" t="s">
        <v>2955</v>
      </c>
      <c r="H406" s="2" t="str">
        <f t="shared" si="222"/>
        <v>Inst 1 - 46Phry15</v>
      </c>
      <c r="I406" s="2" t="str">
        <f t="shared" si="223"/>
        <v>Inst 1 - 46Dor15</v>
      </c>
      <c r="J406" s="2" t="str">
        <f t="shared" si="224"/>
        <v>Inst 1 - 46HarmMin15</v>
      </c>
      <c r="K406" s="2" t="str">
        <f t="shared" si="225"/>
        <v>Inst 1 - 46NatMin15</v>
      </c>
      <c r="L406" s="2" t="str">
        <f t="shared" si="226"/>
        <v>Inst 1 - 46BLyd15</v>
      </c>
      <c r="M406" s="2" t="str">
        <f t="shared" si="227"/>
        <v>Inst 1 - 46FHarmMin15</v>
      </c>
      <c r="O406" s="3" t="str">
        <f t="shared" si="228"/>
        <v>Inst 2 - 46Phry15</v>
      </c>
      <c r="P406" s="3" t="str">
        <f t="shared" si="229"/>
        <v>Inst 2 - 46Dor15</v>
      </c>
      <c r="Q406" s="3" t="str">
        <f t="shared" si="230"/>
        <v>Inst 2 - 46HarmMin15</v>
      </c>
      <c r="R406" s="3" t="str">
        <f t="shared" si="231"/>
        <v>Inst 2 - 46NatMin15</v>
      </c>
      <c r="S406" s="3" t="str">
        <f t="shared" si="232"/>
        <v>Inst 2 - 46BLyd15</v>
      </c>
      <c r="T406" s="3" t="str">
        <f t="shared" si="233"/>
        <v>Inst 2 - 46FHarmMin15</v>
      </c>
      <c r="V406" s="4" t="str">
        <f t="shared" si="234"/>
        <v>Inst 3 - 46Phry15</v>
      </c>
      <c r="W406" s="4" t="str">
        <f t="shared" si="235"/>
        <v>Inst 3 - 46Dor15</v>
      </c>
      <c r="X406" s="4" t="str">
        <f t="shared" si="236"/>
        <v>Inst 3 - 46HarmMin15</v>
      </c>
      <c r="Y406" s="4" t="str">
        <f t="shared" si="237"/>
        <v>Inst 3 - 46NatMin15</v>
      </c>
      <c r="Z406" s="4" t="str">
        <f t="shared" si="238"/>
        <v>Inst 3 - 46BLyd15</v>
      </c>
      <c r="AA406" s="4" t="str">
        <f t="shared" si="239"/>
        <v>Inst 3 - 46FHarmMin15</v>
      </c>
      <c r="AC406" s="5" t="str">
        <f t="shared" si="240"/>
        <v>Inst 4 - 46Phry15</v>
      </c>
      <c r="AD406" s="5" t="str">
        <f t="shared" si="241"/>
        <v>Inst 4 - 46Dor15</v>
      </c>
      <c r="AE406" s="5" t="str">
        <f t="shared" si="242"/>
        <v>Inst 4 - 46HarmMin15</v>
      </c>
      <c r="AF406" s="5" t="str">
        <f t="shared" si="243"/>
        <v>Inst 4 - 46NatMin15</v>
      </c>
      <c r="AG406" s="5" t="str">
        <f t="shared" si="244"/>
        <v>Inst 4 - 46BLyd15</v>
      </c>
      <c r="AH406" s="5" t="str">
        <f t="shared" si="245"/>
        <v>Inst 4 - 46FHarmMin15</v>
      </c>
      <c r="AJ406" s="6" t="str">
        <f t="shared" si="246"/>
        <v>Inst 5 - 46Phry15</v>
      </c>
      <c r="AK406" s="6" t="str">
        <f t="shared" si="247"/>
        <v>Inst 5 - 46Dor15</v>
      </c>
      <c r="AL406" s="6" t="str">
        <f t="shared" si="248"/>
        <v>Inst 5 - 46HarmMin15</v>
      </c>
      <c r="AM406" s="6" t="str">
        <f t="shared" si="249"/>
        <v>Inst 5 - 46NatMin15</v>
      </c>
      <c r="AN406" s="6" t="str">
        <f t="shared" si="250"/>
        <v>Inst 5 - 46BLyd15</v>
      </c>
      <c r="AO406" s="6" t="str">
        <f t="shared" si="251"/>
        <v>Inst 5 - 46FHarmMin15</v>
      </c>
      <c r="AQ406" s="7" t="str">
        <f t="shared" si="252"/>
        <v>Inst 6 - 46Phry15</v>
      </c>
      <c r="AR406" s="7" t="str">
        <f t="shared" si="253"/>
        <v>Inst 6 - 46Dor15</v>
      </c>
      <c r="AS406" s="7" t="str">
        <f t="shared" si="254"/>
        <v>Inst 6 - 46HarmMin15</v>
      </c>
      <c r="AT406" s="7" t="str">
        <f t="shared" si="255"/>
        <v>Inst 6 - 46NatMin15</v>
      </c>
      <c r="AU406" s="7" t="str">
        <f t="shared" si="256"/>
        <v>Inst 6 - 46BLyd15</v>
      </c>
      <c r="AV406" s="7" t="str">
        <f t="shared" si="257"/>
        <v>Inst 6 - 46FHarmMin15</v>
      </c>
    </row>
    <row r="407" spans="1:48" x14ac:dyDescent="0.3">
      <c r="A407" s="1" t="s">
        <v>503</v>
      </c>
      <c r="B407" s="1" t="s">
        <v>916</v>
      </c>
      <c r="C407" s="1" t="s">
        <v>1426</v>
      </c>
      <c r="D407" s="1" t="s">
        <v>1936</v>
      </c>
      <c r="E407" s="1" t="s">
        <v>2446</v>
      </c>
      <c r="F407" s="1" t="s">
        <v>2956</v>
      </c>
      <c r="H407" s="2" t="str">
        <f t="shared" si="222"/>
        <v>Inst 1 - 46Phry16</v>
      </c>
      <c r="I407" s="2" t="str">
        <f t="shared" si="223"/>
        <v>Inst 1 - 46Dor16</v>
      </c>
      <c r="J407" s="2" t="str">
        <f t="shared" si="224"/>
        <v>Inst 1 - 46HarmMin16</v>
      </c>
      <c r="K407" s="2" t="str">
        <f t="shared" si="225"/>
        <v>Inst 1 - 46NatMin16</v>
      </c>
      <c r="L407" s="2" t="str">
        <f t="shared" si="226"/>
        <v>Inst 1 - 46BLyd16</v>
      </c>
      <c r="M407" s="2" t="str">
        <f t="shared" si="227"/>
        <v>Inst 1 - 46FHarmMin16</v>
      </c>
      <c r="O407" s="3" t="str">
        <f t="shared" si="228"/>
        <v>Inst 2 - 46Phry16</v>
      </c>
      <c r="P407" s="3" t="str">
        <f t="shared" si="229"/>
        <v>Inst 2 - 46Dor16</v>
      </c>
      <c r="Q407" s="3" t="str">
        <f t="shared" si="230"/>
        <v>Inst 2 - 46HarmMin16</v>
      </c>
      <c r="R407" s="3" t="str">
        <f t="shared" si="231"/>
        <v>Inst 2 - 46NatMin16</v>
      </c>
      <c r="S407" s="3" t="str">
        <f t="shared" si="232"/>
        <v>Inst 2 - 46BLyd16</v>
      </c>
      <c r="T407" s="3" t="str">
        <f t="shared" si="233"/>
        <v>Inst 2 - 46FHarmMin16</v>
      </c>
      <c r="V407" s="4" t="str">
        <f t="shared" si="234"/>
        <v>Inst 3 - 46Phry16</v>
      </c>
      <c r="W407" s="4" t="str">
        <f t="shared" si="235"/>
        <v>Inst 3 - 46Dor16</v>
      </c>
      <c r="X407" s="4" t="str">
        <f t="shared" si="236"/>
        <v>Inst 3 - 46HarmMin16</v>
      </c>
      <c r="Y407" s="4" t="str">
        <f t="shared" si="237"/>
        <v>Inst 3 - 46NatMin16</v>
      </c>
      <c r="Z407" s="4" t="str">
        <f t="shared" si="238"/>
        <v>Inst 3 - 46BLyd16</v>
      </c>
      <c r="AA407" s="4" t="str">
        <f t="shared" si="239"/>
        <v>Inst 3 - 46FHarmMin16</v>
      </c>
      <c r="AC407" s="5" t="str">
        <f t="shared" si="240"/>
        <v>Inst 4 - 46Phry16</v>
      </c>
      <c r="AD407" s="5" t="str">
        <f t="shared" si="241"/>
        <v>Inst 4 - 46Dor16</v>
      </c>
      <c r="AE407" s="5" t="str">
        <f t="shared" si="242"/>
        <v>Inst 4 - 46HarmMin16</v>
      </c>
      <c r="AF407" s="5" t="str">
        <f t="shared" si="243"/>
        <v>Inst 4 - 46NatMin16</v>
      </c>
      <c r="AG407" s="5" t="str">
        <f t="shared" si="244"/>
        <v>Inst 4 - 46BLyd16</v>
      </c>
      <c r="AH407" s="5" t="str">
        <f t="shared" si="245"/>
        <v>Inst 4 - 46FHarmMin16</v>
      </c>
      <c r="AJ407" s="6" t="str">
        <f t="shared" si="246"/>
        <v>Inst 5 - 46Phry16</v>
      </c>
      <c r="AK407" s="6" t="str">
        <f t="shared" si="247"/>
        <v>Inst 5 - 46Dor16</v>
      </c>
      <c r="AL407" s="6" t="str">
        <f t="shared" si="248"/>
        <v>Inst 5 - 46HarmMin16</v>
      </c>
      <c r="AM407" s="6" t="str">
        <f t="shared" si="249"/>
        <v>Inst 5 - 46NatMin16</v>
      </c>
      <c r="AN407" s="6" t="str">
        <f t="shared" si="250"/>
        <v>Inst 5 - 46BLyd16</v>
      </c>
      <c r="AO407" s="6" t="str">
        <f t="shared" si="251"/>
        <v>Inst 5 - 46FHarmMin16</v>
      </c>
      <c r="AQ407" s="7" t="str">
        <f t="shared" si="252"/>
        <v>Inst 6 - 46Phry16</v>
      </c>
      <c r="AR407" s="7" t="str">
        <f t="shared" si="253"/>
        <v>Inst 6 - 46Dor16</v>
      </c>
      <c r="AS407" s="7" t="str">
        <f t="shared" si="254"/>
        <v>Inst 6 - 46HarmMin16</v>
      </c>
      <c r="AT407" s="7" t="str">
        <f t="shared" si="255"/>
        <v>Inst 6 - 46NatMin16</v>
      </c>
      <c r="AU407" s="7" t="str">
        <f t="shared" si="256"/>
        <v>Inst 6 - 46BLyd16</v>
      </c>
      <c r="AV407" s="7" t="str">
        <f t="shared" si="257"/>
        <v>Inst 6 - 46FHarmMin16</v>
      </c>
    </row>
    <row r="408" spans="1:48" x14ac:dyDescent="0.3">
      <c r="A408" s="1" t="s">
        <v>508</v>
      </c>
      <c r="B408" s="1" t="s">
        <v>917</v>
      </c>
      <c r="C408" s="1" t="s">
        <v>1427</v>
      </c>
      <c r="D408" s="1" t="s">
        <v>1937</v>
      </c>
      <c r="E408" s="1" t="s">
        <v>2447</v>
      </c>
      <c r="F408" s="1" t="s">
        <v>2957</v>
      </c>
      <c r="H408" s="2" t="str">
        <f t="shared" si="222"/>
        <v>Inst 1 - 46Phry17</v>
      </c>
      <c r="I408" s="2" t="str">
        <f t="shared" si="223"/>
        <v>Inst 1 - 46Dor17</v>
      </c>
      <c r="J408" s="2" t="str">
        <f t="shared" si="224"/>
        <v>Inst 1 - 46HarmMin17</v>
      </c>
      <c r="K408" s="2" t="str">
        <f t="shared" si="225"/>
        <v>Inst 1 - 46NatMin17</v>
      </c>
      <c r="L408" s="2" t="str">
        <f t="shared" si="226"/>
        <v>Inst 1 - 46BLyd17</v>
      </c>
      <c r="M408" s="2" t="str">
        <f t="shared" si="227"/>
        <v>Inst 1 - 46FHarmMin17</v>
      </c>
      <c r="O408" s="3" t="str">
        <f t="shared" si="228"/>
        <v>Inst 2 - 46Phry17</v>
      </c>
      <c r="P408" s="3" t="str">
        <f t="shared" si="229"/>
        <v>Inst 2 - 46Dor17</v>
      </c>
      <c r="Q408" s="3" t="str">
        <f t="shared" si="230"/>
        <v>Inst 2 - 46HarmMin17</v>
      </c>
      <c r="R408" s="3" t="str">
        <f t="shared" si="231"/>
        <v>Inst 2 - 46NatMin17</v>
      </c>
      <c r="S408" s="3" t="str">
        <f t="shared" si="232"/>
        <v>Inst 2 - 46BLyd17</v>
      </c>
      <c r="T408" s="3" t="str">
        <f t="shared" si="233"/>
        <v>Inst 2 - 46FHarmMin17</v>
      </c>
      <c r="V408" s="4" t="str">
        <f t="shared" si="234"/>
        <v>Inst 3 - 46Phry17</v>
      </c>
      <c r="W408" s="4" t="str">
        <f t="shared" si="235"/>
        <v>Inst 3 - 46Dor17</v>
      </c>
      <c r="X408" s="4" t="str">
        <f t="shared" si="236"/>
        <v>Inst 3 - 46HarmMin17</v>
      </c>
      <c r="Y408" s="4" t="str">
        <f t="shared" si="237"/>
        <v>Inst 3 - 46NatMin17</v>
      </c>
      <c r="Z408" s="4" t="str">
        <f t="shared" si="238"/>
        <v>Inst 3 - 46BLyd17</v>
      </c>
      <c r="AA408" s="4" t="str">
        <f t="shared" si="239"/>
        <v>Inst 3 - 46FHarmMin17</v>
      </c>
      <c r="AC408" s="5" t="str">
        <f t="shared" si="240"/>
        <v>Inst 4 - 46Phry17</v>
      </c>
      <c r="AD408" s="5" t="str">
        <f t="shared" si="241"/>
        <v>Inst 4 - 46Dor17</v>
      </c>
      <c r="AE408" s="5" t="str">
        <f t="shared" si="242"/>
        <v>Inst 4 - 46HarmMin17</v>
      </c>
      <c r="AF408" s="5" t="str">
        <f t="shared" si="243"/>
        <v>Inst 4 - 46NatMin17</v>
      </c>
      <c r="AG408" s="5" t="str">
        <f t="shared" si="244"/>
        <v>Inst 4 - 46BLyd17</v>
      </c>
      <c r="AH408" s="5" t="str">
        <f t="shared" si="245"/>
        <v>Inst 4 - 46FHarmMin17</v>
      </c>
      <c r="AJ408" s="6" t="str">
        <f t="shared" si="246"/>
        <v>Inst 5 - 46Phry17</v>
      </c>
      <c r="AK408" s="6" t="str">
        <f t="shared" si="247"/>
        <v>Inst 5 - 46Dor17</v>
      </c>
      <c r="AL408" s="6" t="str">
        <f t="shared" si="248"/>
        <v>Inst 5 - 46HarmMin17</v>
      </c>
      <c r="AM408" s="6" t="str">
        <f t="shared" si="249"/>
        <v>Inst 5 - 46NatMin17</v>
      </c>
      <c r="AN408" s="6" t="str">
        <f t="shared" si="250"/>
        <v>Inst 5 - 46BLyd17</v>
      </c>
      <c r="AO408" s="6" t="str">
        <f t="shared" si="251"/>
        <v>Inst 5 - 46FHarmMin17</v>
      </c>
      <c r="AQ408" s="7" t="str">
        <f t="shared" si="252"/>
        <v>Inst 6 - 46Phry17</v>
      </c>
      <c r="AR408" s="7" t="str">
        <f t="shared" si="253"/>
        <v>Inst 6 - 46Dor17</v>
      </c>
      <c r="AS408" s="7" t="str">
        <f t="shared" si="254"/>
        <v>Inst 6 - 46HarmMin17</v>
      </c>
      <c r="AT408" s="7" t="str">
        <f t="shared" si="255"/>
        <v>Inst 6 - 46NatMin17</v>
      </c>
      <c r="AU408" s="7" t="str">
        <f t="shared" si="256"/>
        <v>Inst 6 - 46BLyd17</v>
      </c>
      <c r="AV408" s="7" t="str">
        <f t="shared" si="257"/>
        <v>Inst 6 - 46FHarmMin17</v>
      </c>
    </row>
    <row r="409" spans="1:48" x14ac:dyDescent="0.3">
      <c r="A409" s="1" t="s">
        <v>4</v>
      </c>
      <c r="B409" s="1" t="s">
        <v>918</v>
      </c>
      <c r="C409" s="1" t="s">
        <v>1428</v>
      </c>
      <c r="D409" s="1" t="s">
        <v>1938</v>
      </c>
      <c r="E409" s="1" t="s">
        <v>2448</v>
      </c>
      <c r="F409" s="1" t="s">
        <v>2958</v>
      </c>
      <c r="H409" s="2" t="str">
        <f t="shared" si="222"/>
        <v>Inst 1 - 51Phry1</v>
      </c>
      <c r="I409" s="2" t="str">
        <f t="shared" si="223"/>
        <v>Inst 1 - 51Dor1</v>
      </c>
      <c r="J409" s="2" t="str">
        <f t="shared" si="224"/>
        <v>Inst 1 - 51HarmMin1</v>
      </c>
      <c r="K409" s="2" t="str">
        <f t="shared" si="225"/>
        <v>Inst 1 - 51NatMin1</v>
      </c>
      <c r="L409" s="2" t="str">
        <f t="shared" si="226"/>
        <v>Inst 1 - 51BLyd1</v>
      </c>
      <c r="M409" s="2" t="str">
        <f t="shared" si="227"/>
        <v>Inst 1 - 51FHarmMin1</v>
      </c>
      <c r="O409" s="3" t="str">
        <f t="shared" si="228"/>
        <v>Inst 2 - 51Phry1</v>
      </c>
      <c r="P409" s="3" t="str">
        <f t="shared" si="229"/>
        <v>Inst 2 - 51Dor1</v>
      </c>
      <c r="Q409" s="3" t="str">
        <f t="shared" si="230"/>
        <v>Inst 2 - 51HarmMin1</v>
      </c>
      <c r="R409" s="3" t="str">
        <f t="shared" si="231"/>
        <v>Inst 2 - 51NatMin1</v>
      </c>
      <c r="S409" s="3" t="str">
        <f t="shared" si="232"/>
        <v>Inst 2 - 51BLyd1</v>
      </c>
      <c r="T409" s="3" t="str">
        <f t="shared" si="233"/>
        <v>Inst 2 - 51FHarmMin1</v>
      </c>
      <c r="V409" s="4" t="str">
        <f t="shared" si="234"/>
        <v>Inst 3 - 51Phry1</v>
      </c>
      <c r="W409" s="4" t="str">
        <f t="shared" si="235"/>
        <v>Inst 3 - 51Dor1</v>
      </c>
      <c r="X409" s="4" t="str">
        <f t="shared" si="236"/>
        <v>Inst 3 - 51HarmMin1</v>
      </c>
      <c r="Y409" s="4" t="str">
        <f t="shared" si="237"/>
        <v>Inst 3 - 51NatMin1</v>
      </c>
      <c r="Z409" s="4" t="str">
        <f t="shared" si="238"/>
        <v>Inst 3 - 51BLyd1</v>
      </c>
      <c r="AA409" s="4" t="str">
        <f t="shared" si="239"/>
        <v>Inst 3 - 51FHarmMin1</v>
      </c>
      <c r="AC409" s="5" t="str">
        <f t="shared" si="240"/>
        <v>Inst 4 - 51Phry1</v>
      </c>
      <c r="AD409" s="5" t="str">
        <f t="shared" si="241"/>
        <v>Inst 4 - 51Dor1</v>
      </c>
      <c r="AE409" s="5" t="str">
        <f t="shared" si="242"/>
        <v>Inst 4 - 51HarmMin1</v>
      </c>
      <c r="AF409" s="5" t="str">
        <f t="shared" si="243"/>
        <v>Inst 4 - 51NatMin1</v>
      </c>
      <c r="AG409" s="5" t="str">
        <f t="shared" si="244"/>
        <v>Inst 4 - 51BLyd1</v>
      </c>
      <c r="AH409" s="5" t="str">
        <f t="shared" si="245"/>
        <v>Inst 4 - 51FHarmMin1</v>
      </c>
      <c r="AJ409" s="6" t="str">
        <f t="shared" si="246"/>
        <v>Inst 5 - 51Phry1</v>
      </c>
      <c r="AK409" s="6" t="str">
        <f t="shared" si="247"/>
        <v>Inst 5 - 51Dor1</v>
      </c>
      <c r="AL409" s="6" t="str">
        <f t="shared" si="248"/>
        <v>Inst 5 - 51HarmMin1</v>
      </c>
      <c r="AM409" s="6" t="str">
        <f t="shared" si="249"/>
        <v>Inst 5 - 51NatMin1</v>
      </c>
      <c r="AN409" s="6" t="str">
        <f t="shared" si="250"/>
        <v>Inst 5 - 51BLyd1</v>
      </c>
      <c r="AO409" s="6" t="str">
        <f t="shared" si="251"/>
        <v>Inst 5 - 51FHarmMin1</v>
      </c>
      <c r="AQ409" s="7" t="str">
        <f t="shared" si="252"/>
        <v>Inst 6 - 51Phry1</v>
      </c>
      <c r="AR409" s="7" t="str">
        <f t="shared" si="253"/>
        <v>Inst 6 - 51Dor1</v>
      </c>
      <c r="AS409" s="7" t="str">
        <f t="shared" si="254"/>
        <v>Inst 6 - 51HarmMin1</v>
      </c>
      <c r="AT409" s="7" t="str">
        <f t="shared" si="255"/>
        <v>Inst 6 - 51NatMin1</v>
      </c>
      <c r="AU409" s="7" t="str">
        <f t="shared" si="256"/>
        <v>Inst 6 - 51BLyd1</v>
      </c>
      <c r="AV409" s="7" t="str">
        <f t="shared" si="257"/>
        <v>Inst 6 - 51FHarmMin1</v>
      </c>
    </row>
    <row r="410" spans="1:48" x14ac:dyDescent="0.3">
      <c r="A410" s="1" t="s">
        <v>9</v>
      </c>
      <c r="B410" s="1" t="s">
        <v>919</v>
      </c>
      <c r="C410" s="1" t="s">
        <v>1429</v>
      </c>
      <c r="D410" s="1" t="s">
        <v>1939</v>
      </c>
      <c r="E410" s="1" t="s">
        <v>2449</v>
      </c>
      <c r="F410" s="1" t="s">
        <v>2959</v>
      </c>
      <c r="H410" s="2" t="str">
        <f t="shared" si="222"/>
        <v>Inst 1 - 51Phry2</v>
      </c>
      <c r="I410" s="2" t="str">
        <f t="shared" si="223"/>
        <v>Inst 1 - 51Dor2</v>
      </c>
      <c r="J410" s="2" t="str">
        <f t="shared" si="224"/>
        <v>Inst 1 - 51HarmMin2</v>
      </c>
      <c r="K410" s="2" t="str">
        <f t="shared" si="225"/>
        <v>Inst 1 - 51NatMin2</v>
      </c>
      <c r="L410" s="2" t="str">
        <f t="shared" si="226"/>
        <v>Inst 1 - 51BLyd2</v>
      </c>
      <c r="M410" s="2" t="str">
        <f t="shared" si="227"/>
        <v>Inst 1 - 51FHarmMin2</v>
      </c>
      <c r="O410" s="3" t="str">
        <f t="shared" si="228"/>
        <v>Inst 2 - 51Phry2</v>
      </c>
      <c r="P410" s="3" t="str">
        <f t="shared" si="229"/>
        <v>Inst 2 - 51Dor2</v>
      </c>
      <c r="Q410" s="3" t="str">
        <f t="shared" si="230"/>
        <v>Inst 2 - 51HarmMin2</v>
      </c>
      <c r="R410" s="3" t="str">
        <f t="shared" si="231"/>
        <v>Inst 2 - 51NatMin2</v>
      </c>
      <c r="S410" s="3" t="str">
        <f t="shared" si="232"/>
        <v>Inst 2 - 51BLyd2</v>
      </c>
      <c r="T410" s="3" t="str">
        <f t="shared" si="233"/>
        <v>Inst 2 - 51FHarmMin2</v>
      </c>
      <c r="V410" s="4" t="str">
        <f t="shared" si="234"/>
        <v>Inst 3 - 51Phry2</v>
      </c>
      <c r="W410" s="4" t="str">
        <f t="shared" si="235"/>
        <v>Inst 3 - 51Dor2</v>
      </c>
      <c r="X410" s="4" t="str">
        <f t="shared" si="236"/>
        <v>Inst 3 - 51HarmMin2</v>
      </c>
      <c r="Y410" s="4" t="str">
        <f t="shared" si="237"/>
        <v>Inst 3 - 51NatMin2</v>
      </c>
      <c r="Z410" s="4" t="str">
        <f t="shared" si="238"/>
        <v>Inst 3 - 51BLyd2</v>
      </c>
      <c r="AA410" s="4" t="str">
        <f t="shared" si="239"/>
        <v>Inst 3 - 51FHarmMin2</v>
      </c>
      <c r="AC410" s="5" t="str">
        <f t="shared" si="240"/>
        <v>Inst 4 - 51Phry2</v>
      </c>
      <c r="AD410" s="5" t="str">
        <f t="shared" si="241"/>
        <v>Inst 4 - 51Dor2</v>
      </c>
      <c r="AE410" s="5" t="str">
        <f t="shared" si="242"/>
        <v>Inst 4 - 51HarmMin2</v>
      </c>
      <c r="AF410" s="5" t="str">
        <f t="shared" si="243"/>
        <v>Inst 4 - 51NatMin2</v>
      </c>
      <c r="AG410" s="5" t="str">
        <f t="shared" si="244"/>
        <v>Inst 4 - 51BLyd2</v>
      </c>
      <c r="AH410" s="5" t="str">
        <f t="shared" si="245"/>
        <v>Inst 4 - 51FHarmMin2</v>
      </c>
      <c r="AJ410" s="6" t="str">
        <f t="shared" si="246"/>
        <v>Inst 5 - 51Phry2</v>
      </c>
      <c r="AK410" s="6" t="str">
        <f t="shared" si="247"/>
        <v>Inst 5 - 51Dor2</v>
      </c>
      <c r="AL410" s="6" t="str">
        <f t="shared" si="248"/>
        <v>Inst 5 - 51HarmMin2</v>
      </c>
      <c r="AM410" s="6" t="str">
        <f t="shared" si="249"/>
        <v>Inst 5 - 51NatMin2</v>
      </c>
      <c r="AN410" s="6" t="str">
        <f t="shared" si="250"/>
        <v>Inst 5 - 51BLyd2</v>
      </c>
      <c r="AO410" s="6" t="str">
        <f t="shared" si="251"/>
        <v>Inst 5 - 51FHarmMin2</v>
      </c>
      <c r="AQ410" s="7" t="str">
        <f t="shared" si="252"/>
        <v>Inst 6 - 51Phry2</v>
      </c>
      <c r="AR410" s="7" t="str">
        <f t="shared" si="253"/>
        <v>Inst 6 - 51Dor2</v>
      </c>
      <c r="AS410" s="7" t="str">
        <f t="shared" si="254"/>
        <v>Inst 6 - 51HarmMin2</v>
      </c>
      <c r="AT410" s="7" t="str">
        <f t="shared" si="255"/>
        <v>Inst 6 - 51NatMin2</v>
      </c>
      <c r="AU410" s="7" t="str">
        <f t="shared" si="256"/>
        <v>Inst 6 - 51BLyd2</v>
      </c>
      <c r="AV410" s="7" t="str">
        <f t="shared" si="257"/>
        <v>Inst 6 - 51FHarmMin2</v>
      </c>
    </row>
    <row r="411" spans="1:48" x14ac:dyDescent="0.3">
      <c r="A411" s="1" t="s">
        <v>14</v>
      </c>
      <c r="B411" s="1" t="s">
        <v>920</v>
      </c>
      <c r="C411" s="1" t="s">
        <v>1430</v>
      </c>
      <c r="D411" s="1" t="s">
        <v>1940</v>
      </c>
      <c r="E411" s="1" t="s">
        <v>2450</v>
      </c>
      <c r="F411" s="1" t="s">
        <v>2960</v>
      </c>
      <c r="H411" s="2" t="str">
        <f t="shared" si="222"/>
        <v>Inst 1 - 51Phry3</v>
      </c>
      <c r="I411" s="2" t="str">
        <f t="shared" si="223"/>
        <v>Inst 1 - 51Dor3</v>
      </c>
      <c r="J411" s="2" t="str">
        <f t="shared" si="224"/>
        <v>Inst 1 - 51HarmMin3</v>
      </c>
      <c r="K411" s="2" t="str">
        <f t="shared" si="225"/>
        <v>Inst 1 - 51NatMin3</v>
      </c>
      <c r="L411" s="2" t="str">
        <f t="shared" si="226"/>
        <v>Inst 1 - 51BLyd3</v>
      </c>
      <c r="M411" s="2" t="str">
        <f t="shared" si="227"/>
        <v>Inst 1 - 51FHarmMin3</v>
      </c>
      <c r="O411" s="3" t="str">
        <f t="shared" si="228"/>
        <v>Inst 2 - 51Phry3</v>
      </c>
      <c r="P411" s="3" t="str">
        <f t="shared" si="229"/>
        <v>Inst 2 - 51Dor3</v>
      </c>
      <c r="Q411" s="3" t="str">
        <f t="shared" si="230"/>
        <v>Inst 2 - 51HarmMin3</v>
      </c>
      <c r="R411" s="3" t="str">
        <f t="shared" si="231"/>
        <v>Inst 2 - 51NatMin3</v>
      </c>
      <c r="S411" s="3" t="str">
        <f t="shared" si="232"/>
        <v>Inst 2 - 51BLyd3</v>
      </c>
      <c r="T411" s="3" t="str">
        <f t="shared" si="233"/>
        <v>Inst 2 - 51FHarmMin3</v>
      </c>
      <c r="V411" s="4" t="str">
        <f t="shared" si="234"/>
        <v>Inst 3 - 51Phry3</v>
      </c>
      <c r="W411" s="4" t="str">
        <f t="shared" si="235"/>
        <v>Inst 3 - 51Dor3</v>
      </c>
      <c r="X411" s="4" t="str">
        <f t="shared" si="236"/>
        <v>Inst 3 - 51HarmMin3</v>
      </c>
      <c r="Y411" s="4" t="str">
        <f t="shared" si="237"/>
        <v>Inst 3 - 51NatMin3</v>
      </c>
      <c r="Z411" s="4" t="str">
        <f t="shared" si="238"/>
        <v>Inst 3 - 51BLyd3</v>
      </c>
      <c r="AA411" s="4" t="str">
        <f t="shared" si="239"/>
        <v>Inst 3 - 51FHarmMin3</v>
      </c>
      <c r="AC411" s="5" t="str">
        <f t="shared" si="240"/>
        <v>Inst 4 - 51Phry3</v>
      </c>
      <c r="AD411" s="5" t="str">
        <f t="shared" si="241"/>
        <v>Inst 4 - 51Dor3</v>
      </c>
      <c r="AE411" s="5" t="str">
        <f t="shared" si="242"/>
        <v>Inst 4 - 51HarmMin3</v>
      </c>
      <c r="AF411" s="5" t="str">
        <f t="shared" si="243"/>
        <v>Inst 4 - 51NatMin3</v>
      </c>
      <c r="AG411" s="5" t="str">
        <f t="shared" si="244"/>
        <v>Inst 4 - 51BLyd3</v>
      </c>
      <c r="AH411" s="5" t="str">
        <f t="shared" si="245"/>
        <v>Inst 4 - 51FHarmMin3</v>
      </c>
      <c r="AJ411" s="6" t="str">
        <f t="shared" si="246"/>
        <v>Inst 5 - 51Phry3</v>
      </c>
      <c r="AK411" s="6" t="str">
        <f t="shared" si="247"/>
        <v>Inst 5 - 51Dor3</v>
      </c>
      <c r="AL411" s="6" t="str">
        <f t="shared" si="248"/>
        <v>Inst 5 - 51HarmMin3</v>
      </c>
      <c r="AM411" s="6" t="str">
        <f t="shared" si="249"/>
        <v>Inst 5 - 51NatMin3</v>
      </c>
      <c r="AN411" s="6" t="str">
        <f t="shared" si="250"/>
        <v>Inst 5 - 51BLyd3</v>
      </c>
      <c r="AO411" s="6" t="str">
        <f t="shared" si="251"/>
        <v>Inst 5 - 51FHarmMin3</v>
      </c>
      <c r="AQ411" s="7" t="str">
        <f t="shared" si="252"/>
        <v>Inst 6 - 51Phry3</v>
      </c>
      <c r="AR411" s="7" t="str">
        <f t="shared" si="253"/>
        <v>Inst 6 - 51Dor3</v>
      </c>
      <c r="AS411" s="7" t="str">
        <f t="shared" si="254"/>
        <v>Inst 6 - 51HarmMin3</v>
      </c>
      <c r="AT411" s="7" t="str">
        <f t="shared" si="255"/>
        <v>Inst 6 - 51NatMin3</v>
      </c>
      <c r="AU411" s="7" t="str">
        <f t="shared" si="256"/>
        <v>Inst 6 - 51BLyd3</v>
      </c>
      <c r="AV411" s="7" t="str">
        <f t="shared" si="257"/>
        <v>Inst 6 - 51FHarmMin3</v>
      </c>
    </row>
    <row r="412" spans="1:48" x14ac:dyDescent="0.3">
      <c r="A412" s="1" t="s">
        <v>19</v>
      </c>
      <c r="B412" s="1" t="s">
        <v>921</v>
      </c>
      <c r="C412" s="1" t="s">
        <v>1431</v>
      </c>
      <c r="D412" s="1" t="s">
        <v>1941</v>
      </c>
      <c r="E412" s="1" t="s">
        <v>2451</v>
      </c>
      <c r="F412" s="1" t="s">
        <v>2961</v>
      </c>
      <c r="H412" s="2" t="str">
        <f t="shared" si="222"/>
        <v>Inst 1 - 51Phry4</v>
      </c>
      <c r="I412" s="2" t="str">
        <f t="shared" si="223"/>
        <v>Inst 1 - 51Dor4</v>
      </c>
      <c r="J412" s="2" t="str">
        <f t="shared" si="224"/>
        <v>Inst 1 - 51HarmMin4</v>
      </c>
      <c r="K412" s="2" t="str">
        <f t="shared" si="225"/>
        <v>Inst 1 - 51NatMin4</v>
      </c>
      <c r="L412" s="2" t="str">
        <f t="shared" si="226"/>
        <v>Inst 1 - 51BLyd4</v>
      </c>
      <c r="M412" s="2" t="str">
        <f t="shared" si="227"/>
        <v>Inst 1 - 51FHarmMin4</v>
      </c>
      <c r="O412" s="3" t="str">
        <f t="shared" si="228"/>
        <v>Inst 2 - 51Phry4</v>
      </c>
      <c r="P412" s="3" t="str">
        <f t="shared" si="229"/>
        <v>Inst 2 - 51Dor4</v>
      </c>
      <c r="Q412" s="3" t="str">
        <f t="shared" si="230"/>
        <v>Inst 2 - 51HarmMin4</v>
      </c>
      <c r="R412" s="3" t="str">
        <f t="shared" si="231"/>
        <v>Inst 2 - 51NatMin4</v>
      </c>
      <c r="S412" s="3" t="str">
        <f t="shared" si="232"/>
        <v>Inst 2 - 51BLyd4</v>
      </c>
      <c r="T412" s="3" t="str">
        <f t="shared" si="233"/>
        <v>Inst 2 - 51FHarmMin4</v>
      </c>
      <c r="V412" s="4" t="str">
        <f t="shared" si="234"/>
        <v>Inst 3 - 51Phry4</v>
      </c>
      <c r="W412" s="4" t="str">
        <f t="shared" si="235"/>
        <v>Inst 3 - 51Dor4</v>
      </c>
      <c r="X412" s="4" t="str">
        <f t="shared" si="236"/>
        <v>Inst 3 - 51HarmMin4</v>
      </c>
      <c r="Y412" s="4" t="str">
        <f t="shared" si="237"/>
        <v>Inst 3 - 51NatMin4</v>
      </c>
      <c r="Z412" s="4" t="str">
        <f t="shared" si="238"/>
        <v>Inst 3 - 51BLyd4</v>
      </c>
      <c r="AA412" s="4" t="str">
        <f t="shared" si="239"/>
        <v>Inst 3 - 51FHarmMin4</v>
      </c>
      <c r="AC412" s="5" t="str">
        <f t="shared" si="240"/>
        <v>Inst 4 - 51Phry4</v>
      </c>
      <c r="AD412" s="5" t="str">
        <f t="shared" si="241"/>
        <v>Inst 4 - 51Dor4</v>
      </c>
      <c r="AE412" s="5" t="str">
        <f t="shared" si="242"/>
        <v>Inst 4 - 51HarmMin4</v>
      </c>
      <c r="AF412" s="5" t="str">
        <f t="shared" si="243"/>
        <v>Inst 4 - 51NatMin4</v>
      </c>
      <c r="AG412" s="5" t="str">
        <f t="shared" si="244"/>
        <v>Inst 4 - 51BLyd4</v>
      </c>
      <c r="AH412" s="5" t="str">
        <f t="shared" si="245"/>
        <v>Inst 4 - 51FHarmMin4</v>
      </c>
      <c r="AJ412" s="6" t="str">
        <f t="shared" si="246"/>
        <v>Inst 5 - 51Phry4</v>
      </c>
      <c r="AK412" s="6" t="str">
        <f t="shared" si="247"/>
        <v>Inst 5 - 51Dor4</v>
      </c>
      <c r="AL412" s="6" t="str">
        <f t="shared" si="248"/>
        <v>Inst 5 - 51HarmMin4</v>
      </c>
      <c r="AM412" s="6" t="str">
        <f t="shared" si="249"/>
        <v>Inst 5 - 51NatMin4</v>
      </c>
      <c r="AN412" s="6" t="str">
        <f t="shared" si="250"/>
        <v>Inst 5 - 51BLyd4</v>
      </c>
      <c r="AO412" s="6" t="str">
        <f t="shared" si="251"/>
        <v>Inst 5 - 51FHarmMin4</v>
      </c>
      <c r="AQ412" s="7" t="str">
        <f t="shared" si="252"/>
        <v>Inst 6 - 51Phry4</v>
      </c>
      <c r="AR412" s="7" t="str">
        <f t="shared" si="253"/>
        <v>Inst 6 - 51Dor4</v>
      </c>
      <c r="AS412" s="7" t="str">
        <f t="shared" si="254"/>
        <v>Inst 6 - 51HarmMin4</v>
      </c>
      <c r="AT412" s="7" t="str">
        <f t="shared" si="255"/>
        <v>Inst 6 - 51NatMin4</v>
      </c>
      <c r="AU412" s="7" t="str">
        <f t="shared" si="256"/>
        <v>Inst 6 - 51BLyd4</v>
      </c>
      <c r="AV412" s="7" t="str">
        <f t="shared" si="257"/>
        <v>Inst 6 - 51FHarmMin4</v>
      </c>
    </row>
    <row r="413" spans="1:48" x14ac:dyDescent="0.3">
      <c r="A413" s="1" t="s">
        <v>24</v>
      </c>
      <c r="B413" s="1" t="s">
        <v>922</v>
      </c>
      <c r="C413" s="1" t="s">
        <v>1432</v>
      </c>
      <c r="D413" s="1" t="s">
        <v>1942</v>
      </c>
      <c r="E413" s="1" t="s">
        <v>2452</v>
      </c>
      <c r="F413" s="1" t="s">
        <v>2962</v>
      </c>
      <c r="H413" s="2" t="str">
        <f t="shared" si="222"/>
        <v>Inst 1 - 51Phry5</v>
      </c>
      <c r="I413" s="2" t="str">
        <f t="shared" si="223"/>
        <v>Inst 1 - 51Dor5</v>
      </c>
      <c r="J413" s="2" t="str">
        <f t="shared" si="224"/>
        <v>Inst 1 - 51HarmMin5</v>
      </c>
      <c r="K413" s="2" t="str">
        <f t="shared" si="225"/>
        <v>Inst 1 - 51NatMin5</v>
      </c>
      <c r="L413" s="2" t="str">
        <f t="shared" si="226"/>
        <v>Inst 1 - 51BLyd5</v>
      </c>
      <c r="M413" s="2" t="str">
        <f t="shared" si="227"/>
        <v>Inst 1 - 51FHarmMin5</v>
      </c>
      <c r="O413" s="3" t="str">
        <f t="shared" si="228"/>
        <v>Inst 2 - 51Phry5</v>
      </c>
      <c r="P413" s="3" t="str">
        <f t="shared" si="229"/>
        <v>Inst 2 - 51Dor5</v>
      </c>
      <c r="Q413" s="3" t="str">
        <f t="shared" si="230"/>
        <v>Inst 2 - 51HarmMin5</v>
      </c>
      <c r="R413" s="3" t="str">
        <f t="shared" si="231"/>
        <v>Inst 2 - 51NatMin5</v>
      </c>
      <c r="S413" s="3" t="str">
        <f t="shared" si="232"/>
        <v>Inst 2 - 51BLyd5</v>
      </c>
      <c r="T413" s="3" t="str">
        <f t="shared" si="233"/>
        <v>Inst 2 - 51FHarmMin5</v>
      </c>
      <c r="V413" s="4" t="str">
        <f t="shared" si="234"/>
        <v>Inst 3 - 51Phry5</v>
      </c>
      <c r="W413" s="4" t="str">
        <f t="shared" si="235"/>
        <v>Inst 3 - 51Dor5</v>
      </c>
      <c r="X413" s="4" t="str">
        <f t="shared" si="236"/>
        <v>Inst 3 - 51HarmMin5</v>
      </c>
      <c r="Y413" s="4" t="str">
        <f t="shared" si="237"/>
        <v>Inst 3 - 51NatMin5</v>
      </c>
      <c r="Z413" s="4" t="str">
        <f t="shared" si="238"/>
        <v>Inst 3 - 51BLyd5</v>
      </c>
      <c r="AA413" s="4" t="str">
        <f t="shared" si="239"/>
        <v>Inst 3 - 51FHarmMin5</v>
      </c>
      <c r="AC413" s="5" t="str">
        <f t="shared" si="240"/>
        <v>Inst 4 - 51Phry5</v>
      </c>
      <c r="AD413" s="5" t="str">
        <f t="shared" si="241"/>
        <v>Inst 4 - 51Dor5</v>
      </c>
      <c r="AE413" s="5" t="str">
        <f t="shared" si="242"/>
        <v>Inst 4 - 51HarmMin5</v>
      </c>
      <c r="AF413" s="5" t="str">
        <f t="shared" si="243"/>
        <v>Inst 4 - 51NatMin5</v>
      </c>
      <c r="AG413" s="5" t="str">
        <f t="shared" si="244"/>
        <v>Inst 4 - 51BLyd5</v>
      </c>
      <c r="AH413" s="5" t="str">
        <f t="shared" si="245"/>
        <v>Inst 4 - 51FHarmMin5</v>
      </c>
      <c r="AJ413" s="6" t="str">
        <f t="shared" si="246"/>
        <v>Inst 5 - 51Phry5</v>
      </c>
      <c r="AK413" s="6" t="str">
        <f t="shared" si="247"/>
        <v>Inst 5 - 51Dor5</v>
      </c>
      <c r="AL413" s="6" t="str">
        <f t="shared" si="248"/>
        <v>Inst 5 - 51HarmMin5</v>
      </c>
      <c r="AM413" s="6" t="str">
        <f t="shared" si="249"/>
        <v>Inst 5 - 51NatMin5</v>
      </c>
      <c r="AN413" s="6" t="str">
        <f t="shared" si="250"/>
        <v>Inst 5 - 51BLyd5</v>
      </c>
      <c r="AO413" s="6" t="str">
        <f t="shared" si="251"/>
        <v>Inst 5 - 51FHarmMin5</v>
      </c>
      <c r="AQ413" s="7" t="str">
        <f t="shared" si="252"/>
        <v>Inst 6 - 51Phry5</v>
      </c>
      <c r="AR413" s="7" t="str">
        <f t="shared" si="253"/>
        <v>Inst 6 - 51Dor5</v>
      </c>
      <c r="AS413" s="7" t="str">
        <f t="shared" si="254"/>
        <v>Inst 6 - 51HarmMin5</v>
      </c>
      <c r="AT413" s="7" t="str">
        <f t="shared" si="255"/>
        <v>Inst 6 - 51NatMin5</v>
      </c>
      <c r="AU413" s="7" t="str">
        <f t="shared" si="256"/>
        <v>Inst 6 - 51BLyd5</v>
      </c>
      <c r="AV413" s="7" t="str">
        <f t="shared" si="257"/>
        <v>Inst 6 - 51FHarmMin5</v>
      </c>
    </row>
    <row r="414" spans="1:48" x14ac:dyDescent="0.3">
      <c r="A414" s="1" t="s">
        <v>29</v>
      </c>
      <c r="B414" s="1" t="s">
        <v>923</v>
      </c>
      <c r="C414" s="1" t="s">
        <v>1433</v>
      </c>
      <c r="D414" s="1" t="s">
        <v>1943</v>
      </c>
      <c r="E414" s="1" t="s">
        <v>2453</v>
      </c>
      <c r="F414" s="1" t="s">
        <v>2963</v>
      </c>
      <c r="H414" s="2" t="str">
        <f t="shared" si="222"/>
        <v>Inst 1 - 51Phry6</v>
      </c>
      <c r="I414" s="2" t="str">
        <f t="shared" si="223"/>
        <v>Inst 1 - 51Dor6</v>
      </c>
      <c r="J414" s="2" t="str">
        <f t="shared" si="224"/>
        <v>Inst 1 - 51HarmMin6</v>
      </c>
      <c r="K414" s="2" t="str">
        <f t="shared" si="225"/>
        <v>Inst 1 - 51NatMin6</v>
      </c>
      <c r="L414" s="2" t="str">
        <f t="shared" si="226"/>
        <v>Inst 1 - 51BLyd6</v>
      </c>
      <c r="M414" s="2" t="str">
        <f t="shared" si="227"/>
        <v>Inst 1 - 51FHarmMin6</v>
      </c>
      <c r="O414" s="3" t="str">
        <f t="shared" si="228"/>
        <v>Inst 2 - 51Phry6</v>
      </c>
      <c r="P414" s="3" t="str">
        <f t="shared" si="229"/>
        <v>Inst 2 - 51Dor6</v>
      </c>
      <c r="Q414" s="3" t="str">
        <f t="shared" si="230"/>
        <v>Inst 2 - 51HarmMin6</v>
      </c>
      <c r="R414" s="3" t="str">
        <f t="shared" si="231"/>
        <v>Inst 2 - 51NatMin6</v>
      </c>
      <c r="S414" s="3" t="str">
        <f t="shared" si="232"/>
        <v>Inst 2 - 51BLyd6</v>
      </c>
      <c r="T414" s="3" t="str">
        <f t="shared" si="233"/>
        <v>Inst 2 - 51FHarmMin6</v>
      </c>
      <c r="V414" s="4" t="str">
        <f t="shared" si="234"/>
        <v>Inst 3 - 51Phry6</v>
      </c>
      <c r="W414" s="4" t="str">
        <f t="shared" si="235"/>
        <v>Inst 3 - 51Dor6</v>
      </c>
      <c r="X414" s="4" t="str">
        <f t="shared" si="236"/>
        <v>Inst 3 - 51HarmMin6</v>
      </c>
      <c r="Y414" s="4" t="str">
        <f t="shared" si="237"/>
        <v>Inst 3 - 51NatMin6</v>
      </c>
      <c r="Z414" s="4" t="str">
        <f t="shared" si="238"/>
        <v>Inst 3 - 51BLyd6</v>
      </c>
      <c r="AA414" s="4" t="str">
        <f t="shared" si="239"/>
        <v>Inst 3 - 51FHarmMin6</v>
      </c>
      <c r="AC414" s="5" t="str">
        <f t="shared" si="240"/>
        <v>Inst 4 - 51Phry6</v>
      </c>
      <c r="AD414" s="5" t="str">
        <f t="shared" si="241"/>
        <v>Inst 4 - 51Dor6</v>
      </c>
      <c r="AE414" s="5" t="str">
        <f t="shared" si="242"/>
        <v>Inst 4 - 51HarmMin6</v>
      </c>
      <c r="AF414" s="5" t="str">
        <f t="shared" si="243"/>
        <v>Inst 4 - 51NatMin6</v>
      </c>
      <c r="AG414" s="5" t="str">
        <f t="shared" si="244"/>
        <v>Inst 4 - 51BLyd6</v>
      </c>
      <c r="AH414" s="5" t="str">
        <f t="shared" si="245"/>
        <v>Inst 4 - 51FHarmMin6</v>
      </c>
      <c r="AJ414" s="6" t="str">
        <f t="shared" si="246"/>
        <v>Inst 5 - 51Phry6</v>
      </c>
      <c r="AK414" s="6" t="str">
        <f t="shared" si="247"/>
        <v>Inst 5 - 51Dor6</v>
      </c>
      <c r="AL414" s="6" t="str">
        <f t="shared" si="248"/>
        <v>Inst 5 - 51HarmMin6</v>
      </c>
      <c r="AM414" s="6" t="str">
        <f t="shared" si="249"/>
        <v>Inst 5 - 51NatMin6</v>
      </c>
      <c r="AN414" s="6" t="str">
        <f t="shared" si="250"/>
        <v>Inst 5 - 51BLyd6</v>
      </c>
      <c r="AO414" s="6" t="str">
        <f t="shared" si="251"/>
        <v>Inst 5 - 51FHarmMin6</v>
      </c>
      <c r="AQ414" s="7" t="str">
        <f t="shared" si="252"/>
        <v>Inst 6 - 51Phry6</v>
      </c>
      <c r="AR414" s="7" t="str">
        <f t="shared" si="253"/>
        <v>Inst 6 - 51Dor6</v>
      </c>
      <c r="AS414" s="7" t="str">
        <f t="shared" si="254"/>
        <v>Inst 6 - 51HarmMin6</v>
      </c>
      <c r="AT414" s="7" t="str">
        <f t="shared" si="255"/>
        <v>Inst 6 - 51NatMin6</v>
      </c>
      <c r="AU414" s="7" t="str">
        <f t="shared" si="256"/>
        <v>Inst 6 - 51BLyd6</v>
      </c>
      <c r="AV414" s="7" t="str">
        <f t="shared" si="257"/>
        <v>Inst 6 - 51FHarmMin6</v>
      </c>
    </row>
    <row r="415" spans="1:48" x14ac:dyDescent="0.3">
      <c r="A415" s="1" t="s">
        <v>34</v>
      </c>
      <c r="B415" s="1" t="s">
        <v>924</v>
      </c>
      <c r="C415" s="1" t="s">
        <v>1434</v>
      </c>
      <c r="D415" s="1" t="s">
        <v>1944</v>
      </c>
      <c r="E415" s="1" t="s">
        <v>2454</v>
      </c>
      <c r="F415" s="1" t="s">
        <v>2964</v>
      </c>
      <c r="H415" s="2" t="str">
        <f t="shared" si="222"/>
        <v>Inst 1 - 51Phry7</v>
      </c>
      <c r="I415" s="2" t="str">
        <f t="shared" si="223"/>
        <v>Inst 1 - 51Dor7</v>
      </c>
      <c r="J415" s="2" t="str">
        <f t="shared" si="224"/>
        <v>Inst 1 - 51HarmMin7</v>
      </c>
      <c r="K415" s="2" t="str">
        <f t="shared" si="225"/>
        <v>Inst 1 - 51NatMin7</v>
      </c>
      <c r="L415" s="2" t="str">
        <f t="shared" si="226"/>
        <v>Inst 1 - 51BLyd7</v>
      </c>
      <c r="M415" s="2" t="str">
        <f t="shared" si="227"/>
        <v>Inst 1 - 51FHarmMin7</v>
      </c>
      <c r="O415" s="3" t="str">
        <f t="shared" si="228"/>
        <v>Inst 2 - 51Phry7</v>
      </c>
      <c r="P415" s="3" t="str">
        <f t="shared" si="229"/>
        <v>Inst 2 - 51Dor7</v>
      </c>
      <c r="Q415" s="3" t="str">
        <f t="shared" si="230"/>
        <v>Inst 2 - 51HarmMin7</v>
      </c>
      <c r="R415" s="3" t="str">
        <f t="shared" si="231"/>
        <v>Inst 2 - 51NatMin7</v>
      </c>
      <c r="S415" s="3" t="str">
        <f t="shared" si="232"/>
        <v>Inst 2 - 51BLyd7</v>
      </c>
      <c r="T415" s="3" t="str">
        <f t="shared" si="233"/>
        <v>Inst 2 - 51FHarmMin7</v>
      </c>
      <c r="V415" s="4" t="str">
        <f t="shared" si="234"/>
        <v>Inst 3 - 51Phry7</v>
      </c>
      <c r="W415" s="4" t="str">
        <f t="shared" si="235"/>
        <v>Inst 3 - 51Dor7</v>
      </c>
      <c r="X415" s="4" t="str">
        <f t="shared" si="236"/>
        <v>Inst 3 - 51HarmMin7</v>
      </c>
      <c r="Y415" s="4" t="str">
        <f t="shared" si="237"/>
        <v>Inst 3 - 51NatMin7</v>
      </c>
      <c r="Z415" s="4" t="str">
        <f t="shared" si="238"/>
        <v>Inst 3 - 51BLyd7</v>
      </c>
      <c r="AA415" s="4" t="str">
        <f t="shared" si="239"/>
        <v>Inst 3 - 51FHarmMin7</v>
      </c>
      <c r="AC415" s="5" t="str">
        <f t="shared" si="240"/>
        <v>Inst 4 - 51Phry7</v>
      </c>
      <c r="AD415" s="5" t="str">
        <f t="shared" si="241"/>
        <v>Inst 4 - 51Dor7</v>
      </c>
      <c r="AE415" s="5" t="str">
        <f t="shared" si="242"/>
        <v>Inst 4 - 51HarmMin7</v>
      </c>
      <c r="AF415" s="5" t="str">
        <f t="shared" si="243"/>
        <v>Inst 4 - 51NatMin7</v>
      </c>
      <c r="AG415" s="5" t="str">
        <f t="shared" si="244"/>
        <v>Inst 4 - 51BLyd7</v>
      </c>
      <c r="AH415" s="5" t="str">
        <f t="shared" si="245"/>
        <v>Inst 4 - 51FHarmMin7</v>
      </c>
      <c r="AJ415" s="6" t="str">
        <f t="shared" si="246"/>
        <v>Inst 5 - 51Phry7</v>
      </c>
      <c r="AK415" s="6" t="str">
        <f t="shared" si="247"/>
        <v>Inst 5 - 51Dor7</v>
      </c>
      <c r="AL415" s="6" t="str">
        <f t="shared" si="248"/>
        <v>Inst 5 - 51HarmMin7</v>
      </c>
      <c r="AM415" s="6" t="str">
        <f t="shared" si="249"/>
        <v>Inst 5 - 51NatMin7</v>
      </c>
      <c r="AN415" s="6" t="str">
        <f t="shared" si="250"/>
        <v>Inst 5 - 51BLyd7</v>
      </c>
      <c r="AO415" s="6" t="str">
        <f t="shared" si="251"/>
        <v>Inst 5 - 51FHarmMin7</v>
      </c>
      <c r="AQ415" s="7" t="str">
        <f t="shared" si="252"/>
        <v>Inst 6 - 51Phry7</v>
      </c>
      <c r="AR415" s="7" t="str">
        <f t="shared" si="253"/>
        <v>Inst 6 - 51Dor7</v>
      </c>
      <c r="AS415" s="7" t="str">
        <f t="shared" si="254"/>
        <v>Inst 6 - 51HarmMin7</v>
      </c>
      <c r="AT415" s="7" t="str">
        <f t="shared" si="255"/>
        <v>Inst 6 - 51NatMin7</v>
      </c>
      <c r="AU415" s="7" t="str">
        <f t="shared" si="256"/>
        <v>Inst 6 - 51BLyd7</v>
      </c>
      <c r="AV415" s="7" t="str">
        <f t="shared" si="257"/>
        <v>Inst 6 - 51FHarmMin7</v>
      </c>
    </row>
    <row r="416" spans="1:48" x14ac:dyDescent="0.3">
      <c r="A416" s="1" t="s">
        <v>39</v>
      </c>
      <c r="B416" s="1" t="s">
        <v>925</v>
      </c>
      <c r="C416" s="1" t="s">
        <v>1435</v>
      </c>
      <c r="D416" s="1" t="s">
        <v>1945</v>
      </c>
      <c r="E416" s="1" t="s">
        <v>2455</v>
      </c>
      <c r="F416" s="1" t="s">
        <v>2965</v>
      </c>
      <c r="H416" s="2" t="str">
        <f t="shared" si="222"/>
        <v>Inst 1 - 51Phry8</v>
      </c>
      <c r="I416" s="2" t="str">
        <f t="shared" si="223"/>
        <v>Inst 1 - 51Dor8</v>
      </c>
      <c r="J416" s="2" t="str">
        <f t="shared" si="224"/>
        <v>Inst 1 - 51HarmMin8</v>
      </c>
      <c r="K416" s="2" t="str">
        <f t="shared" si="225"/>
        <v>Inst 1 - 51NatMin8</v>
      </c>
      <c r="L416" s="2" t="str">
        <f t="shared" si="226"/>
        <v>Inst 1 - 51BLyd8</v>
      </c>
      <c r="M416" s="2" t="str">
        <f t="shared" si="227"/>
        <v>Inst 1 - 51FHarmMin8</v>
      </c>
      <c r="O416" s="3" t="str">
        <f t="shared" si="228"/>
        <v>Inst 2 - 51Phry8</v>
      </c>
      <c r="P416" s="3" t="str">
        <f t="shared" si="229"/>
        <v>Inst 2 - 51Dor8</v>
      </c>
      <c r="Q416" s="3" t="str">
        <f t="shared" si="230"/>
        <v>Inst 2 - 51HarmMin8</v>
      </c>
      <c r="R416" s="3" t="str">
        <f t="shared" si="231"/>
        <v>Inst 2 - 51NatMin8</v>
      </c>
      <c r="S416" s="3" t="str">
        <f t="shared" si="232"/>
        <v>Inst 2 - 51BLyd8</v>
      </c>
      <c r="T416" s="3" t="str">
        <f t="shared" si="233"/>
        <v>Inst 2 - 51FHarmMin8</v>
      </c>
      <c r="V416" s="4" t="str">
        <f t="shared" si="234"/>
        <v>Inst 3 - 51Phry8</v>
      </c>
      <c r="W416" s="4" t="str">
        <f t="shared" si="235"/>
        <v>Inst 3 - 51Dor8</v>
      </c>
      <c r="X416" s="4" t="str">
        <f t="shared" si="236"/>
        <v>Inst 3 - 51HarmMin8</v>
      </c>
      <c r="Y416" s="4" t="str">
        <f t="shared" si="237"/>
        <v>Inst 3 - 51NatMin8</v>
      </c>
      <c r="Z416" s="4" t="str">
        <f t="shared" si="238"/>
        <v>Inst 3 - 51BLyd8</v>
      </c>
      <c r="AA416" s="4" t="str">
        <f t="shared" si="239"/>
        <v>Inst 3 - 51FHarmMin8</v>
      </c>
      <c r="AC416" s="5" t="str">
        <f t="shared" si="240"/>
        <v>Inst 4 - 51Phry8</v>
      </c>
      <c r="AD416" s="5" t="str">
        <f t="shared" si="241"/>
        <v>Inst 4 - 51Dor8</v>
      </c>
      <c r="AE416" s="5" t="str">
        <f t="shared" si="242"/>
        <v>Inst 4 - 51HarmMin8</v>
      </c>
      <c r="AF416" s="5" t="str">
        <f t="shared" si="243"/>
        <v>Inst 4 - 51NatMin8</v>
      </c>
      <c r="AG416" s="5" t="str">
        <f t="shared" si="244"/>
        <v>Inst 4 - 51BLyd8</v>
      </c>
      <c r="AH416" s="5" t="str">
        <f t="shared" si="245"/>
        <v>Inst 4 - 51FHarmMin8</v>
      </c>
      <c r="AJ416" s="6" t="str">
        <f t="shared" si="246"/>
        <v>Inst 5 - 51Phry8</v>
      </c>
      <c r="AK416" s="6" t="str">
        <f t="shared" si="247"/>
        <v>Inst 5 - 51Dor8</v>
      </c>
      <c r="AL416" s="6" t="str">
        <f t="shared" si="248"/>
        <v>Inst 5 - 51HarmMin8</v>
      </c>
      <c r="AM416" s="6" t="str">
        <f t="shared" si="249"/>
        <v>Inst 5 - 51NatMin8</v>
      </c>
      <c r="AN416" s="6" t="str">
        <f t="shared" si="250"/>
        <v>Inst 5 - 51BLyd8</v>
      </c>
      <c r="AO416" s="6" t="str">
        <f t="shared" si="251"/>
        <v>Inst 5 - 51FHarmMin8</v>
      </c>
      <c r="AQ416" s="7" t="str">
        <f t="shared" si="252"/>
        <v>Inst 6 - 51Phry8</v>
      </c>
      <c r="AR416" s="7" t="str">
        <f t="shared" si="253"/>
        <v>Inst 6 - 51Dor8</v>
      </c>
      <c r="AS416" s="7" t="str">
        <f t="shared" si="254"/>
        <v>Inst 6 - 51HarmMin8</v>
      </c>
      <c r="AT416" s="7" t="str">
        <f t="shared" si="255"/>
        <v>Inst 6 - 51NatMin8</v>
      </c>
      <c r="AU416" s="7" t="str">
        <f t="shared" si="256"/>
        <v>Inst 6 - 51BLyd8</v>
      </c>
      <c r="AV416" s="7" t="str">
        <f t="shared" si="257"/>
        <v>Inst 6 - 51FHarmMin8</v>
      </c>
    </row>
    <row r="417" spans="1:48" x14ac:dyDescent="0.3">
      <c r="A417" s="1" t="s">
        <v>44</v>
      </c>
      <c r="B417" s="1" t="s">
        <v>926</v>
      </c>
      <c r="C417" s="1" t="s">
        <v>1436</v>
      </c>
      <c r="D417" s="1" t="s">
        <v>1946</v>
      </c>
      <c r="E417" s="1" t="s">
        <v>2456</v>
      </c>
      <c r="F417" s="1" t="s">
        <v>2966</v>
      </c>
      <c r="H417" s="2" t="str">
        <f t="shared" si="222"/>
        <v>Inst 1 - 51Phry9</v>
      </c>
      <c r="I417" s="2" t="str">
        <f t="shared" si="223"/>
        <v>Inst 1 - 51Dor9</v>
      </c>
      <c r="J417" s="2" t="str">
        <f t="shared" si="224"/>
        <v>Inst 1 - 51HarmMin9</v>
      </c>
      <c r="K417" s="2" t="str">
        <f t="shared" si="225"/>
        <v>Inst 1 - 51NatMin9</v>
      </c>
      <c r="L417" s="2" t="str">
        <f t="shared" si="226"/>
        <v>Inst 1 - 51BLyd9</v>
      </c>
      <c r="M417" s="2" t="str">
        <f t="shared" si="227"/>
        <v>Inst 1 - 51FHarmMin9</v>
      </c>
      <c r="O417" s="3" t="str">
        <f t="shared" si="228"/>
        <v>Inst 2 - 51Phry9</v>
      </c>
      <c r="P417" s="3" t="str">
        <f t="shared" si="229"/>
        <v>Inst 2 - 51Dor9</v>
      </c>
      <c r="Q417" s="3" t="str">
        <f t="shared" si="230"/>
        <v>Inst 2 - 51HarmMin9</v>
      </c>
      <c r="R417" s="3" t="str">
        <f t="shared" si="231"/>
        <v>Inst 2 - 51NatMin9</v>
      </c>
      <c r="S417" s="3" t="str">
        <f t="shared" si="232"/>
        <v>Inst 2 - 51BLyd9</v>
      </c>
      <c r="T417" s="3" t="str">
        <f t="shared" si="233"/>
        <v>Inst 2 - 51FHarmMin9</v>
      </c>
      <c r="V417" s="4" t="str">
        <f t="shared" si="234"/>
        <v>Inst 3 - 51Phry9</v>
      </c>
      <c r="W417" s="4" t="str">
        <f t="shared" si="235"/>
        <v>Inst 3 - 51Dor9</v>
      </c>
      <c r="X417" s="4" t="str">
        <f t="shared" si="236"/>
        <v>Inst 3 - 51HarmMin9</v>
      </c>
      <c r="Y417" s="4" t="str">
        <f t="shared" si="237"/>
        <v>Inst 3 - 51NatMin9</v>
      </c>
      <c r="Z417" s="4" t="str">
        <f t="shared" si="238"/>
        <v>Inst 3 - 51BLyd9</v>
      </c>
      <c r="AA417" s="4" t="str">
        <f t="shared" si="239"/>
        <v>Inst 3 - 51FHarmMin9</v>
      </c>
      <c r="AC417" s="5" t="str">
        <f t="shared" si="240"/>
        <v>Inst 4 - 51Phry9</v>
      </c>
      <c r="AD417" s="5" t="str">
        <f t="shared" si="241"/>
        <v>Inst 4 - 51Dor9</v>
      </c>
      <c r="AE417" s="5" t="str">
        <f t="shared" si="242"/>
        <v>Inst 4 - 51HarmMin9</v>
      </c>
      <c r="AF417" s="5" t="str">
        <f t="shared" si="243"/>
        <v>Inst 4 - 51NatMin9</v>
      </c>
      <c r="AG417" s="5" t="str">
        <f t="shared" si="244"/>
        <v>Inst 4 - 51BLyd9</v>
      </c>
      <c r="AH417" s="5" t="str">
        <f t="shared" si="245"/>
        <v>Inst 4 - 51FHarmMin9</v>
      </c>
      <c r="AJ417" s="6" t="str">
        <f t="shared" si="246"/>
        <v>Inst 5 - 51Phry9</v>
      </c>
      <c r="AK417" s="6" t="str">
        <f t="shared" si="247"/>
        <v>Inst 5 - 51Dor9</v>
      </c>
      <c r="AL417" s="6" t="str">
        <f t="shared" si="248"/>
        <v>Inst 5 - 51HarmMin9</v>
      </c>
      <c r="AM417" s="6" t="str">
        <f t="shared" si="249"/>
        <v>Inst 5 - 51NatMin9</v>
      </c>
      <c r="AN417" s="6" t="str">
        <f t="shared" si="250"/>
        <v>Inst 5 - 51BLyd9</v>
      </c>
      <c r="AO417" s="6" t="str">
        <f t="shared" si="251"/>
        <v>Inst 5 - 51FHarmMin9</v>
      </c>
      <c r="AQ417" s="7" t="str">
        <f t="shared" si="252"/>
        <v>Inst 6 - 51Phry9</v>
      </c>
      <c r="AR417" s="7" t="str">
        <f t="shared" si="253"/>
        <v>Inst 6 - 51Dor9</v>
      </c>
      <c r="AS417" s="7" t="str">
        <f t="shared" si="254"/>
        <v>Inst 6 - 51HarmMin9</v>
      </c>
      <c r="AT417" s="7" t="str">
        <f t="shared" si="255"/>
        <v>Inst 6 - 51NatMin9</v>
      </c>
      <c r="AU417" s="7" t="str">
        <f t="shared" si="256"/>
        <v>Inst 6 - 51BLyd9</v>
      </c>
      <c r="AV417" s="7" t="str">
        <f t="shared" si="257"/>
        <v>Inst 6 - 51FHarmMin9</v>
      </c>
    </row>
    <row r="418" spans="1:48" x14ac:dyDescent="0.3">
      <c r="A418" s="1" t="s">
        <v>49</v>
      </c>
      <c r="B418" s="1" t="s">
        <v>927</v>
      </c>
      <c r="C418" s="1" t="s">
        <v>1437</v>
      </c>
      <c r="D418" s="1" t="s">
        <v>1947</v>
      </c>
      <c r="E418" s="1" t="s">
        <v>2457</v>
      </c>
      <c r="F418" s="1" t="s">
        <v>2967</v>
      </c>
      <c r="H418" s="2" t="str">
        <f t="shared" si="222"/>
        <v>Inst 1 - 51Phry10</v>
      </c>
      <c r="I418" s="2" t="str">
        <f t="shared" si="223"/>
        <v>Inst 1 - 51Dor10</v>
      </c>
      <c r="J418" s="2" t="str">
        <f t="shared" si="224"/>
        <v>Inst 1 - 51HarmMin10</v>
      </c>
      <c r="K418" s="2" t="str">
        <f t="shared" si="225"/>
        <v>Inst 1 - 51NatMin10</v>
      </c>
      <c r="L418" s="2" t="str">
        <f t="shared" si="226"/>
        <v>Inst 1 - 51BLyd10</v>
      </c>
      <c r="M418" s="2" t="str">
        <f t="shared" si="227"/>
        <v>Inst 1 - 51FHarmMin10</v>
      </c>
      <c r="O418" s="3" t="str">
        <f t="shared" si="228"/>
        <v>Inst 2 - 51Phry10</v>
      </c>
      <c r="P418" s="3" t="str">
        <f t="shared" si="229"/>
        <v>Inst 2 - 51Dor10</v>
      </c>
      <c r="Q418" s="3" t="str">
        <f t="shared" si="230"/>
        <v>Inst 2 - 51HarmMin10</v>
      </c>
      <c r="R418" s="3" t="str">
        <f t="shared" si="231"/>
        <v>Inst 2 - 51NatMin10</v>
      </c>
      <c r="S418" s="3" t="str">
        <f t="shared" si="232"/>
        <v>Inst 2 - 51BLyd10</v>
      </c>
      <c r="T418" s="3" t="str">
        <f t="shared" si="233"/>
        <v>Inst 2 - 51FHarmMin10</v>
      </c>
      <c r="V418" s="4" t="str">
        <f t="shared" si="234"/>
        <v>Inst 3 - 51Phry10</v>
      </c>
      <c r="W418" s="4" t="str">
        <f t="shared" si="235"/>
        <v>Inst 3 - 51Dor10</v>
      </c>
      <c r="X418" s="4" t="str">
        <f t="shared" si="236"/>
        <v>Inst 3 - 51HarmMin10</v>
      </c>
      <c r="Y418" s="4" t="str">
        <f t="shared" si="237"/>
        <v>Inst 3 - 51NatMin10</v>
      </c>
      <c r="Z418" s="4" t="str">
        <f t="shared" si="238"/>
        <v>Inst 3 - 51BLyd10</v>
      </c>
      <c r="AA418" s="4" t="str">
        <f t="shared" si="239"/>
        <v>Inst 3 - 51FHarmMin10</v>
      </c>
      <c r="AC418" s="5" t="str">
        <f t="shared" si="240"/>
        <v>Inst 4 - 51Phry10</v>
      </c>
      <c r="AD418" s="5" t="str">
        <f t="shared" si="241"/>
        <v>Inst 4 - 51Dor10</v>
      </c>
      <c r="AE418" s="5" t="str">
        <f t="shared" si="242"/>
        <v>Inst 4 - 51HarmMin10</v>
      </c>
      <c r="AF418" s="5" t="str">
        <f t="shared" si="243"/>
        <v>Inst 4 - 51NatMin10</v>
      </c>
      <c r="AG418" s="5" t="str">
        <f t="shared" si="244"/>
        <v>Inst 4 - 51BLyd10</v>
      </c>
      <c r="AH418" s="5" t="str">
        <f t="shared" si="245"/>
        <v>Inst 4 - 51FHarmMin10</v>
      </c>
      <c r="AJ418" s="6" t="str">
        <f t="shared" si="246"/>
        <v>Inst 5 - 51Phry10</v>
      </c>
      <c r="AK418" s="6" t="str">
        <f t="shared" si="247"/>
        <v>Inst 5 - 51Dor10</v>
      </c>
      <c r="AL418" s="6" t="str">
        <f t="shared" si="248"/>
        <v>Inst 5 - 51HarmMin10</v>
      </c>
      <c r="AM418" s="6" t="str">
        <f t="shared" si="249"/>
        <v>Inst 5 - 51NatMin10</v>
      </c>
      <c r="AN418" s="6" t="str">
        <f t="shared" si="250"/>
        <v>Inst 5 - 51BLyd10</v>
      </c>
      <c r="AO418" s="6" t="str">
        <f t="shared" si="251"/>
        <v>Inst 5 - 51FHarmMin10</v>
      </c>
      <c r="AQ418" s="7" t="str">
        <f t="shared" si="252"/>
        <v>Inst 6 - 51Phry10</v>
      </c>
      <c r="AR418" s="7" t="str">
        <f t="shared" si="253"/>
        <v>Inst 6 - 51Dor10</v>
      </c>
      <c r="AS418" s="7" t="str">
        <f t="shared" si="254"/>
        <v>Inst 6 - 51HarmMin10</v>
      </c>
      <c r="AT418" s="7" t="str">
        <f t="shared" si="255"/>
        <v>Inst 6 - 51NatMin10</v>
      </c>
      <c r="AU418" s="7" t="str">
        <f t="shared" si="256"/>
        <v>Inst 6 - 51BLyd10</v>
      </c>
      <c r="AV418" s="7" t="str">
        <f t="shared" si="257"/>
        <v>Inst 6 - 51FHarmMin10</v>
      </c>
    </row>
    <row r="419" spans="1:48" x14ac:dyDescent="0.3">
      <c r="A419" s="1" t="s">
        <v>54</v>
      </c>
      <c r="B419" s="1" t="s">
        <v>928</v>
      </c>
      <c r="C419" s="1" t="s">
        <v>1438</v>
      </c>
      <c r="D419" s="1" t="s">
        <v>1948</v>
      </c>
      <c r="E419" s="1" t="s">
        <v>2458</v>
      </c>
      <c r="F419" s="1" t="s">
        <v>2968</v>
      </c>
      <c r="H419" s="2" t="str">
        <f t="shared" si="222"/>
        <v>Inst 1 - 51Phry11</v>
      </c>
      <c r="I419" s="2" t="str">
        <f t="shared" si="223"/>
        <v>Inst 1 - 51Dor11</v>
      </c>
      <c r="J419" s="2" t="str">
        <f t="shared" si="224"/>
        <v>Inst 1 - 51HarmMin11</v>
      </c>
      <c r="K419" s="2" t="str">
        <f t="shared" si="225"/>
        <v>Inst 1 - 51NatMin11</v>
      </c>
      <c r="L419" s="2" t="str">
        <f t="shared" si="226"/>
        <v>Inst 1 - 51BLyd11</v>
      </c>
      <c r="M419" s="2" t="str">
        <f t="shared" si="227"/>
        <v>Inst 1 - 51FHarmMin11</v>
      </c>
      <c r="O419" s="3" t="str">
        <f t="shared" si="228"/>
        <v>Inst 2 - 51Phry11</v>
      </c>
      <c r="P419" s="3" t="str">
        <f t="shared" si="229"/>
        <v>Inst 2 - 51Dor11</v>
      </c>
      <c r="Q419" s="3" t="str">
        <f t="shared" si="230"/>
        <v>Inst 2 - 51HarmMin11</v>
      </c>
      <c r="R419" s="3" t="str">
        <f t="shared" si="231"/>
        <v>Inst 2 - 51NatMin11</v>
      </c>
      <c r="S419" s="3" t="str">
        <f t="shared" si="232"/>
        <v>Inst 2 - 51BLyd11</v>
      </c>
      <c r="T419" s="3" t="str">
        <f t="shared" si="233"/>
        <v>Inst 2 - 51FHarmMin11</v>
      </c>
      <c r="V419" s="4" t="str">
        <f t="shared" si="234"/>
        <v>Inst 3 - 51Phry11</v>
      </c>
      <c r="W419" s="4" t="str">
        <f t="shared" si="235"/>
        <v>Inst 3 - 51Dor11</v>
      </c>
      <c r="X419" s="4" t="str">
        <f t="shared" si="236"/>
        <v>Inst 3 - 51HarmMin11</v>
      </c>
      <c r="Y419" s="4" t="str">
        <f t="shared" si="237"/>
        <v>Inst 3 - 51NatMin11</v>
      </c>
      <c r="Z419" s="4" t="str">
        <f t="shared" si="238"/>
        <v>Inst 3 - 51BLyd11</v>
      </c>
      <c r="AA419" s="4" t="str">
        <f t="shared" si="239"/>
        <v>Inst 3 - 51FHarmMin11</v>
      </c>
      <c r="AC419" s="5" t="str">
        <f t="shared" si="240"/>
        <v>Inst 4 - 51Phry11</v>
      </c>
      <c r="AD419" s="5" t="str">
        <f t="shared" si="241"/>
        <v>Inst 4 - 51Dor11</v>
      </c>
      <c r="AE419" s="5" t="str">
        <f t="shared" si="242"/>
        <v>Inst 4 - 51HarmMin11</v>
      </c>
      <c r="AF419" s="5" t="str">
        <f t="shared" si="243"/>
        <v>Inst 4 - 51NatMin11</v>
      </c>
      <c r="AG419" s="5" t="str">
        <f t="shared" si="244"/>
        <v>Inst 4 - 51BLyd11</v>
      </c>
      <c r="AH419" s="5" t="str">
        <f t="shared" si="245"/>
        <v>Inst 4 - 51FHarmMin11</v>
      </c>
      <c r="AJ419" s="6" t="str">
        <f t="shared" si="246"/>
        <v>Inst 5 - 51Phry11</v>
      </c>
      <c r="AK419" s="6" t="str">
        <f t="shared" si="247"/>
        <v>Inst 5 - 51Dor11</v>
      </c>
      <c r="AL419" s="6" t="str">
        <f t="shared" si="248"/>
        <v>Inst 5 - 51HarmMin11</v>
      </c>
      <c r="AM419" s="6" t="str">
        <f t="shared" si="249"/>
        <v>Inst 5 - 51NatMin11</v>
      </c>
      <c r="AN419" s="6" t="str">
        <f t="shared" si="250"/>
        <v>Inst 5 - 51BLyd11</v>
      </c>
      <c r="AO419" s="6" t="str">
        <f t="shared" si="251"/>
        <v>Inst 5 - 51FHarmMin11</v>
      </c>
      <c r="AQ419" s="7" t="str">
        <f t="shared" si="252"/>
        <v>Inst 6 - 51Phry11</v>
      </c>
      <c r="AR419" s="7" t="str">
        <f t="shared" si="253"/>
        <v>Inst 6 - 51Dor11</v>
      </c>
      <c r="AS419" s="7" t="str">
        <f t="shared" si="254"/>
        <v>Inst 6 - 51HarmMin11</v>
      </c>
      <c r="AT419" s="7" t="str">
        <f t="shared" si="255"/>
        <v>Inst 6 - 51NatMin11</v>
      </c>
      <c r="AU419" s="7" t="str">
        <f t="shared" si="256"/>
        <v>Inst 6 - 51BLyd11</v>
      </c>
      <c r="AV419" s="7" t="str">
        <f t="shared" si="257"/>
        <v>Inst 6 - 51FHarmMin11</v>
      </c>
    </row>
    <row r="420" spans="1:48" x14ac:dyDescent="0.3">
      <c r="A420" s="1" t="s">
        <v>59</v>
      </c>
      <c r="B420" s="1" t="s">
        <v>929</v>
      </c>
      <c r="C420" s="1" t="s">
        <v>1439</v>
      </c>
      <c r="D420" s="1" t="s">
        <v>1949</v>
      </c>
      <c r="E420" s="1" t="s">
        <v>2459</v>
      </c>
      <c r="F420" s="1" t="s">
        <v>2969</v>
      </c>
      <c r="H420" s="2" t="str">
        <f t="shared" si="222"/>
        <v>Inst 1 - 51Phry12</v>
      </c>
      <c r="I420" s="2" t="str">
        <f t="shared" si="223"/>
        <v>Inst 1 - 51Dor12</v>
      </c>
      <c r="J420" s="2" t="str">
        <f t="shared" si="224"/>
        <v>Inst 1 - 51HarmMin12</v>
      </c>
      <c r="K420" s="2" t="str">
        <f t="shared" si="225"/>
        <v>Inst 1 - 51NatMin12</v>
      </c>
      <c r="L420" s="2" t="str">
        <f t="shared" si="226"/>
        <v>Inst 1 - 51BLyd12</v>
      </c>
      <c r="M420" s="2" t="str">
        <f t="shared" si="227"/>
        <v>Inst 1 - 51FHarmMin12</v>
      </c>
      <c r="O420" s="3" t="str">
        <f t="shared" si="228"/>
        <v>Inst 2 - 51Phry12</v>
      </c>
      <c r="P420" s="3" t="str">
        <f t="shared" si="229"/>
        <v>Inst 2 - 51Dor12</v>
      </c>
      <c r="Q420" s="3" t="str">
        <f t="shared" si="230"/>
        <v>Inst 2 - 51HarmMin12</v>
      </c>
      <c r="R420" s="3" t="str">
        <f t="shared" si="231"/>
        <v>Inst 2 - 51NatMin12</v>
      </c>
      <c r="S420" s="3" t="str">
        <f t="shared" si="232"/>
        <v>Inst 2 - 51BLyd12</v>
      </c>
      <c r="T420" s="3" t="str">
        <f t="shared" si="233"/>
        <v>Inst 2 - 51FHarmMin12</v>
      </c>
      <c r="V420" s="4" t="str">
        <f t="shared" si="234"/>
        <v>Inst 3 - 51Phry12</v>
      </c>
      <c r="W420" s="4" t="str">
        <f t="shared" si="235"/>
        <v>Inst 3 - 51Dor12</v>
      </c>
      <c r="X420" s="4" t="str">
        <f t="shared" si="236"/>
        <v>Inst 3 - 51HarmMin12</v>
      </c>
      <c r="Y420" s="4" t="str">
        <f t="shared" si="237"/>
        <v>Inst 3 - 51NatMin12</v>
      </c>
      <c r="Z420" s="4" t="str">
        <f t="shared" si="238"/>
        <v>Inst 3 - 51BLyd12</v>
      </c>
      <c r="AA420" s="4" t="str">
        <f t="shared" si="239"/>
        <v>Inst 3 - 51FHarmMin12</v>
      </c>
      <c r="AC420" s="5" t="str">
        <f t="shared" si="240"/>
        <v>Inst 4 - 51Phry12</v>
      </c>
      <c r="AD420" s="5" t="str">
        <f t="shared" si="241"/>
        <v>Inst 4 - 51Dor12</v>
      </c>
      <c r="AE420" s="5" t="str">
        <f t="shared" si="242"/>
        <v>Inst 4 - 51HarmMin12</v>
      </c>
      <c r="AF420" s="5" t="str">
        <f t="shared" si="243"/>
        <v>Inst 4 - 51NatMin12</v>
      </c>
      <c r="AG420" s="5" t="str">
        <f t="shared" si="244"/>
        <v>Inst 4 - 51BLyd12</v>
      </c>
      <c r="AH420" s="5" t="str">
        <f t="shared" si="245"/>
        <v>Inst 4 - 51FHarmMin12</v>
      </c>
      <c r="AJ420" s="6" t="str">
        <f t="shared" si="246"/>
        <v>Inst 5 - 51Phry12</v>
      </c>
      <c r="AK420" s="6" t="str">
        <f t="shared" si="247"/>
        <v>Inst 5 - 51Dor12</v>
      </c>
      <c r="AL420" s="6" t="str">
        <f t="shared" si="248"/>
        <v>Inst 5 - 51HarmMin12</v>
      </c>
      <c r="AM420" s="6" t="str">
        <f t="shared" si="249"/>
        <v>Inst 5 - 51NatMin12</v>
      </c>
      <c r="AN420" s="6" t="str">
        <f t="shared" si="250"/>
        <v>Inst 5 - 51BLyd12</v>
      </c>
      <c r="AO420" s="6" t="str">
        <f t="shared" si="251"/>
        <v>Inst 5 - 51FHarmMin12</v>
      </c>
      <c r="AQ420" s="7" t="str">
        <f t="shared" si="252"/>
        <v>Inst 6 - 51Phry12</v>
      </c>
      <c r="AR420" s="7" t="str">
        <f t="shared" si="253"/>
        <v>Inst 6 - 51Dor12</v>
      </c>
      <c r="AS420" s="7" t="str">
        <f t="shared" si="254"/>
        <v>Inst 6 - 51HarmMin12</v>
      </c>
      <c r="AT420" s="7" t="str">
        <f t="shared" si="255"/>
        <v>Inst 6 - 51NatMin12</v>
      </c>
      <c r="AU420" s="7" t="str">
        <f t="shared" si="256"/>
        <v>Inst 6 - 51BLyd12</v>
      </c>
      <c r="AV420" s="7" t="str">
        <f t="shared" si="257"/>
        <v>Inst 6 - 51FHarmMin12</v>
      </c>
    </row>
    <row r="421" spans="1:48" x14ac:dyDescent="0.3">
      <c r="A421" s="1" t="s">
        <v>64</v>
      </c>
      <c r="B421" s="1" t="s">
        <v>930</v>
      </c>
      <c r="C421" s="1" t="s">
        <v>1440</v>
      </c>
      <c r="D421" s="1" t="s">
        <v>1950</v>
      </c>
      <c r="E421" s="1" t="s">
        <v>2460</v>
      </c>
      <c r="F421" s="1" t="s">
        <v>2970</v>
      </c>
      <c r="H421" s="2" t="str">
        <f t="shared" si="222"/>
        <v>Inst 1 - 51Phry13</v>
      </c>
      <c r="I421" s="2" t="str">
        <f t="shared" si="223"/>
        <v>Inst 1 - 51Dor13</v>
      </c>
      <c r="J421" s="2" t="str">
        <f t="shared" si="224"/>
        <v>Inst 1 - 51HarmMin13</v>
      </c>
      <c r="K421" s="2" t="str">
        <f t="shared" si="225"/>
        <v>Inst 1 - 51NatMin13</v>
      </c>
      <c r="L421" s="2" t="str">
        <f t="shared" si="226"/>
        <v>Inst 1 - 51BLyd13</v>
      </c>
      <c r="M421" s="2" t="str">
        <f t="shared" si="227"/>
        <v>Inst 1 - 51FHarmMin13</v>
      </c>
      <c r="O421" s="3" t="str">
        <f t="shared" si="228"/>
        <v>Inst 2 - 51Phry13</v>
      </c>
      <c r="P421" s="3" t="str">
        <f t="shared" si="229"/>
        <v>Inst 2 - 51Dor13</v>
      </c>
      <c r="Q421" s="3" t="str">
        <f t="shared" si="230"/>
        <v>Inst 2 - 51HarmMin13</v>
      </c>
      <c r="R421" s="3" t="str">
        <f t="shared" si="231"/>
        <v>Inst 2 - 51NatMin13</v>
      </c>
      <c r="S421" s="3" t="str">
        <f t="shared" si="232"/>
        <v>Inst 2 - 51BLyd13</v>
      </c>
      <c r="T421" s="3" t="str">
        <f t="shared" si="233"/>
        <v>Inst 2 - 51FHarmMin13</v>
      </c>
      <c r="V421" s="4" t="str">
        <f t="shared" si="234"/>
        <v>Inst 3 - 51Phry13</v>
      </c>
      <c r="W421" s="4" t="str">
        <f t="shared" si="235"/>
        <v>Inst 3 - 51Dor13</v>
      </c>
      <c r="X421" s="4" t="str">
        <f t="shared" si="236"/>
        <v>Inst 3 - 51HarmMin13</v>
      </c>
      <c r="Y421" s="4" t="str">
        <f t="shared" si="237"/>
        <v>Inst 3 - 51NatMin13</v>
      </c>
      <c r="Z421" s="4" t="str">
        <f t="shared" si="238"/>
        <v>Inst 3 - 51BLyd13</v>
      </c>
      <c r="AA421" s="4" t="str">
        <f t="shared" si="239"/>
        <v>Inst 3 - 51FHarmMin13</v>
      </c>
      <c r="AC421" s="5" t="str">
        <f t="shared" si="240"/>
        <v>Inst 4 - 51Phry13</v>
      </c>
      <c r="AD421" s="5" t="str">
        <f t="shared" si="241"/>
        <v>Inst 4 - 51Dor13</v>
      </c>
      <c r="AE421" s="5" t="str">
        <f t="shared" si="242"/>
        <v>Inst 4 - 51HarmMin13</v>
      </c>
      <c r="AF421" s="5" t="str">
        <f t="shared" si="243"/>
        <v>Inst 4 - 51NatMin13</v>
      </c>
      <c r="AG421" s="5" t="str">
        <f t="shared" si="244"/>
        <v>Inst 4 - 51BLyd13</v>
      </c>
      <c r="AH421" s="5" t="str">
        <f t="shared" si="245"/>
        <v>Inst 4 - 51FHarmMin13</v>
      </c>
      <c r="AJ421" s="6" t="str">
        <f t="shared" si="246"/>
        <v>Inst 5 - 51Phry13</v>
      </c>
      <c r="AK421" s="6" t="str">
        <f t="shared" si="247"/>
        <v>Inst 5 - 51Dor13</v>
      </c>
      <c r="AL421" s="6" t="str">
        <f t="shared" si="248"/>
        <v>Inst 5 - 51HarmMin13</v>
      </c>
      <c r="AM421" s="6" t="str">
        <f t="shared" si="249"/>
        <v>Inst 5 - 51NatMin13</v>
      </c>
      <c r="AN421" s="6" t="str">
        <f t="shared" si="250"/>
        <v>Inst 5 - 51BLyd13</v>
      </c>
      <c r="AO421" s="6" t="str">
        <f t="shared" si="251"/>
        <v>Inst 5 - 51FHarmMin13</v>
      </c>
      <c r="AQ421" s="7" t="str">
        <f t="shared" si="252"/>
        <v>Inst 6 - 51Phry13</v>
      </c>
      <c r="AR421" s="7" t="str">
        <f t="shared" si="253"/>
        <v>Inst 6 - 51Dor13</v>
      </c>
      <c r="AS421" s="7" t="str">
        <f t="shared" si="254"/>
        <v>Inst 6 - 51HarmMin13</v>
      </c>
      <c r="AT421" s="7" t="str">
        <f t="shared" si="255"/>
        <v>Inst 6 - 51NatMin13</v>
      </c>
      <c r="AU421" s="7" t="str">
        <f t="shared" si="256"/>
        <v>Inst 6 - 51BLyd13</v>
      </c>
      <c r="AV421" s="7" t="str">
        <f t="shared" si="257"/>
        <v>Inst 6 - 51FHarmMin13</v>
      </c>
    </row>
    <row r="422" spans="1:48" x14ac:dyDescent="0.3">
      <c r="A422" s="1" t="s">
        <v>69</v>
      </c>
      <c r="B422" s="1" t="s">
        <v>931</v>
      </c>
      <c r="C422" s="1" t="s">
        <v>1441</v>
      </c>
      <c r="D422" s="1" t="s">
        <v>1951</v>
      </c>
      <c r="E422" s="1" t="s">
        <v>2461</v>
      </c>
      <c r="F422" s="1" t="s">
        <v>2971</v>
      </c>
      <c r="H422" s="2" t="str">
        <f t="shared" si="222"/>
        <v>Inst 1 - 51Phry14</v>
      </c>
      <c r="I422" s="2" t="str">
        <f t="shared" si="223"/>
        <v>Inst 1 - 51Dor14</v>
      </c>
      <c r="J422" s="2" t="str">
        <f t="shared" si="224"/>
        <v>Inst 1 - 51HarmMin14</v>
      </c>
      <c r="K422" s="2" t="str">
        <f t="shared" si="225"/>
        <v>Inst 1 - 51NatMin14</v>
      </c>
      <c r="L422" s="2" t="str">
        <f t="shared" si="226"/>
        <v>Inst 1 - 51BLyd14</v>
      </c>
      <c r="M422" s="2" t="str">
        <f t="shared" si="227"/>
        <v>Inst 1 - 51FHarmMin14</v>
      </c>
      <c r="O422" s="3" t="str">
        <f t="shared" si="228"/>
        <v>Inst 2 - 51Phry14</v>
      </c>
      <c r="P422" s="3" t="str">
        <f t="shared" si="229"/>
        <v>Inst 2 - 51Dor14</v>
      </c>
      <c r="Q422" s="3" t="str">
        <f t="shared" si="230"/>
        <v>Inst 2 - 51HarmMin14</v>
      </c>
      <c r="R422" s="3" t="str">
        <f t="shared" si="231"/>
        <v>Inst 2 - 51NatMin14</v>
      </c>
      <c r="S422" s="3" t="str">
        <f t="shared" si="232"/>
        <v>Inst 2 - 51BLyd14</v>
      </c>
      <c r="T422" s="3" t="str">
        <f t="shared" si="233"/>
        <v>Inst 2 - 51FHarmMin14</v>
      </c>
      <c r="V422" s="4" t="str">
        <f t="shared" si="234"/>
        <v>Inst 3 - 51Phry14</v>
      </c>
      <c r="W422" s="4" t="str">
        <f t="shared" si="235"/>
        <v>Inst 3 - 51Dor14</v>
      </c>
      <c r="X422" s="4" t="str">
        <f t="shared" si="236"/>
        <v>Inst 3 - 51HarmMin14</v>
      </c>
      <c r="Y422" s="4" t="str">
        <f t="shared" si="237"/>
        <v>Inst 3 - 51NatMin14</v>
      </c>
      <c r="Z422" s="4" t="str">
        <f t="shared" si="238"/>
        <v>Inst 3 - 51BLyd14</v>
      </c>
      <c r="AA422" s="4" t="str">
        <f t="shared" si="239"/>
        <v>Inst 3 - 51FHarmMin14</v>
      </c>
      <c r="AC422" s="5" t="str">
        <f t="shared" si="240"/>
        <v>Inst 4 - 51Phry14</v>
      </c>
      <c r="AD422" s="5" t="str">
        <f t="shared" si="241"/>
        <v>Inst 4 - 51Dor14</v>
      </c>
      <c r="AE422" s="5" t="str">
        <f t="shared" si="242"/>
        <v>Inst 4 - 51HarmMin14</v>
      </c>
      <c r="AF422" s="5" t="str">
        <f t="shared" si="243"/>
        <v>Inst 4 - 51NatMin14</v>
      </c>
      <c r="AG422" s="5" t="str">
        <f t="shared" si="244"/>
        <v>Inst 4 - 51BLyd14</v>
      </c>
      <c r="AH422" s="5" t="str">
        <f t="shared" si="245"/>
        <v>Inst 4 - 51FHarmMin14</v>
      </c>
      <c r="AJ422" s="6" t="str">
        <f t="shared" si="246"/>
        <v>Inst 5 - 51Phry14</v>
      </c>
      <c r="AK422" s="6" t="str">
        <f t="shared" si="247"/>
        <v>Inst 5 - 51Dor14</v>
      </c>
      <c r="AL422" s="6" t="str">
        <f t="shared" si="248"/>
        <v>Inst 5 - 51HarmMin14</v>
      </c>
      <c r="AM422" s="6" t="str">
        <f t="shared" si="249"/>
        <v>Inst 5 - 51NatMin14</v>
      </c>
      <c r="AN422" s="6" t="str">
        <f t="shared" si="250"/>
        <v>Inst 5 - 51BLyd14</v>
      </c>
      <c r="AO422" s="6" t="str">
        <f t="shared" si="251"/>
        <v>Inst 5 - 51FHarmMin14</v>
      </c>
      <c r="AQ422" s="7" t="str">
        <f t="shared" si="252"/>
        <v>Inst 6 - 51Phry14</v>
      </c>
      <c r="AR422" s="7" t="str">
        <f t="shared" si="253"/>
        <v>Inst 6 - 51Dor14</v>
      </c>
      <c r="AS422" s="7" t="str">
        <f t="shared" si="254"/>
        <v>Inst 6 - 51HarmMin14</v>
      </c>
      <c r="AT422" s="7" t="str">
        <f t="shared" si="255"/>
        <v>Inst 6 - 51NatMin14</v>
      </c>
      <c r="AU422" s="7" t="str">
        <f t="shared" si="256"/>
        <v>Inst 6 - 51BLyd14</v>
      </c>
      <c r="AV422" s="7" t="str">
        <f t="shared" si="257"/>
        <v>Inst 6 - 51FHarmMin14</v>
      </c>
    </row>
    <row r="423" spans="1:48" x14ac:dyDescent="0.3">
      <c r="A423" s="1" t="s">
        <v>74</v>
      </c>
      <c r="B423" s="1" t="s">
        <v>932</v>
      </c>
      <c r="C423" s="1" t="s">
        <v>1442</v>
      </c>
      <c r="D423" s="1" t="s">
        <v>1952</v>
      </c>
      <c r="E423" s="1" t="s">
        <v>2462</v>
      </c>
      <c r="F423" s="1" t="s">
        <v>2972</v>
      </c>
      <c r="H423" s="2" t="str">
        <f t="shared" si="222"/>
        <v>Inst 1 - 51Phry15</v>
      </c>
      <c r="I423" s="2" t="str">
        <f t="shared" si="223"/>
        <v>Inst 1 - 51Dor15</v>
      </c>
      <c r="J423" s="2" t="str">
        <f t="shared" si="224"/>
        <v>Inst 1 - 51HarmMin15</v>
      </c>
      <c r="K423" s="2" t="str">
        <f t="shared" si="225"/>
        <v>Inst 1 - 51NatMin15</v>
      </c>
      <c r="L423" s="2" t="str">
        <f t="shared" si="226"/>
        <v>Inst 1 - 51BLyd15</v>
      </c>
      <c r="M423" s="2" t="str">
        <f t="shared" si="227"/>
        <v>Inst 1 - 51FHarmMin15</v>
      </c>
      <c r="O423" s="3" t="str">
        <f t="shared" si="228"/>
        <v>Inst 2 - 51Phry15</v>
      </c>
      <c r="P423" s="3" t="str">
        <f t="shared" si="229"/>
        <v>Inst 2 - 51Dor15</v>
      </c>
      <c r="Q423" s="3" t="str">
        <f t="shared" si="230"/>
        <v>Inst 2 - 51HarmMin15</v>
      </c>
      <c r="R423" s="3" t="str">
        <f t="shared" si="231"/>
        <v>Inst 2 - 51NatMin15</v>
      </c>
      <c r="S423" s="3" t="str">
        <f t="shared" si="232"/>
        <v>Inst 2 - 51BLyd15</v>
      </c>
      <c r="T423" s="3" t="str">
        <f t="shared" si="233"/>
        <v>Inst 2 - 51FHarmMin15</v>
      </c>
      <c r="V423" s="4" t="str">
        <f t="shared" si="234"/>
        <v>Inst 3 - 51Phry15</v>
      </c>
      <c r="W423" s="4" t="str">
        <f t="shared" si="235"/>
        <v>Inst 3 - 51Dor15</v>
      </c>
      <c r="X423" s="4" t="str">
        <f t="shared" si="236"/>
        <v>Inst 3 - 51HarmMin15</v>
      </c>
      <c r="Y423" s="4" t="str">
        <f t="shared" si="237"/>
        <v>Inst 3 - 51NatMin15</v>
      </c>
      <c r="Z423" s="4" t="str">
        <f t="shared" si="238"/>
        <v>Inst 3 - 51BLyd15</v>
      </c>
      <c r="AA423" s="4" t="str">
        <f t="shared" si="239"/>
        <v>Inst 3 - 51FHarmMin15</v>
      </c>
      <c r="AC423" s="5" t="str">
        <f t="shared" si="240"/>
        <v>Inst 4 - 51Phry15</v>
      </c>
      <c r="AD423" s="5" t="str">
        <f t="shared" si="241"/>
        <v>Inst 4 - 51Dor15</v>
      </c>
      <c r="AE423" s="5" t="str">
        <f t="shared" si="242"/>
        <v>Inst 4 - 51HarmMin15</v>
      </c>
      <c r="AF423" s="5" t="str">
        <f t="shared" si="243"/>
        <v>Inst 4 - 51NatMin15</v>
      </c>
      <c r="AG423" s="5" t="str">
        <f t="shared" si="244"/>
        <v>Inst 4 - 51BLyd15</v>
      </c>
      <c r="AH423" s="5" t="str">
        <f t="shared" si="245"/>
        <v>Inst 4 - 51FHarmMin15</v>
      </c>
      <c r="AJ423" s="6" t="str">
        <f t="shared" si="246"/>
        <v>Inst 5 - 51Phry15</v>
      </c>
      <c r="AK423" s="6" t="str">
        <f t="shared" si="247"/>
        <v>Inst 5 - 51Dor15</v>
      </c>
      <c r="AL423" s="6" t="str">
        <f t="shared" si="248"/>
        <v>Inst 5 - 51HarmMin15</v>
      </c>
      <c r="AM423" s="6" t="str">
        <f t="shared" si="249"/>
        <v>Inst 5 - 51NatMin15</v>
      </c>
      <c r="AN423" s="6" t="str">
        <f t="shared" si="250"/>
        <v>Inst 5 - 51BLyd15</v>
      </c>
      <c r="AO423" s="6" t="str">
        <f t="shared" si="251"/>
        <v>Inst 5 - 51FHarmMin15</v>
      </c>
      <c r="AQ423" s="7" t="str">
        <f t="shared" si="252"/>
        <v>Inst 6 - 51Phry15</v>
      </c>
      <c r="AR423" s="7" t="str">
        <f t="shared" si="253"/>
        <v>Inst 6 - 51Dor15</v>
      </c>
      <c r="AS423" s="7" t="str">
        <f t="shared" si="254"/>
        <v>Inst 6 - 51HarmMin15</v>
      </c>
      <c r="AT423" s="7" t="str">
        <f t="shared" si="255"/>
        <v>Inst 6 - 51NatMin15</v>
      </c>
      <c r="AU423" s="7" t="str">
        <f t="shared" si="256"/>
        <v>Inst 6 - 51BLyd15</v>
      </c>
      <c r="AV423" s="7" t="str">
        <f t="shared" si="257"/>
        <v>Inst 6 - 51FHarmMin15</v>
      </c>
    </row>
    <row r="424" spans="1:48" x14ac:dyDescent="0.3">
      <c r="A424" s="1" t="s">
        <v>79</v>
      </c>
      <c r="B424" s="1" t="s">
        <v>933</v>
      </c>
      <c r="C424" s="1" t="s">
        <v>1443</v>
      </c>
      <c r="D424" s="1" t="s">
        <v>1953</v>
      </c>
      <c r="E424" s="1" t="s">
        <v>2463</v>
      </c>
      <c r="F424" s="1" t="s">
        <v>2973</v>
      </c>
      <c r="H424" s="2" t="str">
        <f t="shared" si="222"/>
        <v>Inst 1 - 51Phry16</v>
      </c>
      <c r="I424" s="2" t="str">
        <f t="shared" si="223"/>
        <v>Inst 1 - 51Dor16</v>
      </c>
      <c r="J424" s="2" t="str">
        <f t="shared" si="224"/>
        <v>Inst 1 - 51HarmMin16</v>
      </c>
      <c r="K424" s="2" t="str">
        <f t="shared" si="225"/>
        <v>Inst 1 - 51NatMin16</v>
      </c>
      <c r="L424" s="2" t="str">
        <f t="shared" si="226"/>
        <v>Inst 1 - 51BLyd16</v>
      </c>
      <c r="M424" s="2" t="str">
        <f t="shared" si="227"/>
        <v>Inst 1 - 51FHarmMin16</v>
      </c>
      <c r="O424" s="3" t="str">
        <f t="shared" si="228"/>
        <v>Inst 2 - 51Phry16</v>
      </c>
      <c r="P424" s="3" t="str">
        <f t="shared" si="229"/>
        <v>Inst 2 - 51Dor16</v>
      </c>
      <c r="Q424" s="3" t="str">
        <f t="shared" si="230"/>
        <v>Inst 2 - 51HarmMin16</v>
      </c>
      <c r="R424" s="3" t="str">
        <f t="shared" si="231"/>
        <v>Inst 2 - 51NatMin16</v>
      </c>
      <c r="S424" s="3" t="str">
        <f t="shared" si="232"/>
        <v>Inst 2 - 51BLyd16</v>
      </c>
      <c r="T424" s="3" t="str">
        <f t="shared" si="233"/>
        <v>Inst 2 - 51FHarmMin16</v>
      </c>
      <c r="V424" s="4" t="str">
        <f t="shared" si="234"/>
        <v>Inst 3 - 51Phry16</v>
      </c>
      <c r="W424" s="4" t="str">
        <f t="shared" si="235"/>
        <v>Inst 3 - 51Dor16</v>
      </c>
      <c r="X424" s="4" t="str">
        <f t="shared" si="236"/>
        <v>Inst 3 - 51HarmMin16</v>
      </c>
      <c r="Y424" s="4" t="str">
        <f t="shared" si="237"/>
        <v>Inst 3 - 51NatMin16</v>
      </c>
      <c r="Z424" s="4" t="str">
        <f t="shared" si="238"/>
        <v>Inst 3 - 51BLyd16</v>
      </c>
      <c r="AA424" s="4" t="str">
        <f t="shared" si="239"/>
        <v>Inst 3 - 51FHarmMin16</v>
      </c>
      <c r="AC424" s="5" t="str">
        <f t="shared" si="240"/>
        <v>Inst 4 - 51Phry16</v>
      </c>
      <c r="AD424" s="5" t="str">
        <f t="shared" si="241"/>
        <v>Inst 4 - 51Dor16</v>
      </c>
      <c r="AE424" s="5" t="str">
        <f t="shared" si="242"/>
        <v>Inst 4 - 51HarmMin16</v>
      </c>
      <c r="AF424" s="5" t="str">
        <f t="shared" si="243"/>
        <v>Inst 4 - 51NatMin16</v>
      </c>
      <c r="AG424" s="5" t="str">
        <f t="shared" si="244"/>
        <v>Inst 4 - 51BLyd16</v>
      </c>
      <c r="AH424" s="5" t="str">
        <f t="shared" si="245"/>
        <v>Inst 4 - 51FHarmMin16</v>
      </c>
      <c r="AJ424" s="6" t="str">
        <f t="shared" si="246"/>
        <v>Inst 5 - 51Phry16</v>
      </c>
      <c r="AK424" s="6" t="str">
        <f t="shared" si="247"/>
        <v>Inst 5 - 51Dor16</v>
      </c>
      <c r="AL424" s="6" t="str">
        <f t="shared" si="248"/>
        <v>Inst 5 - 51HarmMin16</v>
      </c>
      <c r="AM424" s="6" t="str">
        <f t="shared" si="249"/>
        <v>Inst 5 - 51NatMin16</v>
      </c>
      <c r="AN424" s="6" t="str">
        <f t="shared" si="250"/>
        <v>Inst 5 - 51BLyd16</v>
      </c>
      <c r="AO424" s="6" t="str">
        <f t="shared" si="251"/>
        <v>Inst 5 - 51FHarmMin16</v>
      </c>
      <c r="AQ424" s="7" t="str">
        <f t="shared" si="252"/>
        <v>Inst 6 - 51Phry16</v>
      </c>
      <c r="AR424" s="7" t="str">
        <f t="shared" si="253"/>
        <v>Inst 6 - 51Dor16</v>
      </c>
      <c r="AS424" s="7" t="str">
        <f t="shared" si="254"/>
        <v>Inst 6 - 51HarmMin16</v>
      </c>
      <c r="AT424" s="7" t="str">
        <f t="shared" si="255"/>
        <v>Inst 6 - 51NatMin16</v>
      </c>
      <c r="AU424" s="7" t="str">
        <f t="shared" si="256"/>
        <v>Inst 6 - 51BLyd16</v>
      </c>
      <c r="AV424" s="7" t="str">
        <f t="shared" si="257"/>
        <v>Inst 6 - 51FHarmMin16</v>
      </c>
    </row>
    <row r="425" spans="1:48" x14ac:dyDescent="0.3">
      <c r="A425" s="1" t="s">
        <v>84</v>
      </c>
      <c r="B425" s="1" t="s">
        <v>934</v>
      </c>
      <c r="C425" s="1" t="s">
        <v>1444</v>
      </c>
      <c r="D425" s="1" t="s">
        <v>1954</v>
      </c>
      <c r="E425" s="1" t="s">
        <v>2464</v>
      </c>
      <c r="F425" s="1" t="s">
        <v>2974</v>
      </c>
      <c r="H425" s="2" t="str">
        <f t="shared" si="222"/>
        <v>Inst 1 - 51Phry17</v>
      </c>
      <c r="I425" s="2" t="str">
        <f t="shared" si="223"/>
        <v>Inst 1 - 51Dor17</v>
      </c>
      <c r="J425" s="2" t="str">
        <f t="shared" si="224"/>
        <v>Inst 1 - 51HarmMin17</v>
      </c>
      <c r="K425" s="2" t="str">
        <f t="shared" si="225"/>
        <v>Inst 1 - 51NatMin17</v>
      </c>
      <c r="L425" s="2" t="str">
        <f t="shared" si="226"/>
        <v>Inst 1 - 51BLyd17</v>
      </c>
      <c r="M425" s="2" t="str">
        <f t="shared" si="227"/>
        <v>Inst 1 - 51FHarmMin17</v>
      </c>
      <c r="O425" s="3" t="str">
        <f t="shared" si="228"/>
        <v>Inst 2 - 51Phry17</v>
      </c>
      <c r="P425" s="3" t="str">
        <f t="shared" si="229"/>
        <v>Inst 2 - 51Dor17</v>
      </c>
      <c r="Q425" s="3" t="str">
        <f t="shared" si="230"/>
        <v>Inst 2 - 51HarmMin17</v>
      </c>
      <c r="R425" s="3" t="str">
        <f t="shared" si="231"/>
        <v>Inst 2 - 51NatMin17</v>
      </c>
      <c r="S425" s="3" t="str">
        <f t="shared" si="232"/>
        <v>Inst 2 - 51BLyd17</v>
      </c>
      <c r="T425" s="3" t="str">
        <f t="shared" si="233"/>
        <v>Inst 2 - 51FHarmMin17</v>
      </c>
      <c r="V425" s="4" t="str">
        <f t="shared" si="234"/>
        <v>Inst 3 - 51Phry17</v>
      </c>
      <c r="W425" s="4" t="str">
        <f t="shared" si="235"/>
        <v>Inst 3 - 51Dor17</v>
      </c>
      <c r="X425" s="4" t="str">
        <f t="shared" si="236"/>
        <v>Inst 3 - 51HarmMin17</v>
      </c>
      <c r="Y425" s="4" t="str">
        <f t="shared" si="237"/>
        <v>Inst 3 - 51NatMin17</v>
      </c>
      <c r="Z425" s="4" t="str">
        <f t="shared" si="238"/>
        <v>Inst 3 - 51BLyd17</v>
      </c>
      <c r="AA425" s="4" t="str">
        <f t="shared" si="239"/>
        <v>Inst 3 - 51FHarmMin17</v>
      </c>
      <c r="AC425" s="5" t="str">
        <f t="shared" si="240"/>
        <v>Inst 4 - 51Phry17</v>
      </c>
      <c r="AD425" s="5" t="str">
        <f t="shared" si="241"/>
        <v>Inst 4 - 51Dor17</v>
      </c>
      <c r="AE425" s="5" t="str">
        <f t="shared" si="242"/>
        <v>Inst 4 - 51HarmMin17</v>
      </c>
      <c r="AF425" s="5" t="str">
        <f t="shared" si="243"/>
        <v>Inst 4 - 51NatMin17</v>
      </c>
      <c r="AG425" s="5" t="str">
        <f t="shared" si="244"/>
        <v>Inst 4 - 51BLyd17</v>
      </c>
      <c r="AH425" s="5" t="str">
        <f t="shared" si="245"/>
        <v>Inst 4 - 51FHarmMin17</v>
      </c>
      <c r="AJ425" s="6" t="str">
        <f t="shared" si="246"/>
        <v>Inst 5 - 51Phry17</v>
      </c>
      <c r="AK425" s="6" t="str">
        <f t="shared" si="247"/>
        <v>Inst 5 - 51Dor17</v>
      </c>
      <c r="AL425" s="6" t="str">
        <f t="shared" si="248"/>
        <v>Inst 5 - 51HarmMin17</v>
      </c>
      <c r="AM425" s="6" t="str">
        <f t="shared" si="249"/>
        <v>Inst 5 - 51NatMin17</v>
      </c>
      <c r="AN425" s="6" t="str">
        <f t="shared" si="250"/>
        <v>Inst 5 - 51BLyd17</v>
      </c>
      <c r="AO425" s="6" t="str">
        <f t="shared" si="251"/>
        <v>Inst 5 - 51FHarmMin17</v>
      </c>
      <c r="AQ425" s="7" t="str">
        <f t="shared" si="252"/>
        <v>Inst 6 - 51Phry17</v>
      </c>
      <c r="AR425" s="7" t="str">
        <f t="shared" si="253"/>
        <v>Inst 6 - 51Dor17</v>
      </c>
      <c r="AS425" s="7" t="str">
        <f t="shared" si="254"/>
        <v>Inst 6 - 51HarmMin17</v>
      </c>
      <c r="AT425" s="7" t="str">
        <f t="shared" si="255"/>
        <v>Inst 6 - 51NatMin17</v>
      </c>
      <c r="AU425" s="7" t="str">
        <f t="shared" si="256"/>
        <v>Inst 6 - 51BLyd17</v>
      </c>
      <c r="AV425" s="7" t="str">
        <f t="shared" si="257"/>
        <v>Inst 6 - 51FHarmMin17</v>
      </c>
    </row>
    <row r="426" spans="1:48" x14ac:dyDescent="0.3">
      <c r="A426" s="1" t="s">
        <v>89</v>
      </c>
      <c r="B426" s="1" t="s">
        <v>935</v>
      </c>
      <c r="C426" s="1" t="s">
        <v>1445</v>
      </c>
      <c r="D426" s="1" t="s">
        <v>1955</v>
      </c>
      <c r="E426" s="1" t="s">
        <v>2465</v>
      </c>
      <c r="F426" s="1" t="s">
        <v>2975</v>
      </c>
      <c r="H426" s="2" t="str">
        <f t="shared" ref="H426:H489" si="258">"Inst 1 - "&amp;A426</f>
        <v>Inst 1 - 52Phry1</v>
      </c>
      <c r="I426" s="2" t="str">
        <f t="shared" ref="I426:I489" si="259">"Inst 1 - "&amp;B426</f>
        <v>Inst 1 - 52Dor1</v>
      </c>
      <c r="J426" s="2" t="str">
        <f t="shared" ref="J426:J489" si="260">"Inst 1 - "&amp;C426</f>
        <v>Inst 1 - 52HarmMin1</v>
      </c>
      <c r="K426" s="2" t="str">
        <f t="shared" ref="K426:K489" si="261">"Inst 1 - "&amp;D426</f>
        <v>Inst 1 - 52NatMin1</v>
      </c>
      <c r="L426" s="2" t="str">
        <f t="shared" ref="L426:L489" si="262">"Inst 1 - "&amp;E426</f>
        <v>Inst 1 - 52BLyd1</v>
      </c>
      <c r="M426" s="2" t="str">
        <f t="shared" ref="M426:M489" si="263">"Inst 1 - "&amp;F426</f>
        <v>Inst 1 - 52FHarmMin1</v>
      </c>
      <c r="O426" s="3" t="str">
        <f t="shared" si="228"/>
        <v>Inst 2 - 52Phry1</v>
      </c>
      <c r="P426" s="3" t="str">
        <f t="shared" si="229"/>
        <v>Inst 2 - 52Dor1</v>
      </c>
      <c r="Q426" s="3" t="str">
        <f t="shared" si="230"/>
        <v>Inst 2 - 52HarmMin1</v>
      </c>
      <c r="R426" s="3" t="str">
        <f t="shared" si="231"/>
        <v>Inst 2 - 52NatMin1</v>
      </c>
      <c r="S426" s="3" t="str">
        <f t="shared" si="232"/>
        <v>Inst 2 - 52BLyd1</v>
      </c>
      <c r="T426" s="3" t="str">
        <f t="shared" si="233"/>
        <v>Inst 2 - 52FHarmMin1</v>
      </c>
      <c r="V426" s="4" t="str">
        <f t="shared" si="234"/>
        <v>Inst 3 - 52Phry1</v>
      </c>
      <c r="W426" s="4" t="str">
        <f t="shared" si="235"/>
        <v>Inst 3 - 52Dor1</v>
      </c>
      <c r="X426" s="4" t="str">
        <f t="shared" si="236"/>
        <v>Inst 3 - 52HarmMin1</v>
      </c>
      <c r="Y426" s="4" t="str">
        <f t="shared" si="237"/>
        <v>Inst 3 - 52NatMin1</v>
      </c>
      <c r="Z426" s="4" t="str">
        <f t="shared" si="238"/>
        <v>Inst 3 - 52BLyd1</v>
      </c>
      <c r="AA426" s="4" t="str">
        <f t="shared" si="239"/>
        <v>Inst 3 - 52FHarmMin1</v>
      </c>
      <c r="AC426" s="5" t="str">
        <f t="shared" si="240"/>
        <v>Inst 4 - 52Phry1</v>
      </c>
      <c r="AD426" s="5" t="str">
        <f t="shared" si="241"/>
        <v>Inst 4 - 52Dor1</v>
      </c>
      <c r="AE426" s="5" t="str">
        <f t="shared" si="242"/>
        <v>Inst 4 - 52HarmMin1</v>
      </c>
      <c r="AF426" s="5" t="str">
        <f t="shared" si="243"/>
        <v>Inst 4 - 52NatMin1</v>
      </c>
      <c r="AG426" s="5" t="str">
        <f t="shared" si="244"/>
        <v>Inst 4 - 52BLyd1</v>
      </c>
      <c r="AH426" s="5" t="str">
        <f t="shared" si="245"/>
        <v>Inst 4 - 52FHarmMin1</v>
      </c>
      <c r="AJ426" s="6" t="str">
        <f t="shared" si="246"/>
        <v>Inst 5 - 52Phry1</v>
      </c>
      <c r="AK426" s="6" t="str">
        <f t="shared" si="247"/>
        <v>Inst 5 - 52Dor1</v>
      </c>
      <c r="AL426" s="6" t="str">
        <f t="shared" si="248"/>
        <v>Inst 5 - 52HarmMin1</v>
      </c>
      <c r="AM426" s="6" t="str">
        <f t="shared" si="249"/>
        <v>Inst 5 - 52NatMin1</v>
      </c>
      <c r="AN426" s="6" t="str">
        <f t="shared" si="250"/>
        <v>Inst 5 - 52BLyd1</v>
      </c>
      <c r="AO426" s="6" t="str">
        <f t="shared" si="251"/>
        <v>Inst 5 - 52FHarmMin1</v>
      </c>
      <c r="AQ426" s="7" t="str">
        <f t="shared" si="252"/>
        <v>Inst 6 - 52Phry1</v>
      </c>
      <c r="AR426" s="7" t="str">
        <f t="shared" si="253"/>
        <v>Inst 6 - 52Dor1</v>
      </c>
      <c r="AS426" s="7" t="str">
        <f t="shared" si="254"/>
        <v>Inst 6 - 52HarmMin1</v>
      </c>
      <c r="AT426" s="7" t="str">
        <f t="shared" si="255"/>
        <v>Inst 6 - 52NatMin1</v>
      </c>
      <c r="AU426" s="7" t="str">
        <f t="shared" si="256"/>
        <v>Inst 6 - 52BLyd1</v>
      </c>
      <c r="AV426" s="7" t="str">
        <f t="shared" si="257"/>
        <v>Inst 6 - 52FHarmMin1</v>
      </c>
    </row>
    <row r="427" spans="1:48" x14ac:dyDescent="0.3">
      <c r="A427" s="1" t="s">
        <v>94</v>
      </c>
      <c r="B427" s="1" t="s">
        <v>936</v>
      </c>
      <c r="C427" s="1" t="s">
        <v>1446</v>
      </c>
      <c r="D427" s="1" t="s">
        <v>1956</v>
      </c>
      <c r="E427" s="1" t="s">
        <v>2466</v>
      </c>
      <c r="F427" s="1" t="s">
        <v>2976</v>
      </c>
      <c r="H427" s="2" t="str">
        <f t="shared" si="258"/>
        <v>Inst 1 - 52Phry2</v>
      </c>
      <c r="I427" s="2" t="str">
        <f t="shared" si="259"/>
        <v>Inst 1 - 52Dor2</v>
      </c>
      <c r="J427" s="2" t="str">
        <f t="shared" si="260"/>
        <v>Inst 1 - 52HarmMin2</v>
      </c>
      <c r="K427" s="2" t="str">
        <f t="shared" si="261"/>
        <v>Inst 1 - 52NatMin2</v>
      </c>
      <c r="L427" s="2" t="str">
        <f t="shared" si="262"/>
        <v>Inst 1 - 52BLyd2</v>
      </c>
      <c r="M427" s="2" t="str">
        <f t="shared" si="263"/>
        <v>Inst 1 - 52FHarmMin2</v>
      </c>
      <c r="O427" s="3" t="str">
        <f t="shared" si="228"/>
        <v>Inst 2 - 52Phry2</v>
      </c>
      <c r="P427" s="3" t="str">
        <f t="shared" si="229"/>
        <v>Inst 2 - 52Dor2</v>
      </c>
      <c r="Q427" s="3" t="str">
        <f t="shared" si="230"/>
        <v>Inst 2 - 52HarmMin2</v>
      </c>
      <c r="R427" s="3" t="str">
        <f t="shared" si="231"/>
        <v>Inst 2 - 52NatMin2</v>
      </c>
      <c r="S427" s="3" t="str">
        <f t="shared" si="232"/>
        <v>Inst 2 - 52BLyd2</v>
      </c>
      <c r="T427" s="3" t="str">
        <f t="shared" si="233"/>
        <v>Inst 2 - 52FHarmMin2</v>
      </c>
      <c r="V427" s="4" t="str">
        <f t="shared" si="234"/>
        <v>Inst 3 - 52Phry2</v>
      </c>
      <c r="W427" s="4" t="str">
        <f t="shared" si="235"/>
        <v>Inst 3 - 52Dor2</v>
      </c>
      <c r="X427" s="4" t="str">
        <f t="shared" si="236"/>
        <v>Inst 3 - 52HarmMin2</v>
      </c>
      <c r="Y427" s="4" t="str">
        <f t="shared" si="237"/>
        <v>Inst 3 - 52NatMin2</v>
      </c>
      <c r="Z427" s="4" t="str">
        <f t="shared" si="238"/>
        <v>Inst 3 - 52BLyd2</v>
      </c>
      <c r="AA427" s="4" t="str">
        <f t="shared" si="239"/>
        <v>Inst 3 - 52FHarmMin2</v>
      </c>
      <c r="AC427" s="5" t="str">
        <f t="shared" si="240"/>
        <v>Inst 4 - 52Phry2</v>
      </c>
      <c r="AD427" s="5" t="str">
        <f t="shared" si="241"/>
        <v>Inst 4 - 52Dor2</v>
      </c>
      <c r="AE427" s="5" t="str">
        <f t="shared" si="242"/>
        <v>Inst 4 - 52HarmMin2</v>
      </c>
      <c r="AF427" s="5" t="str">
        <f t="shared" si="243"/>
        <v>Inst 4 - 52NatMin2</v>
      </c>
      <c r="AG427" s="5" t="str">
        <f t="shared" si="244"/>
        <v>Inst 4 - 52BLyd2</v>
      </c>
      <c r="AH427" s="5" t="str">
        <f t="shared" si="245"/>
        <v>Inst 4 - 52FHarmMin2</v>
      </c>
      <c r="AJ427" s="6" t="str">
        <f t="shared" si="246"/>
        <v>Inst 5 - 52Phry2</v>
      </c>
      <c r="AK427" s="6" t="str">
        <f t="shared" si="247"/>
        <v>Inst 5 - 52Dor2</v>
      </c>
      <c r="AL427" s="6" t="str">
        <f t="shared" si="248"/>
        <v>Inst 5 - 52HarmMin2</v>
      </c>
      <c r="AM427" s="6" t="str">
        <f t="shared" si="249"/>
        <v>Inst 5 - 52NatMin2</v>
      </c>
      <c r="AN427" s="6" t="str">
        <f t="shared" si="250"/>
        <v>Inst 5 - 52BLyd2</v>
      </c>
      <c r="AO427" s="6" t="str">
        <f t="shared" si="251"/>
        <v>Inst 5 - 52FHarmMin2</v>
      </c>
      <c r="AQ427" s="7" t="str">
        <f t="shared" si="252"/>
        <v>Inst 6 - 52Phry2</v>
      </c>
      <c r="AR427" s="7" t="str">
        <f t="shared" si="253"/>
        <v>Inst 6 - 52Dor2</v>
      </c>
      <c r="AS427" s="7" t="str">
        <f t="shared" si="254"/>
        <v>Inst 6 - 52HarmMin2</v>
      </c>
      <c r="AT427" s="7" t="str">
        <f t="shared" si="255"/>
        <v>Inst 6 - 52NatMin2</v>
      </c>
      <c r="AU427" s="7" t="str">
        <f t="shared" si="256"/>
        <v>Inst 6 - 52BLyd2</v>
      </c>
      <c r="AV427" s="7" t="str">
        <f t="shared" si="257"/>
        <v>Inst 6 - 52FHarmMin2</v>
      </c>
    </row>
    <row r="428" spans="1:48" x14ac:dyDescent="0.3">
      <c r="A428" s="1" t="s">
        <v>99</v>
      </c>
      <c r="B428" s="1" t="s">
        <v>937</v>
      </c>
      <c r="C428" s="1" t="s">
        <v>1447</v>
      </c>
      <c r="D428" s="1" t="s">
        <v>1957</v>
      </c>
      <c r="E428" s="1" t="s">
        <v>2467</v>
      </c>
      <c r="F428" s="1" t="s">
        <v>2977</v>
      </c>
      <c r="H428" s="2" t="str">
        <f t="shared" si="258"/>
        <v>Inst 1 - 52Phry3</v>
      </c>
      <c r="I428" s="2" t="str">
        <f t="shared" si="259"/>
        <v>Inst 1 - 52Dor3</v>
      </c>
      <c r="J428" s="2" t="str">
        <f t="shared" si="260"/>
        <v>Inst 1 - 52HarmMin3</v>
      </c>
      <c r="K428" s="2" t="str">
        <f t="shared" si="261"/>
        <v>Inst 1 - 52NatMin3</v>
      </c>
      <c r="L428" s="2" t="str">
        <f t="shared" si="262"/>
        <v>Inst 1 - 52BLyd3</v>
      </c>
      <c r="M428" s="2" t="str">
        <f t="shared" si="263"/>
        <v>Inst 1 - 52FHarmMin3</v>
      </c>
      <c r="O428" s="3" t="str">
        <f t="shared" si="228"/>
        <v>Inst 2 - 52Phry3</v>
      </c>
      <c r="P428" s="3" t="str">
        <f t="shared" si="229"/>
        <v>Inst 2 - 52Dor3</v>
      </c>
      <c r="Q428" s="3" t="str">
        <f t="shared" si="230"/>
        <v>Inst 2 - 52HarmMin3</v>
      </c>
      <c r="R428" s="3" t="str">
        <f t="shared" si="231"/>
        <v>Inst 2 - 52NatMin3</v>
      </c>
      <c r="S428" s="3" t="str">
        <f t="shared" si="232"/>
        <v>Inst 2 - 52BLyd3</v>
      </c>
      <c r="T428" s="3" t="str">
        <f t="shared" si="233"/>
        <v>Inst 2 - 52FHarmMin3</v>
      </c>
      <c r="V428" s="4" t="str">
        <f t="shared" si="234"/>
        <v>Inst 3 - 52Phry3</v>
      </c>
      <c r="W428" s="4" t="str">
        <f t="shared" si="235"/>
        <v>Inst 3 - 52Dor3</v>
      </c>
      <c r="X428" s="4" t="str">
        <f t="shared" si="236"/>
        <v>Inst 3 - 52HarmMin3</v>
      </c>
      <c r="Y428" s="4" t="str">
        <f t="shared" si="237"/>
        <v>Inst 3 - 52NatMin3</v>
      </c>
      <c r="Z428" s="4" t="str">
        <f t="shared" si="238"/>
        <v>Inst 3 - 52BLyd3</v>
      </c>
      <c r="AA428" s="4" t="str">
        <f t="shared" si="239"/>
        <v>Inst 3 - 52FHarmMin3</v>
      </c>
      <c r="AC428" s="5" t="str">
        <f t="shared" si="240"/>
        <v>Inst 4 - 52Phry3</v>
      </c>
      <c r="AD428" s="5" t="str">
        <f t="shared" si="241"/>
        <v>Inst 4 - 52Dor3</v>
      </c>
      <c r="AE428" s="5" t="str">
        <f t="shared" si="242"/>
        <v>Inst 4 - 52HarmMin3</v>
      </c>
      <c r="AF428" s="5" t="str">
        <f t="shared" si="243"/>
        <v>Inst 4 - 52NatMin3</v>
      </c>
      <c r="AG428" s="5" t="str">
        <f t="shared" si="244"/>
        <v>Inst 4 - 52BLyd3</v>
      </c>
      <c r="AH428" s="5" t="str">
        <f t="shared" si="245"/>
        <v>Inst 4 - 52FHarmMin3</v>
      </c>
      <c r="AJ428" s="6" t="str">
        <f t="shared" si="246"/>
        <v>Inst 5 - 52Phry3</v>
      </c>
      <c r="AK428" s="6" t="str">
        <f t="shared" si="247"/>
        <v>Inst 5 - 52Dor3</v>
      </c>
      <c r="AL428" s="6" t="str">
        <f t="shared" si="248"/>
        <v>Inst 5 - 52HarmMin3</v>
      </c>
      <c r="AM428" s="6" t="str">
        <f t="shared" si="249"/>
        <v>Inst 5 - 52NatMin3</v>
      </c>
      <c r="AN428" s="6" t="str">
        <f t="shared" si="250"/>
        <v>Inst 5 - 52BLyd3</v>
      </c>
      <c r="AO428" s="6" t="str">
        <f t="shared" si="251"/>
        <v>Inst 5 - 52FHarmMin3</v>
      </c>
      <c r="AQ428" s="7" t="str">
        <f t="shared" si="252"/>
        <v>Inst 6 - 52Phry3</v>
      </c>
      <c r="AR428" s="7" t="str">
        <f t="shared" si="253"/>
        <v>Inst 6 - 52Dor3</v>
      </c>
      <c r="AS428" s="7" t="str">
        <f t="shared" si="254"/>
        <v>Inst 6 - 52HarmMin3</v>
      </c>
      <c r="AT428" s="7" t="str">
        <f t="shared" si="255"/>
        <v>Inst 6 - 52NatMin3</v>
      </c>
      <c r="AU428" s="7" t="str">
        <f t="shared" si="256"/>
        <v>Inst 6 - 52BLyd3</v>
      </c>
      <c r="AV428" s="7" t="str">
        <f t="shared" si="257"/>
        <v>Inst 6 - 52FHarmMin3</v>
      </c>
    </row>
    <row r="429" spans="1:48" x14ac:dyDescent="0.3">
      <c r="A429" s="1" t="s">
        <v>104</v>
      </c>
      <c r="B429" s="1" t="s">
        <v>938</v>
      </c>
      <c r="C429" s="1" t="s">
        <v>1448</v>
      </c>
      <c r="D429" s="1" t="s">
        <v>1958</v>
      </c>
      <c r="E429" s="1" t="s">
        <v>2468</v>
      </c>
      <c r="F429" s="1" t="s">
        <v>2978</v>
      </c>
      <c r="H429" s="2" t="str">
        <f t="shared" si="258"/>
        <v>Inst 1 - 52Phry4</v>
      </c>
      <c r="I429" s="2" t="str">
        <f t="shared" si="259"/>
        <v>Inst 1 - 52Dor4</v>
      </c>
      <c r="J429" s="2" t="str">
        <f t="shared" si="260"/>
        <v>Inst 1 - 52HarmMin4</v>
      </c>
      <c r="K429" s="2" t="str">
        <f t="shared" si="261"/>
        <v>Inst 1 - 52NatMin4</v>
      </c>
      <c r="L429" s="2" t="str">
        <f t="shared" si="262"/>
        <v>Inst 1 - 52BLyd4</v>
      </c>
      <c r="M429" s="2" t="str">
        <f t="shared" si="263"/>
        <v>Inst 1 - 52FHarmMin4</v>
      </c>
      <c r="O429" s="3" t="str">
        <f t="shared" si="228"/>
        <v>Inst 2 - 52Phry4</v>
      </c>
      <c r="P429" s="3" t="str">
        <f t="shared" si="229"/>
        <v>Inst 2 - 52Dor4</v>
      </c>
      <c r="Q429" s="3" t="str">
        <f t="shared" si="230"/>
        <v>Inst 2 - 52HarmMin4</v>
      </c>
      <c r="R429" s="3" t="str">
        <f t="shared" si="231"/>
        <v>Inst 2 - 52NatMin4</v>
      </c>
      <c r="S429" s="3" t="str">
        <f t="shared" si="232"/>
        <v>Inst 2 - 52BLyd4</v>
      </c>
      <c r="T429" s="3" t="str">
        <f t="shared" si="233"/>
        <v>Inst 2 - 52FHarmMin4</v>
      </c>
      <c r="V429" s="4" t="str">
        <f t="shared" si="234"/>
        <v>Inst 3 - 52Phry4</v>
      </c>
      <c r="W429" s="4" t="str">
        <f t="shared" si="235"/>
        <v>Inst 3 - 52Dor4</v>
      </c>
      <c r="X429" s="4" t="str">
        <f t="shared" si="236"/>
        <v>Inst 3 - 52HarmMin4</v>
      </c>
      <c r="Y429" s="4" t="str">
        <f t="shared" si="237"/>
        <v>Inst 3 - 52NatMin4</v>
      </c>
      <c r="Z429" s="4" t="str">
        <f t="shared" si="238"/>
        <v>Inst 3 - 52BLyd4</v>
      </c>
      <c r="AA429" s="4" t="str">
        <f t="shared" si="239"/>
        <v>Inst 3 - 52FHarmMin4</v>
      </c>
      <c r="AC429" s="5" t="str">
        <f t="shared" si="240"/>
        <v>Inst 4 - 52Phry4</v>
      </c>
      <c r="AD429" s="5" t="str">
        <f t="shared" si="241"/>
        <v>Inst 4 - 52Dor4</v>
      </c>
      <c r="AE429" s="5" t="str">
        <f t="shared" si="242"/>
        <v>Inst 4 - 52HarmMin4</v>
      </c>
      <c r="AF429" s="5" t="str">
        <f t="shared" si="243"/>
        <v>Inst 4 - 52NatMin4</v>
      </c>
      <c r="AG429" s="5" t="str">
        <f t="shared" si="244"/>
        <v>Inst 4 - 52BLyd4</v>
      </c>
      <c r="AH429" s="5" t="str">
        <f t="shared" si="245"/>
        <v>Inst 4 - 52FHarmMin4</v>
      </c>
      <c r="AJ429" s="6" t="str">
        <f t="shared" si="246"/>
        <v>Inst 5 - 52Phry4</v>
      </c>
      <c r="AK429" s="6" t="str">
        <f t="shared" si="247"/>
        <v>Inst 5 - 52Dor4</v>
      </c>
      <c r="AL429" s="6" t="str">
        <f t="shared" si="248"/>
        <v>Inst 5 - 52HarmMin4</v>
      </c>
      <c r="AM429" s="6" t="str">
        <f t="shared" si="249"/>
        <v>Inst 5 - 52NatMin4</v>
      </c>
      <c r="AN429" s="6" t="str">
        <f t="shared" si="250"/>
        <v>Inst 5 - 52BLyd4</v>
      </c>
      <c r="AO429" s="6" t="str">
        <f t="shared" si="251"/>
        <v>Inst 5 - 52FHarmMin4</v>
      </c>
      <c r="AQ429" s="7" t="str">
        <f t="shared" si="252"/>
        <v>Inst 6 - 52Phry4</v>
      </c>
      <c r="AR429" s="7" t="str">
        <f t="shared" si="253"/>
        <v>Inst 6 - 52Dor4</v>
      </c>
      <c r="AS429" s="7" t="str">
        <f t="shared" si="254"/>
        <v>Inst 6 - 52HarmMin4</v>
      </c>
      <c r="AT429" s="7" t="str">
        <f t="shared" si="255"/>
        <v>Inst 6 - 52NatMin4</v>
      </c>
      <c r="AU429" s="7" t="str">
        <f t="shared" si="256"/>
        <v>Inst 6 - 52BLyd4</v>
      </c>
      <c r="AV429" s="7" t="str">
        <f t="shared" si="257"/>
        <v>Inst 6 - 52FHarmMin4</v>
      </c>
    </row>
    <row r="430" spans="1:48" x14ac:dyDescent="0.3">
      <c r="A430" s="1" t="s">
        <v>109</v>
      </c>
      <c r="B430" s="1" t="s">
        <v>939</v>
      </c>
      <c r="C430" s="1" t="s">
        <v>1449</v>
      </c>
      <c r="D430" s="1" t="s">
        <v>1959</v>
      </c>
      <c r="E430" s="1" t="s">
        <v>2469</v>
      </c>
      <c r="F430" s="1" t="s">
        <v>2979</v>
      </c>
      <c r="H430" s="2" t="str">
        <f t="shared" si="258"/>
        <v>Inst 1 - 52Phry5</v>
      </c>
      <c r="I430" s="2" t="str">
        <f t="shared" si="259"/>
        <v>Inst 1 - 52Dor5</v>
      </c>
      <c r="J430" s="2" t="str">
        <f t="shared" si="260"/>
        <v>Inst 1 - 52HarmMin5</v>
      </c>
      <c r="K430" s="2" t="str">
        <f t="shared" si="261"/>
        <v>Inst 1 - 52NatMin5</v>
      </c>
      <c r="L430" s="2" t="str">
        <f t="shared" si="262"/>
        <v>Inst 1 - 52BLyd5</v>
      </c>
      <c r="M430" s="2" t="str">
        <f t="shared" si="263"/>
        <v>Inst 1 - 52FHarmMin5</v>
      </c>
      <c r="O430" s="3" t="str">
        <f t="shared" si="228"/>
        <v>Inst 2 - 52Phry5</v>
      </c>
      <c r="P430" s="3" t="str">
        <f t="shared" si="229"/>
        <v>Inst 2 - 52Dor5</v>
      </c>
      <c r="Q430" s="3" t="str">
        <f t="shared" si="230"/>
        <v>Inst 2 - 52HarmMin5</v>
      </c>
      <c r="R430" s="3" t="str">
        <f t="shared" si="231"/>
        <v>Inst 2 - 52NatMin5</v>
      </c>
      <c r="S430" s="3" t="str">
        <f t="shared" si="232"/>
        <v>Inst 2 - 52BLyd5</v>
      </c>
      <c r="T430" s="3" t="str">
        <f t="shared" si="233"/>
        <v>Inst 2 - 52FHarmMin5</v>
      </c>
      <c r="V430" s="4" t="str">
        <f t="shared" si="234"/>
        <v>Inst 3 - 52Phry5</v>
      </c>
      <c r="W430" s="4" t="str">
        <f t="shared" si="235"/>
        <v>Inst 3 - 52Dor5</v>
      </c>
      <c r="X430" s="4" t="str">
        <f t="shared" si="236"/>
        <v>Inst 3 - 52HarmMin5</v>
      </c>
      <c r="Y430" s="4" t="str">
        <f t="shared" si="237"/>
        <v>Inst 3 - 52NatMin5</v>
      </c>
      <c r="Z430" s="4" t="str">
        <f t="shared" si="238"/>
        <v>Inst 3 - 52BLyd5</v>
      </c>
      <c r="AA430" s="4" t="str">
        <f t="shared" si="239"/>
        <v>Inst 3 - 52FHarmMin5</v>
      </c>
      <c r="AC430" s="5" t="str">
        <f t="shared" si="240"/>
        <v>Inst 4 - 52Phry5</v>
      </c>
      <c r="AD430" s="5" t="str">
        <f t="shared" si="241"/>
        <v>Inst 4 - 52Dor5</v>
      </c>
      <c r="AE430" s="5" t="str">
        <f t="shared" si="242"/>
        <v>Inst 4 - 52HarmMin5</v>
      </c>
      <c r="AF430" s="5" t="str">
        <f t="shared" si="243"/>
        <v>Inst 4 - 52NatMin5</v>
      </c>
      <c r="AG430" s="5" t="str">
        <f t="shared" si="244"/>
        <v>Inst 4 - 52BLyd5</v>
      </c>
      <c r="AH430" s="5" t="str">
        <f t="shared" si="245"/>
        <v>Inst 4 - 52FHarmMin5</v>
      </c>
      <c r="AJ430" s="6" t="str">
        <f t="shared" si="246"/>
        <v>Inst 5 - 52Phry5</v>
      </c>
      <c r="AK430" s="6" t="str">
        <f t="shared" si="247"/>
        <v>Inst 5 - 52Dor5</v>
      </c>
      <c r="AL430" s="6" t="str">
        <f t="shared" si="248"/>
        <v>Inst 5 - 52HarmMin5</v>
      </c>
      <c r="AM430" s="6" t="str">
        <f t="shared" si="249"/>
        <v>Inst 5 - 52NatMin5</v>
      </c>
      <c r="AN430" s="6" t="str">
        <f t="shared" si="250"/>
        <v>Inst 5 - 52BLyd5</v>
      </c>
      <c r="AO430" s="6" t="str">
        <f t="shared" si="251"/>
        <v>Inst 5 - 52FHarmMin5</v>
      </c>
      <c r="AQ430" s="7" t="str">
        <f t="shared" si="252"/>
        <v>Inst 6 - 52Phry5</v>
      </c>
      <c r="AR430" s="7" t="str">
        <f t="shared" si="253"/>
        <v>Inst 6 - 52Dor5</v>
      </c>
      <c r="AS430" s="7" t="str">
        <f t="shared" si="254"/>
        <v>Inst 6 - 52HarmMin5</v>
      </c>
      <c r="AT430" s="7" t="str">
        <f t="shared" si="255"/>
        <v>Inst 6 - 52NatMin5</v>
      </c>
      <c r="AU430" s="7" t="str">
        <f t="shared" si="256"/>
        <v>Inst 6 - 52BLyd5</v>
      </c>
      <c r="AV430" s="7" t="str">
        <f t="shared" si="257"/>
        <v>Inst 6 - 52FHarmMin5</v>
      </c>
    </row>
    <row r="431" spans="1:48" x14ac:dyDescent="0.3">
      <c r="A431" s="1" t="s">
        <v>114</v>
      </c>
      <c r="B431" s="1" t="s">
        <v>940</v>
      </c>
      <c r="C431" s="1" t="s">
        <v>1450</v>
      </c>
      <c r="D431" s="1" t="s">
        <v>1960</v>
      </c>
      <c r="E431" s="1" t="s">
        <v>2470</v>
      </c>
      <c r="F431" s="1" t="s">
        <v>2980</v>
      </c>
      <c r="H431" s="2" t="str">
        <f t="shared" si="258"/>
        <v>Inst 1 - 52Phry6</v>
      </c>
      <c r="I431" s="2" t="str">
        <f t="shared" si="259"/>
        <v>Inst 1 - 52Dor6</v>
      </c>
      <c r="J431" s="2" t="str">
        <f t="shared" si="260"/>
        <v>Inst 1 - 52HarmMin6</v>
      </c>
      <c r="K431" s="2" t="str">
        <f t="shared" si="261"/>
        <v>Inst 1 - 52NatMin6</v>
      </c>
      <c r="L431" s="2" t="str">
        <f t="shared" si="262"/>
        <v>Inst 1 - 52BLyd6</v>
      </c>
      <c r="M431" s="2" t="str">
        <f t="shared" si="263"/>
        <v>Inst 1 - 52FHarmMin6</v>
      </c>
      <c r="O431" s="3" t="str">
        <f t="shared" si="228"/>
        <v>Inst 2 - 52Phry6</v>
      </c>
      <c r="P431" s="3" t="str">
        <f t="shared" si="229"/>
        <v>Inst 2 - 52Dor6</v>
      </c>
      <c r="Q431" s="3" t="str">
        <f t="shared" si="230"/>
        <v>Inst 2 - 52HarmMin6</v>
      </c>
      <c r="R431" s="3" t="str">
        <f t="shared" si="231"/>
        <v>Inst 2 - 52NatMin6</v>
      </c>
      <c r="S431" s="3" t="str">
        <f t="shared" si="232"/>
        <v>Inst 2 - 52BLyd6</v>
      </c>
      <c r="T431" s="3" t="str">
        <f t="shared" si="233"/>
        <v>Inst 2 - 52FHarmMin6</v>
      </c>
      <c r="V431" s="4" t="str">
        <f t="shared" si="234"/>
        <v>Inst 3 - 52Phry6</v>
      </c>
      <c r="W431" s="4" t="str">
        <f t="shared" si="235"/>
        <v>Inst 3 - 52Dor6</v>
      </c>
      <c r="X431" s="4" t="str">
        <f t="shared" si="236"/>
        <v>Inst 3 - 52HarmMin6</v>
      </c>
      <c r="Y431" s="4" t="str">
        <f t="shared" si="237"/>
        <v>Inst 3 - 52NatMin6</v>
      </c>
      <c r="Z431" s="4" t="str">
        <f t="shared" si="238"/>
        <v>Inst 3 - 52BLyd6</v>
      </c>
      <c r="AA431" s="4" t="str">
        <f t="shared" si="239"/>
        <v>Inst 3 - 52FHarmMin6</v>
      </c>
      <c r="AC431" s="5" t="str">
        <f t="shared" si="240"/>
        <v>Inst 4 - 52Phry6</v>
      </c>
      <c r="AD431" s="5" t="str">
        <f t="shared" si="241"/>
        <v>Inst 4 - 52Dor6</v>
      </c>
      <c r="AE431" s="5" t="str">
        <f t="shared" si="242"/>
        <v>Inst 4 - 52HarmMin6</v>
      </c>
      <c r="AF431" s="5" t="str">
        <f t="shared" si="243"/>
        <v>Inst 4 - 52NatMin6</v>
      </c>
      <c r="AG431" s="5" t="str">
        <f t="shared" si="244"/>
        <v>Inst 4 - 52BLyd6</v>
      </c>
      <c r="AH431" s="5" t="str">
        <f t="shared" si="245"/>
        <v>Inst 4 - 52FHarmMin6</v>
      </c>
      <c r="AJ431" s="6" t="str">
        <f t="shared" si="246"/>
        <v>Inst 5 - 52Phry6</v>
      </c>
      <c r="AK431" s="6" t="str">
        <f t="shared" si="247"/>
        <v>Inst 5 - 52Dor6</v>
      </c>
      <c r="AL431" s="6" t="str">
        <f t="shared" si="248"/>
        <v>Inst 5 - 52HarmMin6</v>
      </c>
      <c r="AM431" s="6" t="str">
        <f t="shared" si="249"/>
        <v>Inst 5 - 52NatMin6</v>
      </c>
      <c r="AN431" s="6" t="str">
        <f t="shared" si="250"/>
        <v>Inst 5 - 52BLyd6</v>
      </c>
      <c r="AO431" s="6" t="str">
        <f t="shared" si="251"/>
        <v>Inst 5 - 52FHarmMin6</v>
      </c>
      <c r="AQ431" s="7" t="str">
        <f t="shared" si="252"/>
        <v>Inst 6 - 52Phry6</v>
      </c>
      <c r="AR431" s="7" t="str">
        <f t="shared" si="253"/>
        <v>Inst 6 - 52Dor6</v>
      </c>
      <c r="AS431" s="7" t="str">
        <f t="shared" si="254"/>
        <v>Inst 6 - 52HarmMin6</v>
      </c>
      <c r="AT431" s="7" t="str">
        <f t="shared" si="255"/>
        <v>Inst 6 - 52NatMin6</v>
      </c>
      <c r="AU431" s="7" t="str">
        <f t="shared" si="256"/>
        <v>Inst 6 - 52BLyd6</v>
      </c>
      <c r="AV431" s="7" t="str">
        <f t="shared" si="257"/>
        <v>Inst 6 - 52FHarmMin6</v>
      </c>
    </row>
    <row r="432" spans="1:48" x14ac:dyDescent="0.3">
      <c r="A432" s="1" t="s">
        <v>119</v>
      </c>
      <c r="B432" s="1" t="s">
        <v>941</v>
      </c>
      <c r="C432" s="1" t="s">
        <v>1451</v>
      </c>
      <c r="D432" s="1" t="s">
        <v>1961</v>
      </c>
      <c r="E432" s="1" t="s">
        <v>2471</v>
      </c>
      <c r="F432" s="1" t="s">
        <v>2981</v>
      </c>
      <c r="H432" s="2" t="str">
        <f t="shared" si="258"/>
        <v>Inst 1 - 52Phry7</v>
      </c>
      <c r="I432" s="2" t="str">
        <f t="shared" si="259"/>
        <v>Inst 1 - 52Dor7</v>
      </c>
      <c r="J432" s="2" t="str">
        <f t="shared" si="260"/>
        <v>Inst 1 - 52HarmMin7</v>
      </c>
      <c r="K432" s="2" t="str">
        <f t="shared" si="261"/>
        <v>Inst 1 - 52NatMin7</v>
      </c>
      <c r="L432" s="2" t="str">
        <f t="shared" si="262"/>
        <v>Inst 1 - 52BLyd7</v>
      </c>
      <c r="M432" s="2" t="str">
        <f t="shared" si="263"/>
        <v>Inst 1 - 52FHarmMin7</v>
      </c>
      <c r="O432" s="3" t="str">
        <f t="shared" si="228"/>
        <v>Inst 2 - 52Phry7</v>
      </c>
      <c r="P432" s="3" t="str">
        <f t="shared" si="229"/>
        <v>Inst 2 - 52Dor7</v>
      </c>
      <c r="Q432" s="3" t="str">
        <f t="shared" si="230"/>
        <v>Inst 2 - 52HarmMin7</v>
      </c>
      <c r="R432" s="3" t="str">
        <f t="shared" si="231"/>
        <v>Inst 2 - 52NatMin7</v>
      </c>
      <c r="S432" s="3" t="str">
        <f t="shared" si="232"/>
        <v>Inst 2 - 52BLyd7</v>
      </c>
      <c r="T432" s="3" t="str">
        <f t="shared" si="233"/>
        <v>Inst 2 - 52FHarmMin7</v>
      </c>
      <c r="V432" s="4" t="str">
        <f t="shared" si="234"/>
        <v>Inst 3 - 52Phry7</v>
      </c>
      <c r="W432" s="4" t="str">
        <f t="shared" si="235"/>
        <v>Inst 3 - 52Dor7</v>
      </c>
      <c r="X432" s="4" t="str">
        <f t="shared" si="236"/>
        <v>Inst 3 - 52HarmMin7</v>
      </c>
      <c r="Y432" s="4" t="str">
        <f t="shared" si="237"/>
        <v>Inst 3 - 52NatMin7</v>
      </c>
      <c r="Z432" s="4" t="str">
        <f t="shared" si="238"/>
        <v>Inst 3 - 52BLyd7</v>
      </c>
      <c r="AA432" s="4" t="str">
        <f t="shared" si="239"/>
        <v>Inst 3 - 52FHarmMin7</v>
      </c>
      <c r="AC432" s="5" t="str">
        <f t="shared" si="240"/>
        <v>Inst 4 - 52Phry7</v>
      </c>
      <c r="AD432" s="5" t="str">
        <f t="shared" si="241"/>
        <v>Inst 4 - 52Dor7</v>
      </c>
      <c r="AE432" s="5" t="str">
        <f t="shared" si="242"/>
        <v>Inst 4 - 52HarmMin7</v>
      </c>
      <c r="AF432" s="5" t="str">
        <f t="shared" si="243"/>
        <v>Inst 4 - 52NatMin7</v>
      </c>
      <c r="AG432" s="5" t="str">
        <f t="shared" si="244"/>
        <v>Inst 4 - 52BLyd7</v>
      </c>
      <c r="AH432" s="5" t="str">
        <f t="shared" si="245"/>
        <v>Inst 4 - 52FHarmMin7</v>
      </c>
      <c r="AJ432" s="6" t="str">
        <f t="shared" si="246"/>
        <v>Inst 5 - 52Phry7</v>
      </c>
      <c r="AK432" s="6" t="str">
        <f t="shared" si="247"/>
        <v>Inst 5 - 52Dor7</v>
      </c>
      <c r="AL432" s="6" t="str">
        <f t="shared" si="248"/>
        <v>Inst 5 - 52HarmMin7</v>
      </c>
      <c r="AM432" s="6" t="str">
        <f t="shared" si="249"/>
        <v>Inst 5 - 52NatMin7</v>
      </c>
      <c r="AN432" s="6" t="str">
        <f t="shared" si="250"/>
        <v>Inst 5 - 52BLyd7</v>
      </c>
      <c r="AO432" s="6" t="str">
        <f t="shared" si="251"/>
        <v>Inst 5 - 52FHarmMin7</v>
      </c>
      <c r="AQ432" s="7" t="str">
        <f t="shared" si="252"/>
        <v>Inst 6 - 52Phry7</v>
      </c>
      <c r="AR432" s="7" t="str">
        <f t="shared" si="253"/>
        <v>Inst 6 - 52Dor7</v>
      </c>
      <c r="AS432" s="7" t="str">
        <f t="shared" si="254"/>
        <v>Inst 6 - 52HarmMin7</v>
      </c>
      <c r="AT432" s="7" t="str">
        <f t="shared" si="255"/>
        <v>Inst 6 - 52NatMin7</v>
      </c>
      <c r="AU432" s="7" t="str">
        <f t="shared" si="256"/>
        <v>Inst 6 - 52BLyd7</v>
      </c>
      <c r="AV432" s="7" t="str">
        <f t="shared" si="257"/>
        <v>Inst 6 - 52FHarmMin7</v>
      </c>
    </row>
    <row r="433" spans="1:48" x14ac:dyDescent="0.3">
      <c r="A433" s="1" t="s">
        <v>124</v>
      </c>
      <c r="B433" s="1" t="s">
        <v>942</v>
      </c>
      <c r="C433" s="1" t="s">
        <v>1452</v>
      </c>
      <c r="D433" s="1" t="s">
        <v>1962</v>
      </c>
      <c r="E433" s="1" t="s">
        <v>2472</v>
      </c>
      <c r="F433" s="1" t="s">
        <v>2982</v>
      </c>
      <c r="H433" s="2" t="str">
        <f t="shared" si="258"/>
        <v>Inst 1 - 52Phry8</v>
      </c>
      <c r="I433" s="2" t="str">
        <f t="shared" si="259"/>
        <v>Inst 1 - 52Dor8</v>
      </c>
      <c r="J433" s="2" t="str">
        <f t="shared" si="260"/>
        <v>Inst 1 - 52HarmMin8</v>
      </c>
      <c r="K433" s="2" t="str">
        <f t="shared" si="261"/>
        <v>Inst 1 - 52NatMin8</v>
      </c>
      <c r="L433" s="2" t="str">
        <f t="shared" si="262"/>
        <v>Inst 1 - 52BLyd8</v>
      </c>
      <c r="M433" s="2" t="str">
        <f t="shared" si="263"/>
        <v>Inst 1 - 52FHarmMin8</v>
      </c>
      <c r="O433" s="3" t="str">
        <f t="shared" si="228"/>
        <v>Inst 2 - 52Phry8</v>
      </c>
      <c r="P433" s="3" t="str">
        <f t="shared" si="229"/>
        <v>Inst 2 - 52Dor8</v>
      </c>
      <c r="Q433" s="3" t="str">
        <f t="shared" si="230"/>
        <v>Inst 2 - 52HarmMin8</v>
      </c>
      <c r="R433" s="3" t="str">
        <f t="shared" si="231"/>
        <v>Inst 2 - 52NatMin8</v>
      </c>
      <c r="S433" s="3" t="str">
        <f t="shared" si="232"/>
        <v>Inst 2 - 52BLyd8</v>
      </c>
      <c r="T433" s="3" t="str">
        <f t="shared" si="233"/>
        <v>Inst 2 - 52FHarmMin8</v>
      </c>
      <c r="V433" s="4" t="str">
        <f t="shared" si="234"/>
        <v>Inst 3 - 52Phry8</v>
      </c>
      <c r="W433" s="4" t="str">
        <f t="shared" si="235"/>
        <v>Inst 3 - 52Dor8</v>
      </c>
      <c r="X433" s="4" t="str">
        <f t="shared" si="236"/>
        <v>Inst 3 - 52HarmMin8</v>
      </c>
      <c r="Y433" s="4" t="str">
        <f t="shared" si="237"/>
        <v>Inst 3 - 52NatMin8</v>
      </c>
      <c r="Z433" s="4" t="str">
        <f t="shared" si="238"/>
        <v>Inst 3 - 52BLyd8</v>
      </c>
      <c r="AA433" s="4" t="str">
        <f t="shared" si="239"/>
        <v>Inst 3 - 52FHarmMin8</v>
      </c>
      <c r="AC433" s="5" t="str">
        <f t="shared" si="240"/>
        <v>Inst 4 - 52Phry8</v>
      </c>
      <c r="AD433" s="5" t="str">
        <f t="shared" si="241"/>
        <v>Inst 4 - 52Dor8</v>
      </c>
      <c r="AE433" s="5" t="str">
        <f t="shared" si="242"/>
        <v>Inst 4 - 52HarmMin8</v>
      </c>
      <c r="AF433" s="5" t="str">
        <f t="shared" si="243"/>
        <v>Inst 4 - 52NatMin8</v>
      </c>
      <c r="AG433" s="5" t="str">
        <f t="shared" si="244"/>
        <v>Inst 4 - 52BLyd8</v>
      </c>
      <c r="AH433" s="5" t="str">
        <f t="shared" si="245"/>
        <v>Inst 4 - 52FHarmMin8</v>
      </c>
      <c r="AJ433" s="6" t="str">
        <f t="shared" si="246"/>
        <v>Inst 5 - 52Phry8</v>
      </c>
      <c r="AK433" s="6" t="str">
        <f t="shared" si="247"/>
        <v>Inst 5 - 52Dor8</v>
      </c>
      <c r="AL433" s="6" t="str">
        <f t="shared" si="248"/>
        <v>Inst 5 - 52HarmMin8</v>
      </c>
      <c r="AM433" s="6" t="str">
        <f t="shared" si="249"/>
        <v>Inst 5 - 52NatMin8</v>
      </c>
      <c r="AN433" s="6" t="str">
        <f t="shared" si="250"/>
        <v>Inst 5 - 52BLyd8</v>
      </c>
      <c r="AO433" s="6" t="str">
        <f t="shared" si="251"/>
        <v>Inst 5 - 52FHarmMin8</v>
      </c>
      <c r="AQ433" s="7" t="str">
        <f t="shared" si="252"/>
        <v>Inst 6 - 52Phry8</v>
      </c>
      <c r="AR433" s="7" t="str">
        <f t="shared" si="253"/>
        <v>Inst 6 - 52Dor8</v>
      </c>
      <c r="AS433" s="7" t="str">
        <f t="shared" si="254"/>
        <v>Inst 6 - 52HarmMin8</v>
      </c>
      <c r="AT433" s="7" t="str">
        <f t="shared" si="255"/>
        <v>Inst 6 - 52NatMin8</v>
      </c>
      <c r="AU433" s="7" t="str">
        <f t="shared" si="256"/>
        <v>Inst 6 - 52BLyd8</v>
      </c>
      <c r="AV433" s="7" t="str">
        <f t="shared" si="257"/>
        <v>Inst 6 - 52FHarmMin8</v>
      </c>
    </row>
    <row r="434" spans="1:48" x14ac:dyDescent="0.3">
      <c r="A434" s="1" t="s">
        <v>129</v>
      </c>
      <c r="B434" s="1" t="s">
        <v>943</v>
      </c>
      <c r="C434" s="1" t="s">
        <v>1453</v>
      </c>
      <c r="D434" s="1" t="s">
        <v>1963</v>
      </c>
      <c r="E434" s="1" t="s">
        <v>2473</v>
      </c>
      <c r="F434" s="1" t="s">
        <v>2983</v>
      </c>
      <c r="H434" s="2" t="str">
        <f t="shared" si="258"/>
        <v>Inst 1 - 52Phry9</v>
      </c>
      <c r="I434" s="2" t="str">
        <f t="shared" si="259"/>
        <v>Inst 1 - 52Dor9</v>
      </c>
      <c r="J434" s="2" t="str">
        <f t="shared" si="260"/>
        <v>Inst 1 - 52HarmMin9</v>
      </c>
      <c r="K434" s="2" t="str">
        <f t="shared" si="261"/>
        <v>Inst 1 - 52NatMin9</v>
      </c>
      <c r="L434" s="2" t="str">
        <f t="shared" si="262"/>
        <v>Inst 1 - 52BLyd9</v>
      </c>
      <c r="M434" s="2" t="str">
        <f t="shared" si="263"/>
        <v>Inst 1 - 52FHarmMin9</v>
      </c>
      <c r="O434" s="3" t="str">
        <f t="shared" si="228"/>
        <v>Inst 2 - 52Phry9</v>
      </c>
      <c r="P434" s="3" t="str">
        <f t="shared" si="229"/>
        <v>Inst 2 - 52Dor9</v>
      </c>
      <c r="Q434" s="3" t="str">
        <f t="shared" si="230"/>
        <v>Inst 2 - 52HarmMin9</v>
      </c>
      <c r="R434" s="3" t="str">
        <f t="shared" si="231"/>
        <v>Inst 2 - 52NatMin9</v>
      </c>
      <c r="S434" s="3" t="str">
        <f t="shared" si="232"/>
        <v>Inst 2 - 52BLyd9</v>
      </c>
      <c r="T434" s="3" t="str">
        <f t="shared" si="233"/>
        <v>Inst 2 - 52FHarmMin9</v>
      </c>
      <c r="V434" s="4" t="str">
        <f t="shared" si="234"/>
        <v>Inst 3 - 52Phry9</v>
      </c>
      <c r="W434" s="4" t="str">
        <f t="shared" si="235"/>
        <v>Inst 3 - 52Dor9</v>
      </c>
      <c r="X434" s="4" t="str">
        <f t="shared" si="236"/>
        <v>Inst 3 - 52HarmMin9</v>
      </c>
      <c r="Y434" s="4" t="str">
        <f t="shared" si="237"/>
        <v>Inst 3 - 52NatMin9</v>
      </c>
      <c r="Z434" s="4" t="str">
        <f t="shared" si="238"/>
        <v>Inst 3 - 52BLyd9</v>
      </c>
      <c r="AA434" s="4" t="str">
        <f t="shared" si="239"/>
        <v>Inst 3 - 52FHarmMin9</v>
      </c>
      <c r="AC434" s="5" t="str">
        <f t="shared" si="240"/>
        <v>Inst 4 - 52Phry9</v>
      </c>
      <c r="AD434" s="5" t="str">
        <f t="shared" si="241"/>
        <v>Inst 4 - 52Dor9</v>
      </c>
      <c r="AE434" s="5" t="str">
        <f t="shared" si="242"/>
        <v>Inst 4 - 52HarmMin9</v>
      </c>
      <c r="AF434" s="5" t="str">
        <f t="shared" si="243"/>
        <v>Inst 4 - 52NatMin9</v>
      </c>
      <c r="AG434" s="5" t="str">
        <f t="shared" si="244"/>
        <v>Inst 4 - 52BLyd9</v>
      </c>
      <c r="AH434" s="5" t="str">
        <f t="shared" si="245"/>
        <v>Inst 4 - 52FHarmMin9</v>
      </c>
      <c r="AJ434" s="6" t="str">
        <f t="shared" si="246"/>
        <v>Inst 5 - 52Phry9</v>
      </c>
      <c r="AK434" s="6" t="str">
        <f t="shared" si="247"/>
        <v>Inst 5 - 52Dor9</v>
      </c>
      <c r="AL434" s="6" t="str">
        <f t="shared" si="248"/>
        <v>Inst 5 - 52HarmMin9</v>
      </c>
      <c r="AM434" s="6" t="str">
        <f t="shared" si="249"/>
        <v>Inst 5 - 52NatMin9</v>
      </c>
      <c r="AN434" s="6" t="str">
        <f t="shared" si="250"/>
        <v>Inst 5 - 52BLyd9</v>
      </c>
      <c r="AO434" s="6" t="str">
        <f t="shared" si="251"/>
        <v>Inst 5 - 52FHarmMin9</v>
      </c>
      <c r="AQ434" s="7" t="str">
        <f t="shared" si="252"/>
        <v>Inst 6 - 52Phry9</v>
      </c>
      <c r="AR434" s="7" t="str">
        <f t="shared" si="253"/>
        <v>Inst 6 - 52Dor9</v>
      </c>
      <c r="AS434" s="7" t="str">
        <f t="shared" si="254"/>
        <v>Inst 6 - 52HarmMin9</v>
      </c>
      <c r="AT434" s="7" t="str">
        <f t="shared" si="255"/>
        <v>Inst 6 - 52NatMin9</v>
      </c>
      <c r="AU434" s="7" t="str">
        <f t="shared" si="256"/>
        <v>Inst 6 - 52BLyd9</v>
      </c>
      <c r="AV434" s="7" t="str">
        <f t="shared" si="257"/>
        <v>Inst 6 - 52FHarmMin9</v>
      </c>
    </row>
    <row r="435" spans="1:48" x14ac:dyDescent="0.3">
      <c r="A435" s="1" t="s">
        <v>134</v>
      </c>
      <c r="B435" s="1" t="s">
        <v>944</v>
      </c>
      <c r="C435" s="1" t="s">
        <v>1454</v>
      </c>
      <c r="D435" s="1" t="s">
        <v>1964</v>
      </c>
      <c r="E435" s="1" t="s">
        <v>2474</v>
      </c>
      <c r="F435" s="1" t="s">
        <v>2984</v>
      </c>
      <c r="H435" s="2" t="str">
        <f t="shared" si="258"/>
        <v>Inst 1 - 52Phry10</v>
      </c>
      <c r="I435" s="2" t="str">
        <f t="shared" si="259"/>
        <v>Inst 1 - 52Dor10</v>
      </c>
      <c r="J435" s="2" t="str">
        <f t="shared" si="260"/>
        <v>Inst 1 - 52HarmMin10</v>
      </c>
      <c r="K435" s="2" t="str">
        <f t="shared" si="261"/>
        <v>Inst 1 - 52NatMin10</v>
      </c>
      <c r="L435" s="2" t="str">
        <f t="shared" si="262"/>
        <v>Inst 1 - 52BLyd10</v>
      </c>
      <c r="M435" s="2" t="str">
        <f t="shared" si="263"/>
        <v>Inst 1 - 52FHarmMin10</v>
      </c>
      <c r="O435" s="3" t="str">
        <f t="shared" si="228"/>
        <v>Inst 2 - 52Phry10</v>
      </c>
      <c r="P435" s="3" t="str">
        <f t="shared" si="229"/>
        <v>Inst 2 - 52Dor10</v>
      </c>
      <c r="Q435" s="3" t="str">
        <f t="shared" si="230"/>
        <v>Inst 2 - 52HarmMin10</v>
      </c>
      <c r="R435" s="3" t="str">
        <f t="shared" si="231"/>
        <v>Inst 2 - 52NatMin10</v>
      </c>
      <c r="S435" s="3" t="str">
        <f t="shared" si="232"/>
        <v>Inst 2 - 52BLyd10</v>
      </c>
      <c r="T435" s="3" t="str">
        <f t="shared" si="233"/>
        <v>Inst 2 - 52FHarmMin10</v>
      </c>
      <c r="V435" s="4" t="str">
        <f t="shared" si="234"/>
        <v>Inst 3 - 52Phry10</v>
      </c>
      <c r="W435" s="4" t="str">
        <f t="shared" si="235"/>
        <v>Inst 3 - 52Dor10</v>
      </c>
      <c r="X435" s="4" t="str">
        <f t="shared" si="236"/>
        <v>Inst 3 - 52HarmMin10</v>
      </c>
      <c r="Y435" s="4" t="str">
        <f t="shared" si="237"/>
        <v>Inst 3 - 52NatMin10</v>
      </c>
      <c r="Z435" s="4" t="str">
        <f t="shared" si="238"/>
        <v>Inst 3 - 52BLyd10</v>
      </c>
      <c r="AA435" s="4" t="str">
        <f t="shared" si="239"/>
        <v>Inst 3 - 52FHarmMin10</v>
      </c>
      <c r="AC435" s="5" t="str">
        <f t="shared" si="240"/>
        <v>Inst 4 - 52Phry10</v>
      </c>
      <c r="AD435" s="5" t="str">
        <f t="shared" si="241"/>
        <v>Inst 4 - 52Dor10</v>
      </c>
      <c r="AE435" s="5" t="str">
        <f t="shared" si="242"/>
        <v>Inst 4 - 52HarmMin10</v>
      </c>
      <c r="AF435" s="5" t="str">
        <f t="shared" si="243"/>
        <v>Inst 4 - 52NatMin10</v>
      </c>
      <c r="AG435" s="5" t="str">
        <f t="shared" si="244"/>
        <v>Inst 4 - 52BLyd10</v>
      </c>
      <c r="AH435" s="5" t="str">
        <f t="shared" si="245"/>
        <v>Inst 4 - 52FHarmMin10</v>
      </c>
      <c r="AJ435" s="6" t="str">
        <f t="shared" si="246"/>
        <v>Inst 5 - 52Phry10</v>
      </c>
      <c r="AK435" s="6" t="str">
        <f t="shared" si="247"/>
        <v>Inst 5 - 52Dor10</v>
      </c>
      <c r="AL435" s="6" t="str">
        <f t="shared" si="248"/>
        <v>Inst 5 - 52HarmMin10</v>
      </c>
      <c r="AM435" s="6" t="str">
        <f t="shared" si="249"/>
        <v>Inst 5 - 52NatMin10</v>
      </c>
      <c r="AN435" s="6" t="str">
        <f t="shared" si="250"/>
        <v>Inst 5 - 52BLyd10</v>
      </c>
      <c r="AO435" s="6" t="str">
        <f t="shared" si="251"/>
        <v>Inst 5 - 52FHarmMin10</v>
      </c>
      <c r="AQ435" s="7" t="str">
        <f t="shared" si="252"/>
        <v>Inst 6 - 52Phry10</v>
      </c>
      <c r="AR435" s="7" t="str">
        <f t="shared" si="253"/>
        <v>Inst 6 - 52Dor10</v>
      </c>
      <c r="AS435" s="7" t="str">
        <f t="shared" si="254"/>
        <v>Inst 6 - 52HarmMin10</v>
      </c>
      <c r="AT435" s="7" t="str">
        <f t="shared" si="255"/>
        <v>Inst 6 - 52NatMin10</v>
      </c>
      <c r="AU435" s="7" t="str">
        <f t="shared" si="256"/>
        <v>Inst 6 - 52BLyd10</v>
      </c>
      <c r="AV435" s="7" t="str">
        <f t="shared" si="257"/>
        <v>Inst 6 - 52FHarmMin10</v>
      </c>
    </row>
    <row r="436" spans="1:48" x14ac:dyDescent="0.3">
      <c r="A436" s="1" t="s">
        <v>139</v>
      </c>
      <c r="B436" s="1" t="s">
        <v>945</v>
      </c>
      <c r="C436" s="1" t="s">
        <v>1455</v>
      </c>
      <c r="D436" s="1" t="s">
        <v>1965</v>
      </c>
      <c r="E436" s="1" t="s">
        <v>2475</v>
      </c>
      <c r="F436" s="1" t="s">
        <v>2985</v>
      </c>
      <c r="H436" s="2" t="str">
        <f t="shared" si="258"/>
        <v>Inst 1 - 52Phry11</v>
      </c>
      <c r="I436" s="2" t="str">
        <f t="shared" si="259"/>
        <v>Inst 1 - 52Dor11</v>
      </c>
      <c r="J436" s="2" t="str">
        <f t="shared" si="260"/>
        <v>Inst 1 - 52HarmMin11</v>
      </c>
      <c r="K436" s="2" t="str">
        <f t="shared" si="261"/>
        <v>Inst 1 - 52NatMin11</v>
      </c>
      <c r="L436" s="2" t="str">
        <f t="shared" si="262"/>
        <v>Inst 1 - 52BLyd11</v>
      </c>
      <c r="M436" s="2" t="str">
        <f t="shared" si="263"/>
        <v>Inst 1 - 52FHarmMin11</v>
      </c>
      <c r="O436" s="3" t="str">
        <f t="shared" si="228"/>
        <v>Inst 2 - 52Phry11</v>
      </c>
      <c r="P436" s="3" t="str">
        <f t="shared" si="229"/>
        <v>Inst 2 - 52Dor11</v>
      </c>
      <c r="Q436" s="3" t="str">
        <f t="shared" si="230"/>
        <v>Inst 2 - 52HarmMin11</v>
      </c>
      <c r="R436" s="3" t="str">
        <f t="shared" si="231"/>
        <v>Inst 2 - 52NatMin11</v>
      </c>
      <c r="S436" s="3" t="str">
        <f t="shared" si="232"/>
        <v>Inst 2 - 52BLyd11</v>
      </c>
      <c r="T436" s="3" t="str">
        <f t="shared" si="233"/>
        <v>Inst 2 - 52FHarmMin11</v>
      </c>
      <c r="V436" s="4" t="str">
        <f t="shared" si="234"/>
        <v>Inst 3 - 52Phry11</v>
      </c>
      <c r="W436" s="4" t="str">
        <f t="shared" si="235"/>
        <v>Inst 3 - 52Dor11</v>
      </c>
      <c r="X436" s="4" t="str">
        <f t="shared" si="236"/>
        <v>Inst 3 - 52HarmMin11</v>
      </c>
      <c r="Y436" s="4" t="str">
        <f t="shared" si="237"/>
        <v>Inst 3 - 52NatMin11</v>
      </c>
      <c r="Z436" s="4" t="str">
        <f t="shared" si="238"/>
        <v>Inst 3 - 52BLyd11</v>
      </c>
      <c r="AA436" s="4" t="str">
        <f t="shared" si="239"/>
        <v>Inst 3 - 52FHarmMin11</v>
      </c>
      <c r="AC436" s="5" t="str">
        <f t="shared" si="240"/>
        <v>Inst 4 - 52Phry11</v>
      </c>
      <c r="AD436" s="5" t="str">
        <f t="shared" si="241"/>
        <v>Inst 4 - 52Dor11</v>
      </c>
      <c r="AE436" s="5" t="str">
        <f t="shared" si="242"/>
        <v>Inst 4 - 52HarmMin11</v>
      </c>
      <c r="AF436" s="5" t="str">
        <f t="shared" si="243"/>
        <v>Inst 4 - 52NatMin11</v>
      </c>
      <c r="AG436" s="5" t="str">
        <f t="shared" si="244"/>
        <v>Inst 4 - 52BLyd11</v>
      </c>
      <c r="AH436" s="5" t="str">
        <f t="shared" si="245"/>
        <v>Inst 4 - 52FHarmMin11</v>
      </c>
      <c r="AJ436" s="6" t="str">
        <f t="shared" si="246"/>
        <v>Inst 5 - 52Phry11</v>
      </c>
      <c r="AK436" s="6" t="str">
        <f t="shared" si="247"/>
        <v>Inst 5 - 52Dor11</v>
      </c>
      <c r="AL436" s="6" t="str">
        <f t="shared" si="248"/>
        <v>Inst 5 - 52HarmMin11</v>
      </c>
      <c r="AM436" s="6" t="str">
        <f t="shared" si="249"/>
        <v>Inst 5 - 52NatMin11</v>
      </c>
      <c r="AN436" s="6" t="str">
        <f t="shared" si="250"/>
        <v>Inst 5 - 52BLyd11</v>
      </c>
      <c r="AO436" s="6" t="str">
        <f t="shared" si="251"/>
        <v>Inst 5 - 52FHarmMin11</v>
      </c>
      <c r="AQ436" s="7" t="str">
        <f t="shared" si="252"/>
        <v>Inst 6 - 52Phry11</v>
      </c>
      <c r="AR436" s="7" t="str">
        <f t="shared" si="253"/>
        <v>Inst 6 - 52Dor11</v>
      </c>
      <c r="AS436" s="7" t="str">
        <f t="shared" si="254"/>
        <v>Inst 6 - 52HarmMin11</v>
      </c>
      <c r="AT436" s="7" t="str">
        <f t="shared" si="255"/>
        <v>Inst 6 - 52NatMin11</v>
      </c>
      <c r="AU436" s="7" t="str">
        <f t="shared" si="256"/>
        <v>Inst 6 - 52BLyd11</v>
      </c>
      <c r="AV436" s="7" t="str">
        <f t="shared" si="257"/>
        <v>Inst 6 - 52FHarmMin11</v>
      </c>
    </row>
    <row r="437" spans="1:48" x14ac:dyDescent="0.3">
      <c r="A437" s="1" t="s">
        <v>144</v>
      </c>
      <c r="B437" s="1" t="s">
        <v>946</v>
      </c>
      <c r="C437" s="1" t="s">
        <v>1456</v>
      </c>
      <c r="D437" s="1" t="s">
        <v>1966</v>
      </c>
      <c r="E437" s="1" t="s">
        <v>2476</v>
      </c>
      <c r="F437" s="1" t="s">
        <v>2986</v>
      </c>
      <c r="H437" s="2" t="str">
        <f t="shared" si="258"/>
        <v>Inst 1 - 52Phry12</v>
      </c>
      <c r="I437" s="2" t="str">
        <f t="shared" si="259"/>
        <v>Inst 1 - 52Dor12</v>
      </c>
      <c r="J437" s="2" t="str">
        <f t="shared" si="260"/>
        <v>Inst 1 - 52HarmMin12</v>
      </c>
      <c r="K437" s="2" t="str">
        <f t="shared" si="261"/>
        <v>Inst 1 - 52NatMin12</v>
      </c>
      <c r="L437" s="2" t="str">
        <f t="shared" si="262"/>
        <v>Inst 1 - 52BLyd12</v>
      </c>
      <c r="M437" s="2" t="str">
        <f t="shared" si="263"/>
        <v>Inst 1 - 52FHarmMin12</v>
      </c>
      <c r="O437" s="3" t="str">
        <f t="shared" si="228"/>
        <v>Inst 2 - 52Phry12</v>
      </c>
      <c r="P437" s="3" t="str">
        <f t="shared" si="229"/>
        <v>Inst 2 - 52Dor12</v>
      </c>
      <c r="Q437" s="3" t="str">
        <f t="shared" si="230"/>
        <v>Inst 2 - 52HarmMin12</v>
      </c>
      <c r="R437" s="3" t="str">
        <f t="shared" si="231"/>
        <v>Inst 2 - 52NatMin12</v>
      </c>
      <c r="S437" s="3" t="str">
        <f t="shared" si="232"/>
        <v>Inst 2 - 52BLyd12</v>
      </c>
      <c r="T437" s="3" t="str">
        <f t="shared" si="233"/>
        <v>Inst 2 - 52FHarmMin12</v>
      </c>
      <c r="V437" s="4" t="str">
        <f t="shared" si="234"/>
        <v>Inst 3 - 52Phry12</v>
      </c>
      <c r="W437" s="4" t="str">
        <f t="shared" si="235"/>
        <v>Inst 3 - 52Dor12</v>
      </c>
      <c r="X437" s="4" t="str">
        <f t="shared" si="236"/>
        <v>Inst 3 - 52HarmMin12</v>
      </c>
      <c r="Y437" s="4" t="str">
        <f t="shared" si="237"/>
        <v>Inst 3 - 52NatMin12</v>
      </c>
      <c r="Z437" s="4" t="str">
        <f t="shared" si="238"/>
        <v>Inst 3 - 52BLyd12</v>
      </c>
      <c r="AA437" s="4" t="str">
        <f t="shared" si="239"/>
        <v>Inst 3 - 52FHarmMin12</v>
      </c>
      <c r="AC437" s="5" t="str">
        <f t="shared" si="240"/>
        <v>Inst 4 - 52Phry12</v>
      </c>
      <c r="AD437" s="5" t="str">
        <f t="shared" si="241"/>
        <v>Inst 4 - 52Dor12</v>
      </c>
      <c r="AE437" s="5" t="str">
        <f t="shared" si="242"/>
        <v>Inst 4 - 52HarmMin12</v>
      </c>
      <c r="AF437" s="5" t="str">
        <f t="shared" si="243"/>
        <v>Inst 4 - 52NatMin12</v>
      </c>
      <c r="AG437" s="5" t="str">
        <f t="shared" si="244"/>
        <v>Inst 4 - 52BLyd12</v>
      </c>
      <c r="AH437" s="5" t="str">
        <f t="shared" si="245"/>
        <v>Inst 4 - 52FHarmMin12</v>
      </c>
      <c r="AJ437" s="6" t="str">
        <f t="shared" si="246"/>
        <v>Inst 5 - 52Phry12</v>
      </c>
      <c r="AK437" s="6" t="str">
        <f t="shared" si="247"/>
        <v>Inst 5 - 52Dor12</v>
      </c>
      <c r="AL437" s="6" t="str">
        <f t="shared" si="248"/>
        <v>Inst 5 - 52HarmMin12</v>
      </c>
      <c r="AM437" s="6" t="str">
        <f t="shared" si="249"/>
        <v>Inst 5 - 52NatMin12</v>
      </c>
      <c r="AN437" s="6" t="str">
        <f t="shared" si="250"/>
        <v>Inst 5 - 52BLyd12</v>
      </c>
      <c r="AO437" s="6" t="str">
        <f t="shared" si="251"/>
        <v>Inst 5 - 52FHarmMin12</v>
      </c>
      <c r="AQ437" s="7" t="str">
        <f t="shared" si="252"/>
        <v>Inst 6 - 52Phry12</v>
      </c>
      <c r="AR437" s="7" t="str">
        <f t="shared" si="253"/>
        <v>Inst 6 - 52Dor12</v>
      </c>
      <c r="AS437" s="7" t="str">
        <f t="shared" si="254"/>
        <v>Inst 6 - 52HarmMin12</v>
      </c>
      <c r="AT437" s="7" t="str">
        <f t="shared" si="255"/>
        <v>Inst 6 - 52NatMin12</v>
      </c>
      <c r="AU437" s="7" t="str">
        <f t="shared" si="256"/>
        <v>Inst 6 - 52BLyd12</v>
      </c>
      <c r="AV437" s="7" t="str">
        <f t="shared" si="257"/>
        <v>Inst 6 - 52FHarmMin12</v>
      </c>
    </row>
    <row r="438" spans="1:48" x14ac:dyDescent="0.3">
      <c r="A438" s="1" t="s">
        <v>149</v>
      </c>
      <c r="B438" s="1" t="s">
        <v>947</v>
      </c>
      <c r="C438" s="1" t="s">
        <v>1457</v>
      </c>
      <c r="D438" s="1" t="s">
        <v>1967</v>
      </c>
      <c r="E438" s="1" t="s">
        <v>2477</v>
      </c>
      <c r="F438" s="1" t="s">
        <v>2987</v>
      </c>
      <c r="H438" s="2" t="str">
        <f t="shared" si="258"/>
        <v>Inst 1 - 52Phry13</v>
      </c>
      <c r="I438" s="2" t="str">
        <f t="shared" si="259"/>
        <v>Inst 1 - 52Dor13</v>
      </c>
      <c r="J438" s="2" t="str">
        <f t="shared" si="260"/>
        <v>Inst 1 - 52HarmMin13</v>
      </c>
      <c r="K438" s="2" t="str">
        <f t="shared" si="261"/>
        <v>Inst 1 - 52NatMin13</v>
      </c>
      <c r="L438" s="2" t="str">
        <f t="shared" si="262"/>
        <v>Inst 1 - 52BLyd13</v>
      </c>
      <c r="M438" s="2" t="str">
        <f t="shared" si="263"/>
        <v>Inst 1 - 52FHarmMin13</v>
      </c>
      <c r="O438" s="3" t="str">
        <f t="shared" si="228"/>
        <v>Inst 2 - 52Phry13</v>
      </c>
      <c r="P438" s="3" t="str">
        <f t="shared" si="229"/>
        <v>Inst 2 - 52Dor13</v>
      </c>
      <c r="Q438" s="3" t="str">
        <f t="shared" si="230"/>
        <v>Inst 2 - 52HarmMin13</v>
      </c>
      <c r="R438" s="3" t="str">
        <f t="shared" si="231"/>
        <v>Inst 2 - 52NatMin13</v>
      </c>
      <c r="S438" s="3" t="str">
        <f t="shared" si="232"/>
        <v>Inst 2 - 52BLyd13</v>
      </c>
      <c r="T438" s="3" t="str">
        <f t="shared" si="233"/>
        <v>Inst 2 - 52FHarmMin13</v>
      </c>
      <c r="V438" s="4" t="str">
        <f t="shared" si="234"/>
        <v>Inst 3 - 52Phry13</v>
      </c>
      <c r="W438" s="4" t="str">
        <f t="shared" si="235"/>
        <v>Inst 3 - 52Dor13</v>
      </c>
      <c r="X438" s="4" t="str">
        <f t="shared" si="236"/>
        <v>Inst 3 - 52HarmMin13</v>
      </c>
      <c r="Y438" s="4" t="str">
        <f t="shared" si="237"/>
        <v>Inst 3 - 52NatMin13</v>
      </c>
      <c r="Z438" s="4" t="str">
        <f t="shared" si="238"/>
        <v>Inst 3 - 52BLyd13</v>
      </c>
      <c r="AA438" s="4" t="str">
        <f t="shared" si="239"/>
        <v>Inst 3 - 52FHarmMin13</v>
      </c>
      <c r="AC438" s="5" t="str">
        <f t="shared" si="240"/>
        <v>Inst 4 - 52Phry13</v>
      </c>
      <c r="AD438" s="5" t="str">
        <f t="shared" si="241"/>
        <v>Inst 4 - 52Dor13</v>
      </c>
      <c r="AE438" s="5" t="str">
        <f t="shared" si="242"/>
        <v>Inst 4 - 52HarmMin13</v>
      </c>
      <c r="AF438" s="5" t="str">
        <f t="shared" si="243"/>
        <v>Inst 4 - 52NatMin13</v>
      </c>
      <c r="AG438" s="5" t="str">
        <f t="shared" si="244"/>
        <v>Inst 4 - 52BLyd13</v>
      </c>
      <c r="AH438" s="5" t="str">
        <f t="shared" si="245"/>
        <v>Inst 4 - 52FHarmMin13</v>
      </c>
      <c r="AJ438" s="6" t="str">
        <f t="shared" si="246"/>
        <v>Inst 5 - 52Phry13</v>
      </c>
      <c r="AK438" s="6" t="str">
        <f t="shared" si="247"/>
        <v>Inst 5 - 52Dor13</v>
      </c>
      <c r="AL438" s="6" t="str">
        <f t="shared" si="248"/>
        <v>Inst 5 - 52HarmMin13</v>
      </c>
      <c r="AM438" s="6" t="str">
        <f t="shared" si="249"/>
        <v>Inst 5 - 52NatMin13</v>
      </c>
      <c r="AN438" s="6" t="str">
        <f t="shared" si="250"/>
        <v>Inst 5 - 52BLyd13</v>
      </c>
      <c r="AO438" s="6" t="str">
        <f t="shared" si="251"/>
        <v>Inst 5 - 52FHarmMin13</v>
      </c>
      <c r="AQ438" s="7" t="str">
        <f t="shared" si="252"/>
        <v>Inst 6 - 52Phry13</v>
      </c>
      <c r="AR438" s="7" t="str">
        <f t="shared" si="253"/>
        <v>Inst 6 - 52Dor13</v>
      </c>
      <c r="AS438" s="7" t="str">
        <f t="shared" si="254"/>
        <v>Inst 6 - 52HarmMin13</v>
      </c>
      <c r="AT438" s="7" t="str">
        <f t="shared" si="255"/>
        <v>Inst 6 - 52NatMin13</v>
      </c>
      <c r="AU438" s="7" t="str">
        <f t="shared" si="256"/>
        <v>Inst 6 - 52BLyd13</v>
      </c>
      <c r="AV438" s="7" t="str">
        <f t="shared" si="257"/>
        <v>Inst 6 - 52FHarmMin13</v>
      </c>
    </row>
    <row r="439" spans="1:48" x14ac:dyDescent="0.3">
      <c r="A439" s="1" t="s">
        <v>154</v>
      </c>
      <c r="B439" s="1" t="s">
        <v>948</v>
      </c>
      <c r="C439" s="1" t="s">
        <v>1458</v>
      </c>
      <c r="D439" s="1" t="s">
        <v>1968</v>
      </c>
      <c r="E439" s="1" t="s">
        <v>2478</v>
      </c>
      <c r="F439" s="1" t="s">
        <v>2988</v>
      </c>
      <c r="H439" s="2" t="str">
        <f t="shared" si="258"/>
        <v>Inst 1 - 52Phry14</v>
      </c>
      <c r="I439" s="2" t="str">
        <f t="shared" si="259"/>
        <v>Inst 1 - 52Dor14</v>
      </c>
      <c r="J439" s="2" t="str">
        <f t="shared" si="260"/>
        <v>Inst 1 - 52HarmMin14</v>
      </c>
      <c r="K439" s="2" t="str">
        <f t="shared" si="261"/>
        <v>Inst 1 - 52NatMin14</v>
      </c>
      <c r="L439" s="2" t="str">
        <f t="shared" si="262"/>
        <v>Inst 1 - 52BLyd14</v>
      </c>
      <c r="M439" s="2" t="str">
        <f t="shared" si="263"/>
        <v>Inst 1 - 52FHarmMin14</v>
      </c>
      <c r="O439" s="3" t="str">
        <f t="shared" si="228"/>
        <v>Inst 2 - 52Phry14</v>
      </c>
      <c r="P439" s="3" t="str">
        <f t="shared" si="229"/>
        <v>Inst 2 - 52Dor14</v>
      </c>
      <c r="Q439" s="3" t="str">
        <f t="shared" si="230"/>
        <v>Inst 2 - 52HarmMin14</v>
      </c>
      <c r="R439" s="3" t="str">
        <f t="shared" si="231"/>
        <v>Inst 2 - 52NatMin14</v>
      </c>
      <c r="S439" s="3" t="str">
        <f t="shared" si="232"/>
        <v>Inst 2 - 52BLyd14</v>
      </c>
      <c r="T439" s="3" t="str">
        <f t="shared" si="233"/>
        <v>Inst 2 - 52FHarmMin14</v>
      </c>
      <c r="V439" s="4" t="str">
        <f t="shared" si="234"/>
        <v>Inst 3 - 52Phry14</v>
      </c>
      <c r="W439" s="4" t="str">
        <f t="shared" si="235"/>
        <v>Inst 3 - 52Dor14</v>
      </c>
      <c r="X439" s="4" t="str">
        <f t="shared" si="236"/>
        <v>Inst 3 - 52HarmMin14</v>
      </c>
      <c r="Y439" s="4" t="str">
        <f t="shared" si="237"/>
        <v>Inst 3 - 52NatMin14</v>
      </c>
      <c r="Z439" s="4" t="str">
        <f t="shared" si="238"/>
        <v>Inst 3 - 52BLyd14</v>
      </c>
      <c r="AA439" s="4" t="str">
        <f t="shared" si="239"/>
        <v>Inst 3 - 52FHarmMin14</v>
      </c>
      <c r="AC439" s="5" t="str">
        <f t="shared" si="240"/>
        <v>Inst 4 - 52Phry14</v>
      </c>
      <c r="AD439" s="5" t="str">
        <f t="shared" si="241"/>
        <v>Inst 4 - 52Dor14</v>
      </c>
      <c r="AE439" s="5" t="str">
        <f t="shared" si="242"/>
        <v>Inst 4 - 52HarmMin14</v>
      </c>
      <c r="AF439" s="5" t="str">
        <f t="shared" si="243"/>
        <v>Inst 4 - 52NatMin14</v>
      </c>
      <c r="AG439" s="5" t="str">
        <f t="shared" si="244"/>
        <v>Inst 4 - 52BLyd14</v>
      </c>
      <c r="AH439" s="5" t="str">
        <f t="shared" si="245"/>
        <v>Inst 4 - 52FHarmMin14</v>
      </c>
      <c r="AJ439" s="6" t="str">
        <f t="shared" si="246"/>
        <v>Inst 5 - 52Phry14</v>
      </c>
      <c r="AK439" s="6" t="str">
        <f t="shared" si="247"/>
        <v>Inst 5 - 52Dor14</v>
      </c>
      <c r="AL439" s="6" t="str">
        <f t="shared" si="248"/>
        <v>Inst 5 - 52HarmMin14</v>
      </c>
      <c r="AM439" s="6" t="str">
        <f t="shared" si="249"/>
        <v>Inst 5 - 52NatMin14</v>
      </c>
      <c r="AN439" s="6" t="str">
        <f t="shared" si="250"/>
        <v>Inst 5 - 52BLyd14</v>
      </c>
      <c r="AO439" s="6" t="str">
        <f t="shared" si="251"/>
        <v>Inst 5 - 52FHarmMin14</v>
      </c>
      <c r="AQ439" s="7" t="str">
        <f t="shared" si="252"/>
        <v>Inst 6 - 52Phry14</v>
      </c>
      <c r="AR439" s="7" t="str">
        <f t="shared" si="253"/>
        <v>Inst 6 - 52Dor14</v>
      </c>
      <c r="AS439" s="7" t="str">
        <f t="shared" si="254"/>
        <v>Inst 6 - 52HarmMin14</v>
      </c>
      <c r="AT439" s="7" t="str">
        <f t="shared" si="255"/>
        <v>Inst 6 - 52NatMin14</v>
      </c>
      <c r="AU439" s="7" t="str">
        <f t="shared" si="256"/>
        <v>Inst 6 - 52BLyd14</v>
      </c>
      <c r="AV439" s="7" t="str">
        <f t="shared" si="257"/>
        <v>Inst 6 - 52FHarmMin14</v>
      </c>
    </row>
    <row r="440" spans="1:48" x14ac:dyDescent="0.3">
      <c r="A440" s="1" t="s">
        <v>159</v>
      </c>
      <c r="B440" s="1" t="s">
        <v>949</v>
      </c>
      <c r="C440" s="1" t="s">
        <v>1459</v>
      </c>
      <c r="D440" s="1" t="s">
        <v>1969</v>
      </c>
      <c r="E440" s="1" t="s">
        <v>2479</v>
      </c>
      <c r="F440" s="1" t="s">
        <v>2989</v>
      </c>
      <c r="H440" s="2" t="str">
        <f t="shared" si="258"/>
        <v>Inst 1 - 52Phry15</v>
      </c>
      <c r="I440" s="2" t="str">
        <f t="shared" si="259"/>
        <v>Inst 1 - 52Dor15</v>
      </c>
      <c r="J440" s="2" t="str">
        <f t="shared" si="260"/>
        <v>Inst 1 - 52HarmMin15</v>
      </c>
      <c r="K440" s="2" t="str">
        <f t="shared" si="261"/>
        <v>Inst 1 - 52NatMin15</v>
      </c>
      <c r="L440" s="2" t="str">
        <f t="shared" si="262"/>
        <v>Inst 1 - 52BLyd15</v>
      </c>
      <c r="M440" s="2" t="str">
        <f t="shared" si="263"/>
        <v>Inst 1 - 52FHarmMin15</v>
      </c>
      <c r="O440" s="3" t="str">
        <f t="shared" si="228"/>
        <v>Inst 2 - 52Phry15</v>
      </c>
      <c r="P440" s="3" t="str">
        <f t="shared" si="229"/>
        <v>Inst 2 - 52Dor15</v>
      </c>
      <c r="Q440" s="3" t="str">
        <f t="shared" si="230"/>
        <v>Inst 2 - 52HarmMin15</v>
      </c>
      <c r="R440" s="3" t="str">
        <f t="shared" si="231"/>
        <v>Inst 2 - 52NatMin15</v>
      </c>
      <c r="S440" s="3" t="str">
        <f t="shared" si="232"/>
        <v>Inst 2 - 52BLyd15</v>
      </c>
      <c r="T440" s="3" t="str">
        <f t="shared" si="233"/>
        <v>Inst 2 - 52FHarmMin15</v>
      </c>
      <c r="V440" s="4" t="str">
        <f t="shared" si="234"/>
        <v>Inst 3 - 52Phry15</v>
      </c>
      <c r="W440" s="4" t="str">
        <f t="shared" si="235"/>
        <v>Inst 3 - 52Dor15</v>
      </c>
      <c r="X440" s="4" t="str">
        <f t="shared" si="236"/>
        <v>Inst 3 - 52HarmMin15</v>
      </c>
      <c r="Y440" s="4" t="str">
        <f t="shared" si="237"/>
        <v>Inst 3 - 52NatMin15</v>
      </c>
      <c r="Z440" s="4" t="str">
        <f t="shared" si="238"/>
        <v>Inst 3 - 52BLyd15</v>
      </c>
      <c r="AA440" s="4" t="str">
        <f t="shared" si="239"/>
        <v>Inst 3 - 52FHarmMin15</v>
      </c>
      <c r="AC440" s="5" t="str">
        <f t="shared" si="240"/>
        <v>Inst 4 - 52Phry15</v>
      </c>
      <c r="AD440" s="5" t="str">
        <f t="shared" si="241"/>
        <v>Inst 4 - 52Dor15</v>
      </c>
      <c r="AE440" s="5" t="str">
        <f t="shared" si="242"/>
        <v>Inst 4 - 52HarmMin15</v>
      </c>
      <c r="AF440" s="5" t="str">
        <f t="shared" si="243"/>
        <v>Inst 4 - 52NatMin15</v>
      </c>
      <c r="AG440" s="5" t="str">
        <f t="shared" si="244"/>
        <v>Inst 4 - 52BLyd15</v>
      </c>
      <c r="AH440" s="5" t="str">
        <f t="shared" si="245"/>
        <v>Inst 4 - 52FHarmMin15</v>
      </c>
      <c r="AJ440" s="6" t="str">
        <f t="shared" si="246"/>
        <v>Inst 5 - 52Phry15</v>
      </c>
      <c r="AK440" s="6" t="str">
        <f t="shared" si="247"/>
        <v>Inst 5 - 52Dor15</v>
      </c>
      <c r="AL440" s="6" t="str">
        <f t="shared" si="248"/>
        <v>Inst 5 - 52HarmMin15</v>
      </c>
      <c r="AM440" s="6" t="str">
        <f t="shared" si="249"/>
        <v>Inst 5 - 52NatMin15</v>
      </c>
      <c r="AN440" s="6" t="str">
        <f t="shared" si="250"/>
        <v>Inst 5 - 52BLyd15</v>
      </c>
      <c r="AO440" s="6" t="str">
        <f t="shared" si="251"/>
        <v>Inst 5 - 52FHarmMin15</v>
      </c>
      <c r="AQ440" s="7" t="str">
        <f t="shared" si="252"/>
        <v>Inst 6 - 52Phry15</v>
      </c>
      <c r="AR440" s="7" t="str">
        <f t="shared" si="253"/>
        <v>Inst 6 - 52Dor15</v>
      </c>
      <c r="AS440" s="7" t="str">
        <f t="shared" si="254"/>
        <v>Inst 6 - 52HarmMin15</v>
      </c>
      <c r="AT440" s="7" t="str">
        <f t="shared" si="255"/>
        <v>Inst 6 - 52NatMin15</v>
      </c>
      <c r="AU440" s="7" t="str">
        <f t="shared" si="256"/>
        <v>Inst 6 - 52BLyd15</v>
      </c>
      <c r="AV440" s="7" t="str">
        <f t="shared" si="257"/>
        <v>Inst 6 - 52FHarmMin15</v>
      </c>
    </row>
    <row r="441" spans="1:48" x14ac:dyDescent="0.3">
      <c r="A441" s="1" t="s">
        <v>164</v>
      </c>
      <c r="B441" s="1" t="s">
        <v>950</v>
      </c>
      <c r="C441" s="1" t="s">
        <v>1460</v>
      </c>
      <c r="D441" s="1" t="s">
        <v>1970</v>
      </c>
      <c r="E441" s="1" t="s">
        <v>2480</v>
      </c>
      <c r="F441" s="1" t="s">
        <v>2990</v>
      </c>
      <c r="H441" s="2" t="str">
        <f t="shared" si="258"/>
        <v>Inst 1 - 52Phry16</v>
      </c>
      <c r="I441" s="2" t="str">
        <f t="shared" si="259"/>
        <v>Inst 1 - 52Dor16</v>
      </c>
      <c r="J441" s="2" t="str">
        <f t="shared" si="260"/>
        <v>Inst 1 - 52HarmMin16</v>
      </c>
      <c r="K441" s="2" t="str">
        <f t="shared" si="261"/>
        <v>Inst 1 - 52NatMin16</v>
      </c>
      <c r="L441" s="2" t="str">
        <f t="shared" si="262"/>
        <v>Inst 1 - 52BLyd16</v>
      </c>
      <c r="M441" s="2" t="str">
        <f t="shared" si="263"/>
        <v>Inst 1 - 52FHarmMin16</v>
      </c>
      <c r="O441" s="3" t="str">
        <f t="shared" si="228"/>
        <v>Inst 2 - 52Phry16</v>
      </c>
      <c r="P441" s="3" t="str">
        <f t="shared" si="229"/>
        <v>Inst 2 - 52Dor16</v>
      </c>
      <c r="Q441" s="3" t="str">
        <f t="shared" si="230"/>
        <v>Inst 2 - 52HarmMin16</v>
      </c>
      <c r="R441" s="3" t="str">
        <f t="shared" si="231"/>
        <v>Inst 2 - 52NatMin16</v>
      </c>
      <c r="S441" s="3" t="str">
        <f t="shared" si="232"/>
        <v>Inst 2 - 52BLyd16</v>
      </c>
      <c r="T441" s="3" t="str">
        <f t="shared" si="233"/>
        <v>Inst 2 - 52FHarmMin16</v>
      </c>
      <c r="V441" s="4" t="str">
        <f t="shared" si="234"/>
        <v>Inst 3 - 52Phry16</v>
      </c>
      <c r="W441" s="4" t="str">
        <f t="shared" si="235"/>
        <v>Inst 3 - 52Dor16</v>
      </c>
      <c r="X441" s="4" t="str">
        <f t="shared" si="236"/>
        <v>Inst 3 - 52HarmMin16</v>
      </c>
      <c r="Y441" s="4" t="str">
        <f t="shared" si="237"/>
        <v>Inst 3 - 52NatMin16</v>
      </c>
      <c r="Z441" s="4" t="str">
        <f t="shared" si="238"/>
        <v>Inst 3 - 52BLyd16</v>
      </c>
      <c r="AA441" s="4" t="str">
        <f t="shared" si="239"/>
        <v>Inst 3 - 52FHarmMin16</v>
      </c>
      <c r="AC441" s="5" t="str">
        <f t="shared" si="240"/>
        <v>Inst 4 - 52Phry16</v>
      </c>
      <c r="AD441" s="5" t="str">
        <f t="shared" si="241"/>
        <v>Inst 4 - 52Dor16</v>
      </c>
      <c r="AE441" s="5" t="str">
        <f t="shared" si="242"/>
        <v>Inst 4 - 52HarmMin16</v>
      </c>
      <c r="AF441" s="5" t="str">
        <f t="shared" si="243"/>
        <v>Inst 4 - 52NatMin16</v>
      </c>
      <c r="AG441" s="5" t="str">
        <f t="shared" si="244"/>
        <v>Inst 4 - 52BLyd16</v>
      </c>
      <c r="AH441" s="5" t="str">
        <f t="shared" si="245"/>
        <v>Inst 4 - 52FHarmMin16</v>
      </c>
      <c r="AJ441" s="6" t="str">
        <f t="shared" si="246"/>
        <v>Inst 5 - 52Phry16</v>
      </c>
      <c r="AK441" s="6" t="str">
        <f t="shared" si="247"/>
        <v>Inst 5 - 52Dor16</v>
      </c>
      <c r="AL441" s="6" t="str">
        <f t="shared" si="248"/>
        <v>Inst 5 - 52HarmMin16</v>
      </c>
      <c r="AM441" s="6" t="str">
        <f t="shared" si="249"/>
        <v>Inst 5 - 52NatMin16</v>
      </c>
      <c r="AN441" s="6" t="str">
        <f t="shared" si="250"/>
        <v>Inst 5 - 52BLyd16</v>
      </c>
      <c r="AO441" s="6" t="str">
        <f t="shared" si="251"/>
        <v>Inst 5 - 52FHarmMin16</v>
      </c>
      <c r="AQ441" s="7" t="str">
        <f t="shared" si="252"/>
        <v>Inst 6 - 52Phry16</v>
      </c>
      <c r="AR441" s="7" t="str">
        <f t="shared" si="253"/>
        <v>Inst 6 - 52Dor16</v>
      </c>
      <c r="AS441" s="7" t="str">
        <f t="shared" si="254"/>
        <v>Inst 6 - 52HarmMin16</v>
      </c>
      <c r="AT441" s="7" t="str">
        <f t="shared" si="255"/>
        <v>Inst 6 - 52NatMin16</v>
      </c>
      <c r="AU441" s="7" t="str">
        <f t="shared" si="256"/>
        <v>Inst 6 - 52BLyd16</v>
      </c>
      <c r="AV441" s="7" t="str">
        <f t="shared" si="257"/>
        <v>Inst 6 - 52FHarmMin16</v>
      </c>
    </row>
    <row r="442" spans="1:48" x14ac:dyDescent="0.3">
      <c r="A442" s="1" t="s">
        <v>169</v>
      </c>
      <c r="B442" s="1" t="s">
        <v>951</v>
      </c>
      <c r="C442" s="1" t="s">
        <v>1461</v>
      </c>
      <c r="D442" s="1" t="s">
        <v>1971</v>
      </c>
      <c r="E442" s="1" t="s">
        <v>2481</v>
      </c>
      <c r="F442" s="1" t="s">
        <v>2991</v>
      </c>
      <c r="H442" s="2" t="str">
        <f t="shared" si="258"/>
        <v>Inst 1 - 52Phry17</v>
      </c>
      <c r="I442" s="2" t="str">
        <f t="shared" si="259"/>
        <v>Inst 1 - 52Dor17</v>
      </c>
      <c r="J442" s="2" t="str">
        <f t="shared" si="260"/>
        <v>Inst 1 - 52HarmMin17</v>
      </c>
      <c r="K442" s="2" t="str">
        <f t="shared" si="261"/>
        <v>Inst 1 - 52NatMin17</v>
      </c>
      <c r="L442" s="2" t="str">
        <f t="shared" si="262"/>
        <v>Inst 1 - 52BLyd17</v>
      </c>
      <c r="M442" s="2" t="str">
        <f t="shared" si="263"/>
        <v>Inst 1 - 52FHarmMin17</v>
      </c>
      <c r="O442" s="3" t="str">
        <f t="shared" si="228"/>
        <v>Inst 2 - 52Phry17</v>
      </c>
      <c r="P442" s="3" t="str">
        <f t="shared" si="229"/>
        <v>Inst 2 - 52Dor17</v>
      </c>
      <c r="Q442" s="3" t="str">
        <f t="shared" si="230"/>
        <v>Inst 2 - 52HarmMin17</v>
      </c>
      <c r="R442" s="3" t="str">
        <f t="shared" si="231"/>
        <v>Inst 2 - 52NatMin17</v>
      </c>
      <c r="S442" s="3" t="str">
        <f t="shared" si="232"/>
        <v>Inst 2 - 52BLyd17</v>
      </c>
      <c r="T442" s="3" t="str">
        <f t="shared" si="233"/>
        <v>Inst 2 - 52FHarmMin17</v>
      </c>
      <c r="V442" s="4" t="str">
        <f t="shared" si="234"/>
        <v>Inst 3 - 52Phry17</v>
      </c>
      <c r="W442" s="4" t="str">
        <f t="shared" si="235"/>
        <v>Inst 3 - 52Dor17</v>
      </c>
      <c r="X442" s="4" t="str">
        <f t="shared" si="236"/>
        <v>Inst 3 - 52HarmMin17</v>
      </c>
      <c r="Y442" s="4" t="str">
        <f t="shared" si="237"/>
        <v>Inst 3 - 52NatMin17</v>
      </c>
      <c r="Z442" s="4" t="str">
        <f t="shared" si="238"/>
        <v>Inst 3 - 52BLyd17</v>
      </c>
      <c r="AA442" s="4" t="str">
        <f t="shared" si="239"/>
        <v>Inst 3 - 52FHarmMin17</v>
      </c>
      <c r="AC442" s="5" t="str">
        <f t="shared" si="240"/>
        <v>Inst 4 - 52Phry17</v>
      </c>
      <c r="AD442" s="5" t="str">
        <f t="shared" si="241"/>
        <v>Inst 4 - 52Dor17</v>
      </c>
      <c r="AE442" s="5" t="str">
        <f t="shared" si="242"/>
        <v>Inst 4 - 52HarmMin17</v>
      </c>
      <c r="AF442" s="5" t="str">
        <f t="shared" si="243"/>
        <v>Inst 4 - 52NatMin17</v>
      </c>
      <c r="AG442" s="5" t="str">
        <f t="shared" si="244"/>
        <v>Inst 4 - 52BLyd17</v>
      </c>
      <c r="AH442" s="5" t="str">
        <f t="shared" si="245"/>
        <v>Inst 4 - 52FHarmMin17</v>
      </c>
      <c r="AJ442" s="6" t="str">
        <f t="shared" si="246"/>
        <v>Inst 5 - 52Phry17</v>
      </c>
      <c r="AK442" s="6" t="str">
        <f t="shared" si="247"/>
        <v>Inst 5 - 52Dor17</v>
      </c>
      <c r="AL442" s="6" t="str">
        <f t="shared" si="248"/>
        <v>Inst 5 - 52HarmMin17</v>
      </c>
      <c r="AM442" s="6" t="str">
        <f t="shared" si="249"/>
        <v>Inst 5 - 52NatMin17</v>
      </c>
      <c r="AN442" s="6" t="str">
        <f t="shared" si="250"/>
        <v>Inst 5 - 52BLyd17</v>
      </c>
      <c r="AO442" s="6" t="str">
        <f t="shared" si="251"/>
        <v>Inst 5 - 52FHarmMin17</v>
      </c>
      <c r="AQ442" s="7" t="str">
        <f t="shared" si="252"/>
        <v>Inst 6 - 52Phry17</v>
      </c>
      <c r="AR442" s="7" t="str">
        <f t="shared" si="253"/>
        <v>Inst 6 - 52Dor17</v>
      </c>
      <c r="AS442" s="7" t="str">
        <f t="shared" si="254"/>
        <v>Inst 6 - 52HarmMin17</v>
      </c>
      <c r="AT442" s="7" t="str">
        <f t="shared" si="255"/>
        <v>Inst 6 - 52NatMin17</v>
      </c>
      <c r="AU442" s="7" t="str">
        <f t="shared" si="256"/>
        <v>Inst 6 - 52BLyd17</v>
      </c>
      <c r="AV442" s="7" t="str">
        <f t="shared" si="257"/>
        <v>Inst 6 - 52FHarmMin17</v>
      </c>
    </row>
    <row r="443" spans="1:48" x14ac:dyDescent="0.3">
      <c r="A443" s="1" t="s">
        <v>174</v>
      </c>
      <c r="B443" s="1" t="s">
        <v>952</v>
      </c>
      <c r="C443" s="1" t="s">
        <v>1462</v>
      </c>
      <c r="D443" s="1" t="s">
        <v>1972</v>
      </c>
      <c r="E443" s="1" t="s">
        <v>2482</v>
      </c>
      <c r="F443" s="1" t="s">
        <v>2992</v>
      </c>
      <c r="H443" s="2" t="str">
        <f t="shared" si="258"/>
        <v>Inst 1 - 53Phry1</v>
      </c>
      <c r="I443" s="2" t="str">
        <f t="shared" si="259"/>
        <v>Inst 1 - 53Dor1</v>
      </c>
      <c r="J443" s="2" t="str">
        <f t="shared" si="260"/>
        <v>Inst 1 - 53HarmMin1</v>
      </c>
      <c r="K443" s="2" t="str">
        <f t="shared" si="261"/>
        <v>Inst 1 - 53NatMin1</v>
      </c>
      <c r="L443" s="2" t="str">
        <f t="shared" si="262"/>
        <v>Inst 1 - 53BLyd1</v>
      </c>
      <c r="M443" s="2" t="str">
        <f t="shared" si="263"/>
        <v>Inst 1 - 53FHarmMin1</v>
      </c>
      <c r="O443" s="3" t="str">
        <f t="shared" si="228"/>
        <v>Inst 2 - 53Phry1</v>
      </c>
      <c r="P443" s="3" t="str">
        <f t="shared" si="229"/>
        <v>Inst 2 - 53Dor1</v>
      </c>
      <c r="Q443" s="3" t="str">
        <f t="shared" si="230"/>
        <v>Inst 2 - 53HarmMin1</v>
      </c>
      <c r="R443" s="3" t="str">
        <f t="shared" si="231"/>
        <v>Inst 2 - 53NatMin1</v>
      </c>
      <c r="S443" s="3" t="str">
        <f t="shared" si="232"/>
        <v>Inst 2 - 53BLyd1</v>
      </c>
      <c r="T443" s="3" t="str">
        <f t="shared" si="233"/>
        <v>Inst 2 - 53FHarmMin1</v>
      </c>
      <c r="V443" s="4" t="str">
        <f t="shared" si="234"/>
        <v>Inst 3 - 53Phry1</v>
      </c>
      <c r="W443" s="4" t="str">
        <f t="shared" si="235"/>
        <v>Inst 3 - 53Dor1</v>
      </c>
      <c r="X443" s="4" t="str">
        <f t="shared" si="236"/>
        <v>Inst 3 - 53HarmMin1</v>
      </c>
      <c r="Y443" s="4" t="str">
        <f t="shared" si="237"/>
        <v>Inst 3 - 53NatMin1</v>
      </c>
      <c r="Z443" s="4" t="str">
        <f t="shared" si="238"/>
        <v>Inst 3 - 53BLyd1</v>
      </c>
      <c r="AA443" s="4" t="str">
        <f t="shared" si="239"/>
        <v>Inst 3 - 53FHarmMin1</v>
      </c>
      <c r="AC443" s="5" t="str">
        <f t="shared" si="240"/>
        <v>Inst 4 - 53Phry1</v>
      </c>
      <c r="AD443" s="5" t="str">
        <f t="shared" si="241"/>
        <v>Inst 4 - 53Dor1</v>
      </c>
      <c r="AE443" s="5" t="str">
        <f t="shared" si="242"/>
        <v>Inst 4 - 53HarmMin1</v>
      </c>
      <c r="AF443" s="5" t="str">
        <f t="shared" si="243"/>
        <v>Inst 4 - 53NatMin1</v>
      </c>
      <c r="AG443" s="5" t="str">
        <f t="shared" si="244"/>
        <v>Inst 4 - 53BLyd1</v>
      </c>
      <c r="AH443" s="5" t="str">
        <f t="shared" si="245"/>
        <v>Inst 4 - 53FHarmMin1</v>
      </c>
      <c r="AJ443" s="6" t="str">
        <f t="shared" si="246"/>
        <v>Inst 5 - 53Phry1</v>
      </c>
      <c r="AK443" s="6" t="str">
        <f t="shared" si="247"/>
        <v>Inst 5 - 53Dor1</v>
      </c>
      <c r="AL443" s="6" t="str">
        <f t="shared" si="248"/>
        <v>Inst 5 - 53HarmMin1</v>
      </c>
      <c r="AM443" s="6" t="str">
        <f t="shared" si="249"/>
        <v>Inst 5 - 53NatMin1</v>
      </c>
      <c r="AN443" s="6" t="str">
        <f t="shared" si="250"/>
        <v>Inst 5 - 53BLyd1</v>
      </c>
      <c r="AO443" s="6" t="str">
        <f t="shared" si="251"/>
        <v>Inst 5 - 53FHarmMin1</v>
      </c>
      <c r="AQ443" s="7" t="str">
        <f t="shared" si="252"/>
        <v>Inst 6 - 53Phry1</v>
      </c>
      <c r="AR443" s="7" t="str">
        <f t="shared" si="253"/>
        <v>Inst 6 - 53Dor1</v>
      </c>
      <c r="AS443" s="7" t="str">
        <f t="shared" si="254"/>
        <v>Inst 6 - 53HarmMin1</v>
      </c>
      <c r="AT443" s="7" t="str">
        <f t="shared" si="255"/>
        <v>Inst 6 - 53NatMin1</v>
      </c>
      <c r="AU443" s="7" t="str">
        <f t="shared" si="256"/>
        <v>Inst 6 - 53BLyd1</v>
      </c>
      <c r="AV443" s="7" t="str">
        <f t="shared" si="257"/>
        <v>Inst 6 - 53FHarmMin1</v>
      </c>
    </row>
    <row r="444" spans="1:48" x14ac:dyDescent="0.3">
      <c r="A444" s="1" t="s">
        <v>179</v>
      </c>
      <c r="B444" s="1" t="s">
        <v>953</v>
      </c>
      <c r="C444" s="1" t="s">
        <v>1463</v>
      </c>
      <c r="D444" s="1" t="s">
        <v>1973</v>
      </c>
      <c r="E444" s="1" t="s">
        <v>2483</v>
      </c>
      <c r="F444" s="1" t="s">
        <v>2993</v>
      </c>
      <c r="H444" s="2" t="str">
        <f t="shared" si="258"/>
        <v>Inst 1 - 53Phry2</v>
      </c>
      <c r="I444" s="2" t="str">
        <f t="shared" si="259"/>
        <v>Inst 1 - 53Dor2</v>
      </c>
      <c r="J444" s="2" t="str">
        <f t="shared" si="260"/>
        <v>Inst 1 - 53HarmMin2</v>
      </c>
      <c r="K444" s="2" t="str">
        <f t="shared" si="261"/>
        <v>Inst 1 - 53NatMin2</v>
      </c>
      <c r="L444" s="2" t="str">
        <f t="shared" si="262"/>
        <v>Inst 1 - 53BLyd2</v>
      </c>
      <c r="M444" s="2" t="str">
        <f t="shared" si="263"/>
        <v>Inst 1 - 53FHarmMin2</v>
      </c>
      <c r="O444" s="3" t="str">
        <f t="shared" si="228"/>
        <v>Inst 2 - 53Phry2</v>
      </c>
      <c r="P444" s="3" t="str">
        <f t="shared" si="229"/>
        <v>Inst 2 - 53Dor2</v>
      </c>
      <c r="Q444" s="3" t="str">
        <f t="shared" si="230"/>
        <v>Inst 2 - 53HarmMin2</v>
      </c>
      <c r="R444" s="3" t="str">
        <f t="shared" si="231"/>
        <v>Inst 2 - 53NatMin2</v>
      </c>
      <c r="S444" s="3" t="str">
        <f t="shared" si="232"/>
        <v>Inst 2 - 53BLyd2</v>
      </c>
      <c r="T444" s="3" t="str">
        <f t="shared" si="233"/>
        <v>Inst 2 - 53FHarmMin2</v>
      </c>
      <c r="V444" s="4" t="str">
        <f t="shared" si="234"/>
        <v>Inst 3 - 53Phry2</v>
      </c>
      <c r="W444" s="4" t="str">
        <f t="shared" si="235"/>
        <v>Inst 3 - 53Dor2</v>
      </c>
      <c r="X444" s="4" t="str">
        <f t="shared" si="236"/>
        <v>Inst 3 - 53HarmMin2</v>
      </c>
      <c r="Y444" s="4" t="str">
        <f t="shared" si="237"/>
        <v>Inst 3 - 53NatMin2</v>
      </c>
      <c r="Z444" s="4" t="str">
        <f t="shared" si="238"/>
        <v>Inst 3 - 53BLyd2</v>
      </c>
      <c r="AA444" s="4" t="str">
        <f t="shared" si="239"/>
        <v>Inst 3 - 53FHarmMin2</v>
      </c>
      <c r="AC444" s="5" t="str">
        <f t="shared" si="240"/>
        <v>Inst 4 - 53Phry2</v>
      </c>
      <c r="AD444" s="5" t="str">
        <f t="shared" si="241"/>
        <v>Inst 4 - 53Dor2</v>
      </c>
      <c r="AE444" s="5" t="str">
        <f t="shared" si="242"/>
        <v>Inst 4 - 53HarmMin2</v>
      </c>
      <c r="AF444" s="5" t="str">
        <f t="shared" si="243"/>
        <v>Inst 4 - 53NatMin2</v>
      </c>
      <c r="AG444" s="5" t="str">
        <f t="shared" si="244"/>
        <v>Inst 4 - 53BLyd2</v>
      </c>
      <c r="AH444" s="5" t="str">
        <f t="shared" si="245"/>
        <v>Inst 4 - 53FHarmMin2</v>
      </c>
      <c r="AJ444" s="6" t="str">
        <f t="shared" si="246"/>
        <v>Inst 5 - 53Phry2</v>
      </c>
      <c r="AK444" s="6" t="str">
        <f t="shared" si="247"/>
        <v>Inst 5 - 53Dor2</v>
      </c>
      <c r="AL444" s="6" t="str">
        <f t="shared" si="248"/>
        <v>Inst 5 - 53HarmMin2</v>
      </c>
      <c r="AM444" s="6" t="str">
        <f t="shared" si="249"/>
        <v>Inst 5 - 53NatMin2</v>
      </c>
      <c r="AN444" s="6" t="str">
        <f t="shared" si="250"/>
        <v>Inst 5 - 53BLyd2</v>
      </c>
      <c r="AO444" s="6" t="str">
        <f t="shared" si="251"/>
        <v>Inst 5 - 53FHarmMin2</v>
      </c>
      <c r="AQ444" s="7" t="str">
        <f t="shared" si="252"/>
        <v>Inst 6 - 53Phry2</v>
      </c>
      <c r="AR444" s="7" t="str">
        <f t="shared" si="253"/>
        <v>Inst 6 - 53Dor2</v>
      </c>
      <c r="AS444" s="7" t="str">
        <f t="shared" si="254"/>
        <v>Inst 6 - 53HarmMin2</v>
      </c>
      <c r="AT444" s="7" t="str">
        <f t="shared" si="255"/>
        <v>Inst 6 - 53NatMin2</v>
      </c>
      <c r="AU444" s="7" t="str">
        <f t="shared" si="256"/>
        <v>Inst 6 - 53BLyd2</v>
      </c>
      <c r="AV444" s="7" t="str">
        <f t="shared" si="257"/>
        <v>Inst 6 - 53FHarmMin2</v>
      </c>
    </row>
    <row r="445" spans="1:48" x14ac:dyDescent="0.3">
      <c r="A445" s="1" t="s">
        <v>184</v>
      </c>
      <c r="B445" s="1" t="s">
        <v>954</v>
      </c>
      <c r="C445" s="1" t="s">
        <v>1464</v>
      </c>
      <c r="D445" s="1" t="s">
        <v>1974</v>
      </c>
      <c r="E445" s="1" t="s">
        <v>2484</v>
      </c>
      <c r="F445" s="1" t="s">
        <v>2994</v>
      </c>
      <c r="H445" s="2" t="str">
        <f t="shared" si="258"/>
        <v>Inst 1 - 53Phry3</v>
      </c>
      <c r="I445" s="2" t="str">
        <f t="shared" si="259"/>
        <v>Inst 1 - 53Dor3</v>
      </c>
      <c r="J445" s="2" t="str">
        <f t="shared" si="260"/>
        <v>Inst 1 - 53HarmMin3</v>
      </c>
      <c r="K445" s="2" t="str">
        <f t="shared" si="261"/>
        <v>Inst 1 - 53NatMin3</v>
      </c>
      <c r="L445" s="2" t="str">
        <f t="shared" si="262"/>
        <v>Inst 1 - 53BLyd3</v>
      </c>
      <c r="M445" s="2" t="str">
        <f t="shared" si="263"/>
        <v>Inst 1 - 53FHarmMin3</v>
      </c>
      <c r="O445" s="3" t="str">
        <f t="shared" si="228"/>
        <v>Inst 2 - 53Phry3</v>
      </c>
      <c r="P445" s="3" t="str">
        <f t="shared" si="229"/>
        <v>Inst 2 - 53Dor3</v>
      </c>
      <c r="Q445" s="3" t="str">
        <f t="shared" si="230"/>
        <v>Inst 2 - 53HarmMin3</v>
      </c>
      <c r="R445" s="3" t="str">
        <f t="shared" si="231"/>
        <v>Inst 2 - 53NatMin3</v>
      </c>
      <c r="S445" s="3" t="str">
        <f t="shared" si="232"/>
        <v>Inst 2 - 53BLyd3</v>
      </c>
      <c r="T445" s="3" t="str">
        <f t="shared" si="233"/>
        <v>Inst 2 - 53FHarmMin3</v>
      </c>
      <c r="V445" s="4" t="str">
        <f t="shared" si="234"/>
        <v>Inst 3 - 53Phry3</v>
      </c>
      <c r="W445" s="4" t="str">
        <f t="shared" si="235"/>
        <v>Inst 3 - 53Dor3</v>
      </c>
      <c r="X445" s="4" t="str">
        <f t="shared" si="236"/>
        <v>Inst 3 - 53HarmMin3</v>
      </c>
      <c r="Y445" s="4" t="str">
        <f t="shared" si="237"/>
        <v>Inst 3 - 53NatMin3</v>
      </c>
      <c r="Z445" s="4" t="str">
        <f t="shared" si="238"/>
        <v>Inst 3 - 53BLyd3</v>
      </c>
      <c r="AA445" s="4" t="str">
        <f t="shared" si="239"/>
        <v>Inst 3 - 53FHarmMin3</v>
      </c>
      <c r="AC445" s="5" t="str">
        <f t="shared" si="240"/>
        <v>Inst 4 - 53Phry3</v>
      </c>
      <c r="AD445" s="5" t="str">
        <f t="shared" si="241"/>
        <v>Inst 4 - 53Dor3</v>
      </c>
      <c r="AE445" s="5" t="str">
        <f t="shared" si="242"/>
        <v>Inst 4 - 53HarmMin3</v>
      </c>
      <c r="AF445" s="5" t="str">
        <f t="shared" si="243"/>
        <v>Inst 4 - 53NatMin3</v>
      </c>
      <c r="AG445" s="5" t="str">
        <f t="shared" si="244"/>
        <v>Inst 4 - 53BLyd3</v>
      </c>
      <c r="AH445" s="5" t="str">
        <f t="shared" si="245"/>
        <v>Inst 4 - 53FHarmMin3</v>
      </c>
      <c r="AJ445" s="6" t="str">
        <f t="shared" si="246"/>
        <v>Inst 5 - 53Phry3</v>
      </c>
      <c r="AK445" s="6" t="str">
        <f t="shared" si="247"/>
        <v>Inst 5 - 53Dor3</v>
      </c>
      <c r="AL445" s="6" t="str">
        <f t="shared" si="248"/>
        <v>Inst 5 - 53HarmMin3</v>
      </c>
      <c r="AM445" s="6" t="str">
        <f t="shared" si="249"/>
        <v>Inst 5 - 53NatMin3</v>
      </c>
      <c r="AN445" s="6" t="str">
        <f t="shared" si="250"/>
        <v>Inst 5 - 53BLyd3</v>
      </c>
      <c r="AO445" s="6" t="str">
        <f t="shared" si="251"/>
        <v>Inst 5 - 53FHarmMin3</v>
      </c>
      <c r="AQ445" s="7" t="str">
        <f t="shared" si="252"/>
        <v>Inst 6 - 53Phry3</v>
      </c>
      <c r="AR445" s="7" t="str">
        <f t="shared" si="253"/>
        <v>Inst 6 - 53Dor3</v>
      </c>
      <c r="AS445" s="7" t="str">
        <f t="shared" si="254"/>
        <v>Inst 6 - 53HarmMin3</v>
      </c>
      <c r="AT445" s="7" t="str">
        <f t="shared" si="255"/>
        <v>Inst 6 - 53NatMin3</v>
      </c>
      <c r="AU445" s="7" t="str">
        <f t="shared" si="256"/>
        <v>Inst 6 - 53BLyd3</v>
      </c>
      <c r="AV445" s="7" t="str">
        <f t="shared" si="257"/>
        <v>Inst 6 - 53FHarmMin3</v>
      </c>
    </row>
    <row r="446" spans="1:48" x14ac:dyDescent="0.3">
      <c r="A446" s="1" t="s">
        <v>189</v>
      </c>
      <c r="B446" s="1" t="s">
        <v>955</v>
      </c>
      <c r="C446" s="1" t="s">
        <v>1465</v>
      </c>
      <c r="D446" s="1" t="s">
        <v>1975</v>
      </c>
      <c r="E446" s="1" t="s">
        <v>2485</v>
      </c>
      <c r="F446" s="1" t="s">
        <v>2995</v>
      </c>
      <c r="H446" s="2" t="str">
        <f t="shared" si="258"/>
        <v>Inst 1 - 53Phry4</v>
      </c>
      <c r="I446" s="2" t="str">
        <f t="shared" si="259"/>
        <v>Inst 1 - 53Dor4</v>
      </c>
      <c r="J446" s="2" t="str">
        <f t="shared" si="260"/>
        <v>Inst 1 - 53HarmMin4</v>
      </c>
      <c r="K446" s="2" t="str">
        <f t="shared" si="261"/>
        <v>Inst 1 - 53NatMin4</v>
      </c>
      <c r="L446" s="2" t="str">
        <f t="shared" si="262"/>
        <v>Inst 1 - 53BLyd4</v>
      </c>
      <c r="M446" s="2" t="str">
        <f t="shared" si="263"/>
        <v>Inst 1 - 53FHarmMin4</v>
      </c>
      <c r="O446" s="3" t="str">
        <f t="shared" si="228"/>
        <v>Inst 2 - 53Phry4</v>
      </c>
      <c r="P446" s="3" t="str">
        <f t="shared" si="229"/>
        <v>Inst 2 - 53Dor4</v>
      </c>
      <c r="Q446" s="3" t="str">
        <f t="shared" si="230"/>
        <v>Inst 2 - 53HarmMin4</v>
      </c>
      <c r="R446" s="3" t="str">
        <f t="shared" si="231"/>
        <v>Inst 2 - 53NatMin4</v>
      </c>
      <c r="S446" s="3" t="str">
        <f t="shared" si="232"/>
        <v>Inst 2 - 53BLyd4</v>
      </c>
      <c r="T446" s="3" t="str">
        <f t="shared" si="233"/>
        <v>Inst 2 - 53FHarmMin4</v>
      </c>
      <c r="V446" s="4" t="str">
        <f t="shared" si="234"/>
        <v>Inst 3 - 53Phry4</v>
      </c>
      <c r="W446" s="4" t="str">
        <f t="shared" si="235"/>
        <v>Inst 3 - 53Dor4</v>
      </c>
      <c r="X446" s="4" t="str">
        <f t="shared" si="236"/>
        <v>Inst 3 - 53HarmMin4</v>
      </c>
      <c r="Y446" s="4" t="str">
        <f t="shared" si="237"/>
        <v>Inst 3 - 53NatMin4</v>
      </c>
      <c r="Z446" s="4" t="str">
        <f t="shared" si="238"/>
        <v>Inst 3 - 53BLyd4</v>
      </c>
      <c r="AA446" s="4" t="str">
        <f t="shared" si="239"/>
        <v>Inst 3 - 53FHarmMin4</v>
      </c>
      <c r="AC446" s="5" t="str">
        <f t="shared" si="240"/>
        <v>Inst 4 - 53Phry4</v>
      </c>
      <c r="AD446" s="5" t="str">
        <f t="shared" si="241"/>
        <v>Inst 4 - 53Dor4</v>
      </c>
      <c r="AE446" s="5" t="str">
        <f t="shared" si="242"/>
        <v>Inst 4 - 53HarmMin4</v>
      </c>
      <c r="AF446" s="5" t="str">
        <f t="shared" si="243"/>
        <v>Inst 4 - 53NatMin4</v>
      </c>
      <c r="AG446" s="5" t="str">
        <f t="shared" si="244"/>
        <v>Inst 4 - 53BLyd4</v>
      </c>
      <c r="AH446" s="5" t="str">
        <f t="shared" si="245"/>
        <v>Inst 4 - 53FHarmMin4</v>
      </c>
      <c r="AJ446" s="6" t="str">
        <f t="shared" si="246"/>
        <v>Inst 5 - 53Phry4</v>
      </c>
      <c r="AK446" s="6" t="str">
        <f t="shared" si="247"/>
        <v>Inst 5 - 53Dor4</v>
      </c>
      <c r="AL446" s="6" t="str">
        <f t="shared" si="248"/>
        <v>Inst 5 - 53HarmMin4</v>
      </c>
      <c r="AM446" s="6" t="str">
        <f t="shared" si="249"/>
        <v>Inst 5 - 53NatMin4</v>
      </c>
      <c r="AN446" s="6" t="str">
        <f t="shared" si="250"/>
        <v>Inst 5 - 53BLyd4</v>
      </c>
      <c r="AO446" s="6" t="str">
        <f t="shared" si="251"/>
        <v>Inst 5 - 53FHarmMin4</v>
      </c>
      <c r="AQ446" s="7" t="str">
        <f t="shared" si="252"/>
        <v>Inst 6 - 53Phry4</v>
      </c>
      <c r="AR446" s="7" t="str">
        <f t="shared" si="253"/>
        <v>Inst 6 - 53Dor4</v>
      </c>
      <c r="AS446" s="7" t="str">
        <f t="shared" si="254"/>
        <v>Inst 6 - 53HarmMin4</v>
      </c>
      <c r="AT446" s="7" t="str">
        <f t="shared" si="255"/>
        <v>Inst 6 - 53NatMin4</v>
      </c>
      <c r="AU446" s="7" t="str">
        <f t="shared" si="256"/>
        <v>Inst 6 - 53BLyd4</v>
      </c>
      <c r="AV446" s="7" t="str">
        <f t="shared" si="257"/>
        <v>Inst 6 - 53FHarmMin4</v>
      </c>
    </row>
    <row r="447" spans="1:48" x14ac:dyDescent="0.3">
      <c r="A447" s="1" t="s">
        <v>194</v>
      </c>
      <c r="B447" s="1" t="s">
        <v>956</v>
      </c>
      <c r="C447" s="1" t="s">
        <v>1466</v>
      </c>
      <c r="D447" s="1" t="s">
        <v>1976</v>
      </c>
      <c r="E447" s="1" t="s">
        <v>2486</v>
      </c>
      <c r="F447" s="1" t="s">
        <v>2996</v>
      </c>
      <c r="H447" s="2" t="str">
        <f t="shared" si="258"/>
        <v>Inst 1 - 53Phry5</v>
      </c>
      <c r="I447" s="2" t="str">
        <f t="shared" si="259"/>
        <v>Inst 1 - 53Dor5</v>
      </c>
      <c r="J447" s="2" t="str">
        <f t="shared" si="260"/>
        <v>Inst 1 - 53HarmMin5</v>
      </c>
      <c r="K447" s="2" t="str">
        <f t="shared" si="261"/>
        <v>Inst 1 - 53NatMin5</v>
      </c>
      <c r="L447" s="2" t="str">
        <f t="shared" si="262"/>
        <v>Inst 1 - 53BLyd5</v>
      </c>
      <c r="M447" s="2" t="str">
        <f t="shared" si="263"/>
        <v>Inst 1 - 53FHarmMin5</v>
      </c>
      <c r="O447" s="3" t="str">
        <f t="shared" si="228"/>
        <v>Inst 2 - 53Phry5</v>
      </c>
      <c r="P447" s="3" t="str">
        <f t="shared" si="229"/>
        <v>Inst 2 - 53Dor5</v>
      </c>
      <c r="Q447" s="3" t="str">
        <f t="shared" si="230"/>
        <v>Inst 2 - 53HarmMin5</v>
      </c>
      <c r="R447" s="3" t="str">
        <f t="shared" si="231"/>
        <v>Inst 2 - 53NatMin5</v>
      </c>
      <c r="S447" s="3" t="str">
        <f t="shared" si="232"/>
        <v>Inst 2 - 53BLyd5</v>
      </c>
      <c r="T447" s="3" t="str">
        <f t="shared" si="233"/>
        <v>Inst 2 - 53FHarmMin5</v>
      </c>
      <c r="V447" s="4" t="str">
        <f t="shared" si="234"/>
        <v>Inst 3 - 53Phry5</v>
      </c>
      <c r="W447" s="4" t="str">
        <f t="shared" si="235"/>
        <v>Inst 3 - 53Dor5</v>
      </c>
      <c r="X447" s="4" t="str">
        <f t="shared" si="236"/>
        <v>Inst 3 - 53HarmMin5</v>
      </c>
      <c r="Y447" s="4" t="str">
        <f t="shared" si="237"/>
        <v>Inst 3 - 53NatMin5</v>
      </c>
      <c r="Z447" s="4" t="str">
        <f t="shared" si="238"/>
        <v>Inst 3 - 53BLyd5</v>
      </c>
      <c r="AA447" s="4" t="str">
        <f t="shared" si="239"/>
        <v>Inst 3 - 53FHarmMin5</v>
      </c>
      <c r="AC447" s="5" t="str">
        <f t="shared" si="240"/>
        <v>Inst 4 - 53Phry5</v>
      </c>
      <c r="AD447" s="5" t="str">
        <f t="shared" si="241"/>
        <v>Inst 4 - 53Dor5</v>
      </c>
      <c r="AE447" s="5" t="str">
        <f t="shared" si="242"/>
        <v>Inst 4 - 53HarmMin5</v>
      </c>
      <c r="AF447" s="5" t="str">
        <f t="shared" si="243"/>
        <v>Inst 4 - 53NatMin5</v>
      </c>
      <c r="AG447" s="5" t="str">
        <f t="shared" si="244"/>
        <v>Inst 4 - 53BLyd5</v>
      </c>
      <c r="AH447" s="5" t="str">
        <f t="shared" si="245"/>
        <v>Inst 4 - 53FHarmMin5</v>
      </c>
      <c r="AJ447" s="6" t="str">
        <f t="shared" si="246"/>
        <v>Inst 5 - 53Phry5</v>
      </c>
      <c r="AK447" s="6" t="str">
        <f t="shared" si="247"/>
        <v>Inst 5 - 53Dor5</v>
      </c>
      <c r="AL447" s="6" t="str">
        <f t="shared" si="248"/>
        <v>Inst 5 - 53HarmMin5</v>
      </c>
      <c r="AM447" s="6" t="str">
        <f t="shared" si="249"/>
        <v>Inst 5 - 53NatMin5</v>
      </c>
      <c r="AN447" s="6" t="str">
        <f t="shared" si="250"/>
        <v>Inst 5 - 53BLyd5</v>
      </c>
      <c r="AO447" s="6" t="str">
        <f t="shared" si="251"/>
        <v>Inst 5 - 53FHarmMin5</v>
      </c>
      <c r="AQ447" s="7" t="str">
        <f t="shared" si="252"/>
        <v>Inst 6 - 53Phry5</v>
      </c>
      <c r="AR447" s="7" t="str">
        <f t="shared" si="253"/>
        <v>Inst 6 - 53Dor5</v>
      </c>
      <c r="AS447" s="7" t="str">
        <f t="shared" si="254"/>
        <v>Inst 6 - 53HarmMin5</v>
      </c>
      <c r="AT447" s="7" t="str">
        <f t="shared" si="255"/>
        <v>Inst 6 - 53NatMin5</v>
      </c>
      <c r="AU447" s="7" t="str">
        <f t="shared" si="256"/>
        <v>Inst 6 - 53BLyd5</v>
      </c>
      <c r="AV447" s="7" t="str">
        <f t="shared" si="257"/>
        <v>Inst 6 - 53FHarmMin5</v>
      </c>
    </row>
    <row r="448" spans="1:48" x14ac:dyDescent="0.3">
      <c r="A448" s="1" t="s">
        <v>199</v>
      </c>
      <c r="B448" s="1" t="s">
        <v>957</v>
      </c>
      <c r="C448" s="1" t="s">
        <v>1467</v>
      </c>
      <c r="D448" s="1" t="s">
        <v>1977</v>
      </c>
      <c r="E448" s="1" t="s">
        <v>2487</v>
      </c>
      <c r="F448" s="1" t="s">
        <v>2997</v>
      </c>
      <c r="H448" s="2" t="str">
        <f t="shared" si="258"/>
        <v>Inst 1 - 53Phry6</v>
      </c>
      <c r="I448" s="2" t="str">
        <f t="shared" si="259"/>
        <v>Inst 1 - 53Dor6</v>
      </c>
      <c r="J448" s="2" t="str">
        <f t="shared" si="260"/>
        <v>Inst 1 - 53HarmMin6</v>
      </c>
      <c r="K448" s="2" t="str">
        <f t="shared" si="261"/>
        <v>Inst 1 - 53NatMin6</v>
      </c>
      <c r="L448" s="2" t="str">
        <f t="shared" si="262"/>
        <v>Inst 1 - 53BLyd6</v>
      </c>
      <c r="M448" s="2" t="str">
        <f t="shared" si="263"/>
        <v>Inst 1 - 53FHarmMin6</v>
      </c>
      <c r="O448" s="3" t="str">
        <f t="shared" si="228"/>
        <v>Inst 2 - 53Phry6</v>
      </c>
      <c r="P448" s="3" t="str">
        <f t="shared" si="229"/>
        <v>Inst 2 - 53Dor6</v>
      </c>
      <c r="Q448" s="3" t="str">
        <f t="shared" si="230"/>
        <v>Inst 2 - 53HarmMin6</v>
      </c>
      <c r="R448" s="3" t="str">
        <f t="shared" si="231"/>
        <v>Inst 2 - 53NatMin6</v>
      </c>
      <c r="S448" s="3" t="str">
        <f t="shared" si="232"/>
        <v>Inst 2 - 53BLyd6</v>
      </c>
      <c r="T448" s="3" t="str">
        <f t="shared" si="233"/>
        <v>Inst 2 - 53FHarmMin6</v>
      </c>
      <c r="V448" s="4" t="str">
        <f t="shared" si="234"/>
        <v>Inst 3 - 53Phry6</v>
      </c>
      <c r="W448" s="4" t="str">
        <f t="shared" si="235"/>
        <v>Inst 3 - 53Dor6</v>
      </c>
      <c r="X448" s="4" t="str">
        <f t="shared" si="236"/>
        <v>Inst 3 - 53HarmMin6</v>
      </c>
      <c r="Y448" s="4" t="str">
        <f t="shared" si="237"/>
        <v>Inst 3 - 53NatMin6</v>
      </c>
      <c r="Z448" s="4" t="str">
        <f t="shared" si="238"/>
        <v>Inst 3 - 53BLyd6</v>
      </c>
      <c r="AA448" s="4" t="str">
        <f t="shared" si="239"/>
        <v>Inst 3 - 53FHarmMin6</v>
      </c>
      <c r="AC448" s="5" t="str">
        <f t="shared" si="240"/>
        <v>Inst 4 - 53Phry6</v>
      </c>
      <c r="AD448" s="5" t="str">
        <f t="shared" si="241"/>
        <v>Inst 4 - 53Dor6</v>
      </c>
      <c r="AE448" s="5" t="str">
        <f t="shared" si="242"/>
        <v>Inst 4 - 53HarmMin6</v>
      </c>
      <c r="AF448" s="5" t="str">
        <f t="shared" si="243"/>
        <v>Inst 4 - 53NatMin6</v>
      </c>
      <c r="AG448" s="5" t="str">
        <f t="shared" si="244"/>
        <v>Inst 4 - 53BLyd6</v>
      </c>
      <c r="AH448" s="5" t="str">
        <f t="shared" si="245"/>
        <v>Inst 4 - 53FHarmMin6</v>
      </c>
      <c r="AJ448" s="6" t="str">
        <f t="shared" si="246"/>
        <v>Inst 5 - 53Phry6</v>
      </c>
      <c r="AK448" s="6" t="str">
        <f t="shared" si="247"/>
        <v>Inst 5 - 53Dor6</v>
      </c>
      <c r="AL448" s="6" t="str">
        <f t="shared" si="248"/>
        <v>Inst 5 - 53HarmMin6</v>
      </c>
      <c r="AM448" s="6" t="str">
        <f t="shared" si="249"/>
        <v>Inst 5 - 53NatMin6</v>
      </c>
      <c r="AN448" s="6" t="str">
        <f t="shared" si="250"/>
        <v>Inst 5 - 53BLyd6</v>
      </c>
      <c r="AO448" s="6" t="str">
        <f t="shared" si="251"/>
        <v>Inst 5 - 53FHarmMin6</v>
      </c>
      <c r="AQ448" s="7" t="str">
        <f t="shared" si="252"/>
        <v>Inst 6 - 53Phry6</v>
      </c>
      <c r="AR448" s="7" t="str">
        <f t="shared" si="253"/>
        <v>Inst 6 - 53Dor6</v>
      </c>
      <c r="AS448" s="7" t="str">
        <f t="shared" si="254"/>
        <v>Inst 6 - 53HarmMin6</v>
      </c>
      <c r="AT448" s="7" t="str">
        <f t="shared" si="255"/>
        <v>Inst 6 - 53NatMin6</v>
      </c>
      <c r="AU448" s="7" t="str">
        <f t="shared" si="256"/>
        <v>Inst 6 - 53BLyd6</v>
      </c>
      <c r="AV448" s="7" t="str">
        <f t="shared" si="257"/>
        <v>Inst 6 - 53FHarmMin6</v>
      </c>
    </row>
    <row r="449" spans="1:48" x14ac:dyDescent="0.3">
      <c r="A449" s="1" t="s">
        <v>204</v>
      </c>
      <c r="B449" s="1" t="s">
        <v>958</v>
      </c>
      <c r="C449" s="1" t="s">
        <v>1468</v>
      </c>
      <c r="D449" s="1" t="s">
        <v>1978</v>
      </c>
      <c r="E449" s="1" t="s">
        <v>2488</v>
      </c>
      <c r="F449" s="1" t="s">
        <v>2998</v>
      </c>
      <c r="H449" s="2" t="str">
        <f t="shared" si="258"/>
        <v>Inst 1 - 53Phry7</v>
      </c>
      <c r="I449" s="2" t="str">
        <f t="shared" si="259"/>
        <v>Inst 1 - 53Dor7</v>
      </c>
      <c r="J449" s="2" t="str">
        <f t="shared" si="260"/>
        <v>Inst 1 - 53HarmMin7</v>
      </c>
      <c r="K449" s="2" t="str">
        <f t="shared" si="261"/>
        <v>Inst 1 - 53NatMin7</v>
      </c>
      <c r="L449" s="2" t="str">
        <f t="shared" si="262"/>
        <v>Inst 1 - 53BLyd7</v>
      </c>
      <c r="M449" s="2" t="str">
        <f t="shared" si="263"/>
        <v>Inst 1 - 53FHarmMin7</v>
      </c>
      <c r="O449" s="3" t="str">
        <f t="shared" si="228"/>
        <v>Inst 2 - 53Phry7</v>
      </c>
      <c r="P449" s="3" t="str">
        <f t="shared" si="229"/>
        <v>Inst 2 - 53Dor7</v>
      </c>
      <c r="Q449" s="3" t="str">
        <f t="shared" si="230"/>
        <v>Inst 2 - 53HarmMin7</v>
      </c>
      <c r="R449" s="3" t="str">
        <f t="shared" si="231"/>
        <v>Inst 2 - 53NatMin7</v>
      </c>
      <c r="S449" s="3" t="str">
        <f t="shared" si="232"/>
        <v>Inst 2 - 53BLyd7</v>
      </c>
      <c r="T449" s="3" t="str">
        <f t="shared" si="233"/>
        <v>Inst 2 - 53FHarmMin7</v>
      </c>
      <c r="V449" s="4" t="str">
        <f t="shared" si="234"/>
        <v>Inst 3 - 53Phry7</v>
      </c>
      <c r="W449" s="4" t="str">
        <f t="shared" si="235"/>
        <v>Inst 3 - 53Dor7</v>
      </c>
      <c r="X449" s="4" t="str">
        <f t="shared" si="236"/>
        <v>Inst 3 - 53HarmMin7</v>
      </c>
      <c r="Y449" s="4" t="str">
        <f t="shared" si="237"/>
        <v>Inst 3 - 53NatMin7</v>
      </c>
      <c r="Z449" s="4" t="str">
        <f t="shared" si="238"/>
        <v>Inst 3 - 53BLyd7</v>
      </c>
      <c r="AA449" s="4" t="str">
        <f t="shared" si="239"/>
        <v>Inst 3 - 53FHarmMin7</v>
      </c>
      <c r="AC449" s="5" t="str">
        <f t="shared" si="240"/>
        <v>Inst 4 - 53Phry7</v>
      </c>
      <c r="AD449" s="5" t="str">
        <f t="shared" si="241"/>
        <v>Inst 4 - 53Dor7</v>
      </c>
      <c r="AE449" s="5" t="str">
        <f t="shared" si="242"/>
        <v>Inst 4 - 53HarmMin7</v>
      </c>
      <c r="AF449" s="5" t="str">
        <f t="shared" si="243"/>
        <v>Inst 4 - 53NatMin7</v>
      </c>
      <c r="AG449" s="5" t="str">
        <f t="shared" si="244"/>
        <v>Inst 4 - 53BLyd7</v>
      </c>
      <c r="AH449" s="5" t="str">
        <f t="shared" si="245"/>
        <v>Inst 4 - 53FHarmMin7</v>
      </c>
      <c r="AJ449" s="6" t="str">
        <f t="shared" si="246"/>
        <v>Inst 5 - 53Phry7</v>
      </c>
      <c r="AK449" s="6" t="str">
        <f t="shared" si="247"/>
        <v>Inst 5 - 53Dor7</v>
      </c>
      <c r="AL449" s="6" t="str">
        <f t="shared" si="248"/>
        <v>Inst 5 - 53HarmMin7</v>
      </c>
      <c r="AM449" s="6" t="str">
        <f t="shared" si="249"/>
        <v>Inst 5 - 53NatMin7</v>
      </c>
      <c r="AN449" s="6" t="str">
        <f t="shared" si="250"/>
        <v>Inst 5 - 53BLyd7</v>
      </c>
      <c r="AO449" s="6" t="str">
        <f t="shared" si="251"/>
        <v>Inst 5 - 53FHarmMin7</v>
      </c>
      <c r="AQ449" s="7" t="str">
        <f t="shared" si="252"/>
        <v>Inst 6 - 53Phry7</v>
      </c>
      <c r="AR449" s="7" t="str">
        <f t="shared" si="253"/>
        <v>Inst 6 - 53Dor7</v>
      </c>
      <c r="AS449" s="7" t="str">
        <f t="shared" si="254"/>
        <v>Inst 6 - 53HarmMin7</v>
      </c>
      <c r="AT449" s="7" t="str">
        <f t="shared" si="255"/>
        <v>Inst 6 - 53NatMin7</v>
      </c>
      <c r="AU449" s="7" t="str">
        <f t="shared" si="256"/>
        <v>Inst 6 - 53BLyd7</v>
      </c>
      <c r="AV449" s="7" t="str">
        <f t="shared" si="257"/>
        <v>Inst 6 - 53FHarmMin7</v>
      </c>
    </row>
    <row r="450" spans="1:48" x14ac:dyDescent="0.3">
      <c r="A450" s="1" t="s">
        <v>209</v>
      </c>
      <c r="B450" s="1" t="s">
        <v>959</v>
      </c>
      <c r="C450" s="1" t="s">
        <v>1469</v>
      </c>
      <c r="D450" s="1" t="s">
        <v>1979</v>
      </c>
      <c r="E450" s="1" t="s">
        <v>2489</v>
      </c>
      <c r="F450" s="1" t="s">
        <v>2999</v>
      </c>
      <c r="H450" s="2" t="str">
        <f t="shared" si="258"/>
        <v>Inst 1 - 53Phry8</v>
      </c>
      <c r="I450" s="2" t="str">
        <f t="shared" si="259"/>
        <v>Inst 1 - 53Dor8</v>
      </c>
      <c r="J450" s="2" t="str">
        <f t="shared" si="260"/>
        <v>Inst 1 - 53HarmMin8</v>
      </c>
      <c r="K450" s="2" t="str">
        <f t="shared" si="261"/>
        <v>Inst 1 - 53NatMin8</v>
      </c>
      <c r="L450" s="2" t="str">
        <f t="shared" si="262"/>
        <v>Inst 1 - 53BLyd8</v>
      </c>
      <c r="M450" s="2" t="str">
        <f t="shared" si="263"/>
        <v>Inst 1 - 53FHarmMin8</v>
      </c>
      <c r="O450" s="3" t="str">
        <f t="shared" ref="O450:O510" si="264">"Inst 2 - "&amp;A450</f>
        <v>Inst 2 - 53Phry8</v>
      </c>
      <c r="P450" s="3" t="str">
        <f t="shared" ref="P450:P510" si="265">"Inst 2 - "&amp;B450</f>
        <v>Inst 2 - 53Dor8</v>
      </c>
      <c r="Q450" s="3" t="str">
        <f t="shared" ref="Q450:Q510" si="266">"Inst 2 - "&amp;C450</f>
        <v>Inst 2 - 53HarmMin8</v>
      </c>
      <c r="R450" s="3" t="str">
        <f t="shared" ref="R450:R510" si="267">"Inst 2 - "&amp;D450</f>
        <v>Inst 2 - 53NatMin8</v>
      </c>
      <c r="S450" s="3" t="str">
        <f t="shared" ref="S450:S510" si="268">"Inst 2 - "&amp;E450</f>
        <v>Inst 2 - 53BLyd8</v>
      </c>
      <c r="T450" s="3" t="str">
        <f t="shared" ref="T450:T510" si="269">"Inst 2 - "&amp;F450</f>
        <v>Inst 2 - 53FHarmMin8</v>
      </c>
      <c r="V450" s="4" t="str">
        <f t="shared" ref="V450:V510" si="270">"Inst 3 - "&amp;A450</f>
        <v>Inst 3 - 53Phry8</v>
      </c>
      <c r="W450" s="4" t="str">
        <f t="shared" ref="W450:W510" si="271">"Inst 3 - "&amp;B450</f>
        <v>Inst 3 - 53Dor8</v>
      </c>
      <c r="X450" s="4" t="str">
        <f t="shared" ref="X450:X510" si="272">"Inst 3 - "&amp;C450</f>
        <v>Inst 3 - 53HarmMin8</v>
      </c>
      <c r="Y450" s="4" t="str">
        <f t="shared" ref="Y450:Y510" si="273">"Inst 3 - "&amp;D450</f>
        <v>Inst 3 - 53NatMin8</v>
      </c>
      <c r="Z450" s="4" t="str">
        <f t="shared" ref="Z450:Z510" si="274">"Inst 3 - "&amp;E450</f>
        <v>Inst 3 - 53BLyd8</v>
      </c>
      <c r="AA450" s="4" t="str">
        <f t="shared" ref="AA450:AA510" si="275">"Inst 3 - "&amp;F450</f>
        <v>Inst 3 - 53FHarmMin8</v>
      </c>
      <c r="AC450" s="5" t="str">
        <f t="shared" ref="AC450:AC510" si="276">"Inst 4 - "&amp;A450</f>
        <v>Inst 4 - 53Phry8</v>
      </c>
      <c r="AD450" s="5" t="str">
        <f t="shared" ref="AD450:AD510" si="277">"Inst 4 - "&amp;B450</f>
        <v>Inst 4 - 53Dor8</v>
      </c>
      <c r="AE450" s="5" t="str">
        <f t="shared" ref="AE450:AE510" si="278">"Inst 4 - "&amp;C450</f>
        <v>Inst 4 - 53HarmMin8</v>
      </c>
      <c r="AF450" s="5" t="str">
        <f t="shared" ref="AF450:AF510" si="279">"Inst 4 - "&amp;D450</f>
        <v>Inst 4 - 53NatMin8</v>
      </c>
      <c r="AG450" s="5" t="str">
        <f t="shared" ref="AG450:AG510" si="280">"Inst 4 - "&amp;E450</f>
        <v>Inst 4 - 53BLyd8</v>
      </c>
      <c r="AH450" s="5" t="str">
        <f t="shared" ref="AH450:AH510" si="281">"Inst 4 - "&amp;F450</f>
        <v>Inst 4 - 53FHarmMin8</v>
      </c>
      <c r="AJ450" s="6" t="str">
        <f t="shared" ref="AJ450:AJ510" si="282">"Inst 5 - "&amp;A450</f>
        <v>Inst 5 - 53Phry8</v>
      </c>
      <c r="AK450" s="6" t="str">
        <f t="shared" ref="AK450:AK510" si="283">"Inst 5 - "&amp;B450</f>
        <v>Inst 5 - 53Dor8</v>
      </c>
      <c r="AL450" s="6" t="str">
        <f t="shared" ref="AL450:AL510" si="284">"Inst 5 - "&amp;C450</f>
        <v>Inst 5 - 53HarmMin8</v>
      </c>
      <c r="AM450" s="6" t="str">
        <f t="shared" ref="AM450:AM510" si="285">"Inst 5 - "&amp;D450</f>
        <v>Inst 5 - 53NatMin8</v>
      </c>
      <c r="AN450" s="6" t="str">
        <f t="shared" ref="AN450:AN510" si="286">"Inst 5 - "&amp;E450</f>
        <v>Inst 5 - 53BLyd8</v>
      </c>
      <c r="AO450" s="6" t="str">
        <f t="shared" ref="AO450:AO510" si="287">"Inst 5 - "&amp;F450</f>
        <v>Inst 5 - 53FHarmMin8</v>
      </c>
      <c r="AQ450" s="7" t="str">
        <f t="shared" ref="AQ450:AQ510" si="288">"Inst 6 - "&amp;A450</f>
        <v>Inst 6 - 53Phry8</v>
      </c>
      <c r="AR450" s="7" t="str">
        <f t="shared" ref="AR450:AR510" si="289">"Inst 6 - "&amp;B450</f>
        <v>Inst 6 - 53Dor8</v>
      </c>
      <c r="AS450" s="7" t="str">
        <f t="shared" ref="AS450:AS510" si="290">"Inst 6 - "&amp;C450</f>
        <v>Inst 6 - 53HarmMin8</v>
      </c>
      <c r="AT450" s="7" t="str">
        <f t="shared" ref="AT450:AT510" si="291">"Inst 6 - "&amp;D450</f>
        <v>Inst 6 - 53NatMin8</v>
      </c>
      <c r="AU450" s="7" t="str">
        <f t="shared" ref="AU450:AU510" si="292">"Inst 6 - "&amp;E450</f>
        <v>Inst 6 - 53BLyd8</v>
      </c>
      <c r="AV450" s="7" t="str">
        <f t="shared" ref="AV450:AV510" si="293">"Inst 6 - "&amp;F450</f>
        <v>Inst 6 - 53FHarmMin8</v>
      </c>
    </row>
    <row r="451" spans="1:48" x14ac:dyDescent="0.3">
      <c r="A451" s="1" t="s">
        <v>214</v>
      </c>
      <c r="B451" s="1" t="s">
        <v>960</v>
      </c>
      <c r="C451" s="1" t="s">
        <v>1470</v>
      </c>
      <c r="D451" s="1" t="s">
        <v>1980</v>
      </c>
      <c r="E451" s="1" t="s">
        <v>2490</v>
      </c>
      <c r="F451" s="1" t="s">
        <v>3000</v>
      </c>
      <c r="H451" s="2" t="str">
        <f t="shared" si="258"/>
        <v>Inst 1 - 53Phry9</v>
      </c>
      <c r="I451" s="2" t="str">
        <f t="shared" si="259"/>
        <v>Inst 1 - 53Dor9</v>
      </c>
      <c r="J451" s="2" t="str">
        <f t="shared" si="260"/>
        <v>Inst 1 - 53HarmMin9</v>
      </c>
      <c r="K451" s="2" t="str">
        <f t="shared" si="261"/>
        <v>Inst 1 - 53NatMin9</v>
      </c>
      <c r="L451" s="2" t="str">
        <f t="shared" si="262"/>
        <v>Inst 1 - 53BLyd9</v>
      </c>
      <c r="M451" s="2" t="str">
        <f t="shared" si="263"/>
        <v>Inst 1 - 53FHarmMin9</v>
      </c>
      <c r="O451" s="3" t="str">
        <f t="shared" si="264"/>
        <v>Inst 2 - 53Phry9</v>
      </c>
      <c r="P451" s="3" t="str">
        <f t="shared" si="265"/>
        <v>Inst 2 - 53Dor9</v>
      </c>
      <c r="Q451" s="3" t="str">
        <f t="shared" si="266"/>
        <v>Inst 2 - 53HarmMin9</v>
      </c>
      <c r="R451" s="3" t="str">
        <f t="shared" si="267"/>
        <v>Inst 2 - 53NatMin9</v>
      </c>
      <c r="S451" s="3" t="str">
        <f t="shared" si="268"/>
        <v>Inst 2 - 53BLyd9</v>
      </c>
      <c r="T451" s="3" t="str">
        <f t="shared" si="269"/>
        <v>Inst 2 - 53FHarmMin9</v>
      </c>
      <c r="V451" s="4" t="str">
        <f t="shared" si="270"/>
        <v>Inst 3 - 53Phry9</v>
      </c>
      <c r="W451" s="4" t="str">
        <f t="shared" si="271"/>
        <v>Inst 3 - 53Dor9</v>
      </c>
      <c r="X451" s="4" t="str">
        <f t="shared" si="272"/>
        <v>Inst 3 - 53HarmMin9</v>
      </c>
      <c r="Y451" s="4" t="str">
        <f t="shared" si="273"/>
        <v>Inst 3 - 53NatMin9</v>
      </c>
      <c r="Z451" s="4" t="str">
        <f t="shared" si="274"/>
        <v>Inst 3 - 53BLyd9</v>
      </c>
      <c r="AA451" s="4" t="str">
        <f t="shared" si="275"/>
        <v>Inst 3 - 53FHarmMin9</v>
      </c>
      <c r="AC451" s="5" t="str">
        <f t="shared" si="276"/>
        <v>Inst 4 - 53Phry9</v>
      </c>
      <c r="AD451" s="5" t="str">
        <f t="shared" si="277"/>
        <v>Inst 4 - 53Dor9</v>
      </c>
      <c r="AE451" s="5" t="str">
        <f t="shared" si="278"/>
        <v>Inst 4 - 53HarmMin9</v>
      </c>
      <c r="AF451" s="5" t="str">
        <f t="shared" si="279"/>
        <v>Inst 4 - 53NatMin9</v>
      </c>
      <c r="AG451" s="5" t="str">
        <f t="shared" si="280"/>
        <v>Inst 4 - 53BLyd9</v>
      </c>
      <c r="AH451" s="5" t="str">
        <f t="shared" si="281"/>
        <v>Inst 4 - 53FHarmMin9</v>
      </c>
      <c r="AJ451" s="6" t="str">
        <f t="shared" si="282"/>
        <v>Inst 5 - 53Phry9</v>
      </c>
      <c r="AK451" s="6" t="str">
        <f t="shared" si="283"/>
        <v>Inst 5 - 53Dor9</v>
      </c>
      <c r="AL451" s="6" t="str">
        <f t="shared" si="284"/>
        <v>Inst 5 - 53HarmMin9</v>
      </c>
      <c r="AM451" s="6" t="str">
        <f t="shared" si="285"/>
        <v>Inst 5 - 53NatMin9</v>
      </c>
      <c r="AN451" s="6" t="str">
        <f t="shared" si="286"/>
        <v>Inst 5 - 53BLyd9</v>
      </c>
      <c r="AO451" s="6" t="str">
        <f t="shared" si="287"/>
        <v>Inst 5 - 53FHarmMin9</v>
      </c>
      <c r="AQ451" s="7" t="str">
        <f t="shared" si="288"/>
        <v>Inst 6 - 53Phry9</v>
      </c>
      <c r="AR451" s="7" t="str">
        <f t="shared" si="289"/>
        <v>Inst 6 - 53Dor9</v>
      </c>
      <c r="AS451" s="7" t="str">
        <f t="shared" si="290"/>
        <v>Inst 6 - 53HarmMin9</v>
      </c>
      <c r="AT451" s="7" t="str">
        <f t="shared" si="291"/>
        <v>Inst 6 - 53NatMin9</v>
      </c>
      <c r="AU451" s="7" t="str">
        <f t="shared" si="292"/>
        <v>Inst 6 - 53BLyd9</v>
      </c>
      <c r="AV451" s="7" t="str">
        <f t="shared" si="293"/>
        <v>Inst 6 - 53FHarmMin9</v>
      </c>
    </row>
    <row r="452" spans="1:48" x14ac:dyDescent="0.3">
      <c r="A452" s="1" t="s">
        <v>219</v>
      </c>
      <c r="B452" s="1" t="s">
        <v>961</v>
      </c>
      <c r="C452" s="1" t="s">
        <v>1471</v>
      </c>
      <c r="D452" s="1" t="s">
        <v>1981</v>
      </c>
      <c r="E452" s="1" t="s">
        <v>2491</v>
      </c>
      <c r="F452" s="1" t="s">
        <v>3001</v>
      </c>
      <c r="H452" s="2" t="str">
        <f t="shared" si="258"/>
        <v>Inst 1 - 53Phry10</v>
      </c>
      <c r="I452" s="2" t="str">
        <f t="shared" si="259"/>
        <v>Inst 1 - 53Dor10</v>
      </c>
      <c r="J452" s="2" t="str">
        <f t="shared" si="260"/>
        <v>Inst 1 - 53HarmMin10</v>
      </c>
      <c r="K452" s="2" t="str">
        <f t="shared" si="261"/>
        <v>Inst 1 - 53NatMin10</v>
      </c>
      <c r="L452" s="2" t="str">
        <f t="shared" si="262"/>
        <v>Inst 1 - 53BLyd10</v>
      </c>
      <c r="M452" s="2" t="str">
        <f t="shared" si="263"/>
        <v>Inst 1 - 53FHarmMin10</v>
      </c>
      <c r="O452" s="3" t="str">
        <f t="shared" si="264"/>
        <v>Inst 2 - 53Phry10</v>
      </c>
      <c r="P452" s="3" t="str">
        <f t="shared" si="265"/>
        <v>Inst 2 - 53Dor10</v>
      </c>
      <c r="Q452" s="3" t="str">
        <f t="shared" si="266"/>
        <v>Inst 2 - 53HarmMin10</v>
      </c>
      <c r="R452" s="3" t="str">
        <f t="shared" si="267"/>
        <v>Inst 2 - 53NatMin10</v>
      </c>
      <c r="S452" s="3" t="str">
        <f t="shared" si="268"/>
        <v>Inst 2 - 53BLyd10</v>
      </c>
      <c r="T452" s="3" t="str">
        <f t="shared" si="269"/>
        <v>Inst 2 - 53FHarmMin10</v>
      </c>
      <c r="V452" s="4" t="str">
        <f t="shared" si="270"/>
        <v>Inst 3 - 53Phry10</v>
      </c>
      <c r="W452" s="4" t="str">
        <f t="shared" si="271"/>
        <v>Inst 3 - 53Dor10</v>
      </c>
      <c r="X452" s="4" t="str">
        <f t="shared" si="272"/>
        <v>Inst 3 - 53HarmMin10</v>
      </c>
      <c r="Y452" s="4" t="str">
        <f t="shared" si="273"/>
        <v>Inst 3 - 53NatMin10</v>
      </c>
      <c r="Z452" s="4" t="str">
        <f t="shared" si="274"/>
        <v>Inst 3 - 53BLyd10</v>
      </c>
      <c r="AA452" s="4" t="str">
        <f t="shared" si="275"/>
        <v>Inst 3 - 53FHarmMin10</v>
      </c>
      <c r="AC452" s="5" t="str">
        <f t="shared" si="276"/>
        <v>Inst 4 - 53Phry10</v>
      </c>
      <c r="AD452" s="5" t="str">
        <f t="shared" si="277"/>
        <v>Inst 4 - 53Dor10</v>
      </c>
      <c r="AE452" s="5" t="str">
        <f t="shared" si="278"/>
        <v>Inst 4 - 53HarmMin10</v>
      </c>
      <c r="AF452" s="5" t="str">
        <f t="shared" si="279"/>
        <v>Inst 4 - 53NatMin10</v>
      </c>
      <c r="AG452" s="5" t="str">
        <f t="shared" si="280"/>
        <v>Inst 4 - 53BLyd10</v>
      </c>
      <c r="AH452" s="5" t="str">
        <f t="shared" si="281"/>
        <v>Inst 4 - 53FHarmMin10</v>
      </c>
      <c r="AJ452" s="6" t="str">
        <f t="shared" si="282"/>
        <v>Inst 5 - 53Phry10</v>
      </c>
      <c r="AK452" s="6" t="str">
        <f t="shared" si="283"/>
        <v>Inst 5 - 53Dor10</v>
      </c>
      <c r="AL452" s="6" t="str">
        <f t="shared" si="284"/>
        <v>Inst 5 - 53HarmMin10</v>
      </c>
      <c r="AM452" s="6" t="str">
        <f t="shared" si="285"/>
        <v>Inst 5 - 53NatMin10</v>
      </c>
      <c r="AN452" s="6" t="str">
        <f t="shared" si="286"/>
        <v>Inst 5 - 53BLyd10</v>
      </c>
      <c r="AO452" s="6" t="str">
        <f t="shared" si="287"/>
        <v>Inst 5 - 53FHarmMin10</v>
      </c>
      <c r="AQ452" s="7" t="str">
        <f t="shared" si="288"/>
        <v>Inst 6 - 53Phry10</v>
      </c>
      <c r="AR452" s="7" t="str">
        <f t="shared" si="289"/>
        <v>Inst 6 - 53Dor10</v>
      </c>
      <c r="AS452" s="7" t="str">
        <f t="shared" si="290"/>
        <v>Inst 6 - 53HarmMin10</v>
      </c>
      <c r="AT452" s="7" t="str">
        <f t="shared" si="291"/>
        <v>Inst 6 - 53NatMin10</v>
      </c>
      <c r="AU452" s="7" t="str">
        <f t="shared" si="292"/>
        <v>Inst 6 - 53BLyd10</v>
      </c>
      <c r="AV452" s="7" t="str">
        <f t="shared" si="293"/>
        <v>Inst 6 - 53FHarmMin10</v>
      </c>
    </row>
    <row r="453" spans="1:48" x14ac:dyDescent="0.3">
      <c r="A453" s="1" t="s">
        <v>224</v>
      </c>
      <c r="B453" s="1" t="s">
        <v>962</v>
      </c>
      <c r="C453" s="1" t="s">
        <v>1472</v>
      </c>
      <c r="D453" s="1" t="s">
        <v>1982</v>
      </c>
      <c r="E453" s="1" t="s">
        <v>2492</v>
      </c>
      <c r="F453" s="1" t="s">
        <v>3002</v>
      </c>
      <c r="H453" s="2" t="str">
        <f t="shared" si="258"/>
        <v>Inst 1 - 53Phry11</v>
      </c>
      <c r="I453" s="2" t="str">
        <f t="shared" si="259"/>
        <v>Inst 1 - 53Dor11</v>
      </c>
      <c r="J453" s="2" t="str">
        <f t="shared" si="260"/>
        <v>Inst 1 - 53HarmMin11</v>
      </c>
      <c r="K453" s="2" t="str">
        <f t="shared" si="261"/>
        <v>Inst 1 - 53NatMin11</v>
      </c>
      <c r="L453" s="2" t="str">
        <f t="shared" si="262"/>
        <v>Inst 1 - 53BLyd11</v>
      </c>
      <c r="M453" s="2" t="str">
        <f t="shared" si="263"/>
        <v>Inst 1 - 53FHarmMin11</v>
      </c>
      <c r="O453" s="3" t="str">
        <f t="shared" si="264"/>
        <v>Inst 2 - 53Phry11</v>
      </c>
      <c r="P453" s="3" t="str">
        <f t="shared" si="265"/>
        <v>Inst 2 - 53Dor11</v>
      </c>
      <c r="Q453" s="3" t="str">
        <f t="shared" si="266"/>
        <v>Inst 2 - 53HarmMin11</v>
      </c>
      <c r="R453" s="3" t="str">
        <f t="shared" si="267"/>
        <v>Inst 2 - 53NatMin11</v>
      </c>
      <c r="S453" s="3" t="str">
        <f t="shared" si="268"/>
        <v>Inst 2 - 53BLyd11</v>
      </c>
      <c r="T453" s="3" t="str">
        <f t="shared" si="269"/>
        <v>Inst 2 - 53FHarmMin11</v>
      </c>
      <c r="V453" s="4" t="str">
        <f t="shared" si="270"/>
        <v>Inst 3 - 53Phry11</v>
      </c>
      <c r="W453" s="4" t="str">
        <f t="shared" si="271"/>
        <v>Inst 3 - 53Dor11</v>
      </c>
      <c r="X453" s="4" t="str">
        <f t="shared" si="272"/>
        <v>Inst 3 - 53HarmMin11</v>
      </c>
      <c r="Y453" s="4" t="str">
        <f t="shared" si="273"/>
        <v>Inst 3 - 53NatMin11</v>
      </c>
      <c r="Z453" s="4" t="str">
        <f t="shared" si="274"/>
        <v>Inst 3 - 53BLyd11</v>
      </c>
      <c r="AA453" s="4" t="str">
        <f t="shared" si="275"/>
        <v>Inst 3 - 53FHarmMin11</v>
      </c>
      <c r="AC453" s="5" t="str">
        <f t="shared" si="276"/>
        <v>Inst 4 - 53Phry11</v>
      </c>
      <c r="AD453" s="5" t="str">
        <f t="shared" si="277"/>
        <v>Inst 4 - 53Dor11</v>
      </c>
      <c r="AE453" s="5" t="str">
        <f t="shared" si="278"/>
        <v>Inst 4 - 53HarmMin11</v>
      </c>
      <c r="AF453" s="5" t="str">
        <f t="shared" si="279"/>
        <v>Inst 4 - 53NatMin11</v>
      </c>
      <c r="AG453" s="5" t="str">
        <f t="shared" si="280"/>
        <v>Inst 4 - 53BLyd11</v>
      </c>
      <c r="AH453" s="5" t="str">
        <f t="shared" si="281"/>
        <v>Inst 4 - 53FHarmMin11</v>
      </c>
      <c r="AJ453" s="6" t="str">
        <f t="shared" si="282"/>
        <v>Inst 5 - 53Phry11</v>
      </c>
      <c r="AK453" s="6" t="str">
        <f t="shared" si="283"/>
        <v>Inst 5 - 53Dor11</v>
      </c>
      <c r="AL453" s="6" t="str">
        <f t="shared" si="284"/>
        <v>Inst 5 - 53HarmMin11</v>
      </c>
      <c r="AM453" s="6" t="str">
        <f t="shared" si="285"/>
        <v>Inst 5 - 53NatMin11</v>
      </c>
      <c r="AN453" s="6" t="str">
        <f t="shared" si="286"/>
        <v>Inst 5 - 53BLyd11</v>
      </c>
      <c r="AO453" s="6" t="str">
        <f t="shared" si="287"/>
        <v>Inst 5 - 53FHarmMin11</v>
      </c>
      <c r="AQ453" s="7" t="str">
        <f t="shared" si="288"/>
        <v>Inst 6 - 53Phry11</v>
      </c>
      <c r="AR453" s="7" t="str">
        <f t="shared" si="289"/>
        <v>Inst 6 - 53Dor11</v>
      </c>
      <c r="AS453" s="7" t="str">
        <f t="shared" si="290"/>
        <v>Inst 6 - 53HarmMin11</v>
      </c>
      <c r="AT453" s="7" t="str">
        <f t="shared" si="291"/>
        <v>Inst 6 - 53NatMin11</v>
      </c>
      <c r="AU453" s="7" t="str">
        <f t="shared" si="292"/>
        <v>Inst 6 - 53BLyd11</v>
      </c>
      <c r="AV453" s="7" t="str">
        <f t="shared" si="293"/>
        <v>Inst 6 - 53FHarmMin11</v>
      </c>
    </row>
    <row r="454" spans="1:48" x14ac:dyDescent="0.3">
      <c r="A454" s="1" t="s">
        <v>229</v>
      </c>
      <c r="B454" s="1" t="s">
        <v>963</v>
      </c>
      <c r="C454" s="1" t="s">
        <v>1473</v>
      </c>
      <c r="D454" s="1" t="s">
        <v>1983</v>
      </c>
      <c r="E454" s="1" t="s">
        <v>2493</v>
      </c>
      <c r="F454" s="1" t="s">
        <v>3003</v>
      </c>
      <c r="H454" s="2" t="str">
        <f t="shared" si="258"/>
        <v>Inst 1 - 53Phry12</v>
      </c>
      <c r="I454" s="2" t="str">
        <f t="shared" si="259"/>
        <v>Inst 1 - 53Dor12</v>
      </c>
      <c r="J454" s="2" t="str">
        <f t="shared" si="260"/>
        <v>Inst 1 - 53HarmMin12</v>
      </c>
      <c r="K454" s="2" t="str">
        <f t="shared" si="261"/>
        <v>Inst 1 - 53NatMin12</v>
      </c>
      <c r="L454" s="2" t="str">
        <f t="shared" si="262"/>
        <v>Inst 1 - 53BLyd12</v>
      </c>
      <c r="M454" s="2" t="str">
        <f t="shared" si="263"/>
        <v>Inst 1 - 53FHarmMin12</v>
      </c>
      <c r="O454" s="3" t="str">
        <f t="shared" si="264"/>
        <v>Inst 2 - 53Phry12</v>
      </c>
      <c r="P454" s="3" t="str">
        <f t="shared" si="265"/>
        <v>Inst 2 - 53Dor12</v>
      </c>
      <c r="Q454" s="3" t="str">
        <f t="shared" si="266"/>
        <v>Inst 2 - 53HarmMin12</v>
      </c>
      <c r="R454" s="3" t="str">
        <f t="shared" si="267"/>
        <v>Inst 2 - 53NatMin12</v>
      </c>
      <c r="S454" s="3" t="str">
        <f t="shared" si="268"/>
        <v>Inst 2 - 53BLyd12</v>
      </c>
      <c r="T454" s="3" t="str">
        <f t="shared" si="269"/>
        <v>Inst 2 - 53FHarmMin12</v>
      </c>
      <c r="V454" s="4" t="str">
        <f t="shared" si="270"/>
        <v>Inst 3 - 53Phry12</v>
      </c>
      <c r="W454" s="4" t="str">
        <f t="shared" si="271"/>
        <v>Inst 3 - 53Dor12</v>
      </c>
      <c r="X454" s="4" t="str">
        <f t="shared" si="272"/>
        <v>Inst 3 - 53HarmMin12</v>
      </c>
      <c r="Y454" s="4" t="str">
        <f t="shared" si="273"/>
        <v>Inst 3 - 53NatMin12</v>
      </c>
      <c r="Z454" s="4" t="str">
        <f t="shared" si="274"/>
        <v>Inst 3 - 53BLyd12</v>
      </c>
      <c r="AA454" s="4" t="str">
        <f t="shared" si="275"/>
        <v>Inst 3 - 53FHarmMin12</v>
      </c>
      <c r="AC454" s="5" t="str">
        <f t="shared" si="276"/>
        <v>Inst 4 - 53Phry12</v>
      </c>
      <c r="AD454" s="5" t="str">
        <f t="shared" si="277"/>
        <v>Inst 4 - 53Dor12</v>
      </c>
      <c r="AE454" s="5" t="str">
        <f t="shared" si="278"/>
        <v>Inst 4 - 53HarmMin12</v>
      </c>
      <c r="AF454" s="5" t="str">
        <f t="shared" si="279"/>
        <v>Inst 4 - 53NatMin12</v>
      </c>
      <c r="AG454" s="5" t="str">
        <f t="shared" si="280"/>
        <v>Inst 4 - 53BLyd12</v>
      </c>
      <c r="AH454" s="5" t="str">
        <f t="shared" si="281"/>
        <v>Inst 4 - 53FHarmMin12</v>
      </c>
      <c r="AJ454" s="6" t="str">
        <f t="shared" si="282"/>
        <v>Inst 5 - 53Phry12</v>
      </c>
      <c r="AK454" s="6" t="str">
        <f t="shared" si="283"/>
        <v>Inst 5 - 53Dor12</v>
      </c>
      <c r="AL454" s="6" t="str">
        <f t="shared" si="284"/>
        <v>Inst 5 - 53HarmMin12</v>
      </c>
      <c r="AM454" s="6" t="str">
        <f t="shared" si="285"/>
        <v>Inst 5 - 53NatMin12</v>
      </c>
      <c r="AN454" s="6" t="str">
        <f t="shared" si="286"/>
        <v>Inst 5 - 53BLyd12</v>
      </c>
      <c r="AO454" s="6" t="str">
        <f t="shared" si="287"/>
        <v>Inst 5 - 53FHarmMin12</v>
      </c>
      <c r="AQ454" s="7" t="str">
        <f t="shared" si="288"/>
        <v>Inst 6 - 53Phry12</v>
      </c>
      <c r="AR454" s="7" t="str">
        <f t="shared" si="289"/>
        <v>Inst 6 - 53Dor12</v>
      </c>
      <c r="AS454" s="7" t="str">
        <f t="shared" si="290"/>
        <v>Inst 6 - 53HarmMin12</v>
      </c>
      <c r="AT454" s="7" t="str">
        <f t="shared" si="291"/>
        <v>Inst 6 - 53NatMin12</v>
      </c>
      <c r="AU454" s="7" t="str">
        <f t="shared" si="292"/>
        <v>Inst 6 - 53BLyd12</v>
      </c>
      <c r="AV454" s="7" t="str">
        <f t="shared" si="293"/>
        <v>Inst 6 - 53FHarmMin12</v>
      </c>
    </row>
    <row r="455" spans="1:48" x14ac:dyDescent="0.3">
      <c r="A455" s="1" t="s">
        <v>234</v>
      </c>
      <c r="B455" s="1" t="s">
        <v>964</v>
      </c>
      <c r="C455" s="1" t="s">
        <v>1474</v>
      </c>
      <c r="D455" s="1" t="s">
        <v>1984</v>
      </c>
      <c r="E455" s="1" t="s">
        <v>2494</v>
      </c>
      <c r="F455" s="1" t="s">
        <v>3004</v>
      </c>
      <c r="H455" s="2" t="str">
        <f t="shared" si="258"/>
        <v>Inst 1 - 53Phry13</v>
      </c>
      <c r="I455" s="2" t="str">
        <f t="shared" si="259"/>
        <v>Inst 1 - 53Dor13</v>
      </c>
      <c r="J455" s="2" t="str">
        <f t="shared" si="260"/>
        <v>Inst 1 - 53HarmMin13</v>
      </c>
      <c r="K455" s="2" t="str">
        <f t="shared" si="261"/>
        <v>Inst 1 - 53NatMin13</v>
      </c>
      <c r="L455" s="2" t="str">
        <f t="shared" si="262"/>
        <v>Inst 1 - 53BLyd13</v>
      </c>
      <c r="M455" s="2" t="str">
        <f t="shared" si="263"/>
        <v>Inst 1 - 53FHarmMin13</v>
      </c>
      <c r="O455" s="3" t="str">
        <f t="shared" si="264"/>
        <v>Inst 2 - 53Phry13</v>
      </c>
      <c r="P455" s="3" t="str">
        <f t="shared" si="265"/>
        <v>Inst 2 - 53Dor13</v>
      </c>
      <c r="Q455" s="3" t="str">
        <f t="shared" si="266"/>
        <v>Inst 2 - 53HarmMin13</v>
      </c>
      <c r="R455" s="3" t="str">
        <f t="shared" si="267"/>
        <v>Inst 2 - 53NatMin13</v>
      </c>
      <c r="S455" s="3" t="str">
        <f t="shared" si="268"/>
        <v>Inst 2 - 53BLyd13</v>
      </c>
      <c r="T455" s="3" t="str">
        <f t="shared" si="269"/>
        <v>Inst 2 - 53FHarmMin13</v>
      </c>
      <c r="V455" s="4" t="str">
        <f t="shared" si="270"/>
        <v>Inst 3 - 53Phry13</v>
      </c>
      <c r="W455" s="4" t="str">
        <f t="shared" si="271"/>
        <v>Inst 3 - 53Dor13</v>
      </c>
      <c r="X455" s="4" t="str">
        <f t="shared" si="272"/>
        <v>Inst 3 - 53HarmMin13</v>
      </c>
      <c r="Y455" s="4" t="str">
        <f t="shared" si="273"/>
        <v>Inst 3 - 53NatMin13</v>
      </c>
      <c r="Z455" s="4" t="str">
        <f t="shared" si="274"/>
        <v>Inst 3 - 53BLyd13</v>
      </c>
      <c r="AA455" s="4" t="str">
        <f t="shared" si="275"/>
        <v>Inst 3 - 53FHarmMin13</v>
      </c>
      <c r="AC455" s="5" t="str">
        <f t="shared" si="276"/>
        <v>Inst 4 - 53Phry13</v>
      </c>
      <c r="AD455" s="5" t="str">
        <f t="shared" si="277"/>
        <v>Inst 4 - 53Dor13</v>
      </c>
      <c r="AE455" s="5" t="str">
        <f t="shared" si="278"/>
        <v>Inst 4 - 53HarmMin13</v>
      </c>
      <c r="AF455" s="5" t="str">
        <f t="shared" si="279"/>
        <v>Inst 4 - 53NatMin13</v>
      </c>
      <c r="AG455" s="5" t="str">
        <f t="shared" si="280"/>
        <v>Inst 4 - 53BLyd13</v>
      </c>
      <c r="AH455" s="5" t="str">
        <f t="shared" si="281"/>
        <v>Inst 4 - 53FHarmMin13</v>
      </c>
      <c r="AJ455" s="6" t="str">
        <f t="shared" si="282"/>
        <v>Inst 5 - 53Phry13</v>
      </c>
      <c r="AK455" s="6" t="str">
        <f t="shared" si="283"/>
        <v>Inst 5 - 53Dor13</v>
      </c>
      <c r="AL455" s="6" t="str">
        <f t="shared" si="284"/>
        <v>Inst 5 - 53HarmMin13</v>
      </c>
      <c r="AM455" s="6" t="str">
        <f t="shared" si="285"/>
        <v>Inst 5 - 53NatMin13</v>
      </c>
      <c r="AN455" s="6" t="str">
        <f t="shared" si="286"/>
        <v>Inst 5 - 53BLyd13</v>
      </c>
      <c r="AO455" s="6" t="str">
        <f t="shared" si="287"/>
        <v>Inst 5 - 53FHarmMin13</v>
      </c>
      <c r="AQ455" s="7" t="str">
        <f t="shared" si="288"/>
        <v>Inst 6 - 53Phry13</v>
      </c>
      <c r="AR455" s="7" t="str">
        <f t="shared" si="289"/>
        <v>Inst 6 - 53Dor13</v>
      </c>
      <c r="AS455" s="7" t="str">
        <f t="shared" si="290"/>
        <v>Inst 6 - 53HarmMin13</v>
      </c>
      <c r="AT455" s="7" t="str">
        <f t="shared" si="291"/>
        <v>Inst 6 - 53NatMin13</v>
      </c>
      <c r="AU455" s="7" t="str">
        <f t="shared" si="292"/>
        <v>Inst 6 - 53BLyd13</v>
      </c>
      <c r="AV455" s="7" t="str">
        <f t="shared" si="293"/>
        <v>Inst 6 - 53FHarmMin13</v>
      </c>
    </row>
    <row r="456" spans="1:48" x14ac:dyDescent="0.3">
      <c r="A456" s="1" t="s">
        <v>239</v>
      </c>
      <c r="B456" s="1" t="s">
        <v>965</v>
      </c>
      <c r="C456" s="1" t="s">
        <v>1475</v>
      </c>
      <c r="D456" s="1" t="s">
        <v>1985</v>
      </c>
      <c r="E456" s="1" t="s">
        <v>2495</v>
      </c>
      <c r="F456" s="1" t="s">
        <v>3005</v>
      </c>
      <c r="H456" s="2" t="str">
        <f t="shared" si="258"/>
        <v>Inst 1 - 53Phry14</v>
      </c>
      <c r="I456" s="2" t="str">
        <f t="shared" si="259"/>
        <v>Inst 1 - 53Dor14</v>
      </c>
      <c r="J456" s="2" t="str">
        <f t="shared" si="260"/>
        <v>Inst 1 - 53HarmMin14</v>
      </c>
      <c r="K456" s="2" t="str">
        <f t="shared" si="261"/>
        <v>Inst 1 - 53NatMin14</v>
      </c>
      <c r="L456" s="2" t="str">
        <f t="shared" si="262"/>
        <v>Inst 1 - 53BLyd14</v>
      </c>
      <c r="M456" s="2" t="str">
        <f t="shared" si="263"/>
        <v>Inst 1 - 53FHarmMin14</v>
      </c>
      <c r="O456" s="3" t="str">
        <f t="shared" si="264"/>
        <v>Inst 2 - 53Phry14</v>
      </c>
      <c r="P456" s="3" t="str">
        <f t="shared" si="265"/>
        <v>Inst 2 - 53Dor14</v>
      </c>
      <c r="Q456" s="3" t="str">
        <f t="shared" si="266"/>
        <v>Inst 2 - 53HarmMin14</v>
      </c>
      <c r="R456" s="3" t="str">
        <f t="shared" si="267"/>
        <v>Inst 2 - 53NatMin14</v>
      </c>
      <c r="S456" s="3" t="str">
        <f t="shared" si="268"/>
        <v>Inst 2 - 53BLyd14</v>
      </c>
      <c r="T456" s="3" t="str">
        <f t="shared" si="269"/>
        <v>Inst 2 - 53FHarmMin14</v>
      </c>
      <c r="V456" s="4" t="str">
        <f t="shared" si="270"/>
        <v>Inst 3 - 53Phry14</v>
      </c>
      <c r="W456" s="4" t="str">
        <f t="shared" si="271"/>
        <v>Inst 3 - 53Dor14</v>
      </c>
      <c r="X456" s="4" t="str">
        <f t="shared" si="272"/>
        <v>Inst 3 - 53HarmMin14</v>
      </c>
      <c r="Y456" s="4" t="str">
        <f t="shared" si="273"/>
        <v>Inst 3 - 53NatMin14</v>
      </c>
      <c r="Z456" s="4" t="str">
        <f t="shared" si="274"/>
        <v>Inst 3 - 53BLyd14</v>
      </c>
      <c r="AA456" s="4" t="str">
        <f t="shared" si="275"/>
        <v>Inst 3 - 53FHarmMin14</v>
      </c>
      <c r="AC456" s="5" t="str">
        <f t="shared" si="276"/>
        <v>Inst 4 - 53Phry14</v>
      </c>
      <c r="AD456" s="5" t="str">
        <f t="shared" si="277"/>
        <v>Inst 4 - 53Dor14</v>
      </c>
      <c r="AE456" s="5" t="str">
        <f t="shared" si="278"/>
        <v>Inst 4 - 53HarmMin14</v>
      </c>
      <c r="AF456" s="5" t="str">
        <f t="shared" si="279"/>
        <v>Inst 4 - 53NatMin14</v>
      </c>
      <c r="AG456" s="5" t="str">
        <f t="shared" si="280"/>
        <v>Inst 4 - 53BLyd14</v>
      </c>
      <c r="AH456" s="5" t="str">
        <f t="shared" si="281"/>
        <v>Inst 4 - 53FHarmMin14</v>
      </c>
      <c r="AJ456" s="6" t="str">
        <f t="shared" si="282"/>
        <v>Inst 5 - 53Phry14</v>
      </c>
      <c r="AK456" s="6" t="str">
        <f t="shared" si="283"/>
        <v>Inst 5 - 53Dor14</v>
      </c>
      <c r="AL456" s="6" t="str">
        <f t="shared" si="284"/>
        <v>Inst 5 - 53HarmMin14</v>
      </c>
      <c r="AM456" s="6" t="str">
        <f t="shared" si="285"/>
        <v>Inst 5 - 53NatMin14</v>
      </c>
      <c r="AN456" s="6" t="str">
        <f t="shared" si="286"/>
        <v>Inst 5 - 53BLyd14</v>
      </c>
      <c r="AO456" s="6" t="str">
        <f t="shared" si="287"/>
        <v>Inst 5 - 53FHarmMin14</v>
      </c>
      <c r="AQ456" s="7" t="str">
        <f t="shared" si="288"/>
        <v>Inst 6 - 53Phry14</v>
      </c>
      <c r="AR456" s="7" t="str">
        <f t="shared" si="289"/>
        <v>Inst 6 - 53Dor14</v>
      </c>
      <c r="AS456" s="7" t="str">
        <f t="shared" si="290"/>
        <v>Inst 6 - 53HarmMin14</v>
      </c>
      <c r="AT456" s="7" t="str">
        <f t="shared" si="291"/>
        <v>Inst 6 - 53NatMin14</v>
      </c>
      <c r="AU456" s="7" t="str">
        <f t="shared" si="292"/>
        <v>Inst 6 - 53BLyd14</v>
      </c>
      <c r="AV456" s="7" t="str">
        <f t="shared" si="293"/>
        <v>Inst 6 - 53FHarmMin14</v>
      </c>
    </row>
    <row r="457" spans="1:48" x14ac:dyDescent="0.3">
      <c r="A457" s="1" t="s">
        <v>244</v>
      </c>
      <c r="B457" s="1" t="s">
        <v>966</v>
      </c>
      <c r="C457" s="1" t="s">
        <v>1476</v>
      </c>
      <c r="D457" s="1" t="s">
        <v>1986</v>
      </c>
      <c r="E457" s="1" t="s">
        <v>2496</v>
      </c>
      <c r="F457" s="1" t="s">
        <v>3006</v>
      </c>
      <c r="H457" s="2" t="str">
        <f t="shared" si="258"/>
        <v>Inst 1 - 53Phry15</v>
      </c>
      <c r="I457" s="2" t="str">
        <f t="shared" si="259"/>
        <v>Inst 1 - 53Dor15</v>
      </c>
      <c r="J457" s="2" t="str">
        <f t="shared" si="260"/>
        <v>Inst 1 - 53HarmMin15</v>
      </c>
      <c r="K457" s="2" t="str">
        <f t="shared" si="261"/>
        <v>Inst 1 - 53NatMin15</v>
      </c>
      <c r="L457" s="2" t="str">
        <f t="shared" si="262"/>
        <v>Inst 1 - 53BLyd15</v>
      </c>
      <c r="M457" s="2" t="str">
        <f t="shared" si="263"/>
        <v>Inst 1 - 53FHarmMin15</v>
      </c>
      <c r="O457" s="3" t="str">
        <f t="shared" si="264"/>
        <v>Inst 2 - 53Phry15</v>
      </c>
      <c r="P457" s="3" t="str">
        <f t="shared" si="265"/>
        <v>Inst 2 - 53Dor15</v>
      </c>
      <c r="Q457" s="3" t="str">
        <f t="shared" si="266"/>
        <v>Inst 2 - 53HarmMin15</v>
      </c>
      <c r="R457" s="3" t="str">
        <f t="shared" si="267"/>
        <v>Inst 2 - 53NatMin15</v>
      </c>
      <c r="S457" s="3" t="str">
        <f t="shared" si="268"/>
        <v>Inst 2 - 53BLyd15</v>
      </c>
      <c r="T457" s="3" t="str">
        <f t="shared" si="269"/>
        <v>Inst 2 - 53FHarmMin15</v>
      </c>
      <c r="V457" s="4" t="str">
        <f t="shared" si="270"/>
        <v>Inst 3 - 53Phry15</v>
      </c>
      <c r="W457" s="4" t="str">
        <f t="shared" si="271"/>
        <v>Inst 3 - 53Dor15</v>
      </c>
      <c r="X457" s="4" t="str">
        <f t="shared" si="272"/>
        <v>Inst 3 - 53HarmMin15</v>
      </c>
      <c r="Y457" s="4" t="str">
        <f t="shared" si="273"/>
        <v>Inst 3 - 53NatMin15</v>
      </c>
      <c r="Z457" s="4" t="str">
        <f t="shared" si="274"/>
        <v>Inst 3 - 53BLyd15</v>
      </c>
      <c r="AA457" s="4" t="str">
        <f t="shared" si="275"/>
        <v>Inst 3 - 53FHarmMin15</v>
      </c>
      <c r="AC457" s="5" t="str">
        <f t="shared" si="276"/>
        <v>Inst 4 - 53Phry15</v>
      </c>
      <c r="AD457" s="5" t="str">
        <f t="shared" si="277"/>
        <v>Inst 4 - 53Dor15</v>
      </c>
      <c r="AE457" s="5" t="str">
        <f t="shared" si="278"/>
        <v>Inst 4 - 53HarmMin15</v>
      </c>
      <c r="AF457" s="5" t="str">
        <f t="shared" si="279"/>
        <v>Inst 4 - 53NatMin15</v>
      </c>
      <c r="AG457" s="5" t="str">
        <f t="shared" si="280"/>
        <v>Inst 4 - 53BLyd15</v>
      </c>
      <c r="AH457" s="5" t="str">
        <f t="shared" si="281"/>
        <v>Inst 4 - 53FHarmMin15</v>
      </c>
      <c r="AJ457" s="6" t="str">
        <f t="shared" si="282"/>
        <v>Inst 5 - 53Phry15</v>
      </c>
      <c r="AK457" s="6" t="str">
        <f t="shared" si="283"/>
        <v>Inst 5 - 53Dor15</v>
      </c>
      <c r="AL457" s="6" t="str">
        <f t="shared" si="284"/>
        <v>Inst 5 - 53HarmMin15</v>
      </c>
      <c r="AM457" s="6" t="str">
        <f t="shared" si="285"/>
        <v>Inst 5 - 53NatMin15</v>
      </c>
      <c r="AN457" s="6" t="str">
        <f t="shared" si="286"/>
        <v>Inst 5 - 53BLyd15</v>
      </c>
      <c r="AO457" s="6" t="str">
        <f t="shared" si="287"/>
        <v>Inst 5 - 53FHarmMin15</v>
      </c>
      <c r="AQ457" s="7" t="str">
        <f t="shared" si="288"/>
        <v>Inst 6 - 53Phry15</v>
      </c>
      <c r="AR457" s="7" t="str">
        <f t="shared" si="289"/>
        <v>Inst 6 - 53Dor15</v>
      </c>
      <c r="AS457" s="7" t="str">
        <f t="shared" si="290"/>
        <v>Inst 6 - 53HarmMin15</v>
      </c>
      <c r="AT457" s="7" t="str">
        <f t="shared" si="291"/>
        <v>Inst 6 - 53NatMin15</v>
      </c>
      <c r="AU457" s="7" t="str">
        <f t="shared" si="292"/>
        <v>Inst 6 - 53BLyd15</v>
      </c>
      <c r="AV457" s="7" t="str">
        <f t="shared" si="293"/>
        <v>Inst 6 - 53FHarmMin15</v>
      </c>
    </row>
    <row r="458" spans="1:48" x14ac:dyDescent="0.3">
      <c r="A458" s="1" t="s">
        <v>249</v>
      </c>
      <c r="B458" s="1" t="s">
        <v>967</v>
      </c>
      <c r="C458" s="1" t="s">
        <v>1477</v>
      </c>
      <c r="D458" s="1" t="s">
        <v>1987</v>
      </c>
      <c r="E458" s="1" t="s">
        <v>2497</v>
      </c>
      <c r="F458" s="1" t="s">
        <v>3007</v>
      </c>
      <c r="H458" s="2" t="str">
        <f t="shared" si="258"/>
        <v>Inst 1 - 53Phry16</v>
      </c>
      <c r="I458" s="2" t="str">
        <f t="shared" si="259"/>
        <v>Inst 1 - 53Dor16</v>
      </c>
      <c r="J458" s="2" t="str">
        <f t="shared" si="260"/>
        <v>Inst 1 - 53HarmMin16</v>
      </c>
      <c r="K458" s="2" t="str">
        <f t="shared" si="261"/>
        <v>Inst 1 - 53NatMin16</v>
      </c>
      <c r="L458" s="2" t="str">
        <f t="shared" si="262"/>
        <v>Inst 1 - 53BLyd16</v>
      </c>
      <c r="M458" s="2" t="str">
        <f t="shared" si="263"/>
        <v>Inst 1 - 53FHarmMin16</v>
      </c>
      <c r="O458" s="3" t="str">
        <f t="shared" si="264"/>
        <v>Inst 2 - 53Phry16</v>
      </c>
      <c r="P458" s="3" t="str">
        <f t="shared" si="265"/>
        <v>Inst 2 - 53Dor16</v>
      </c>
      <c r="Q458" s="3" t="str">
        <f t="shared" si="266"/>
        <v>Inst 2 - 53HarmMin16</v>
      </c>
      <c r="R458" s="3" t="str">
        <f t="shared" si="267"/>
        <v>Inst 2 - 53NatMin16</v>
      </c>
      <c r="S458" s="3" t="str">
        <f t="shared" si="268"/>
        <v>Inst 2 - 53BLyd16</v>
      </c>
      <c r="T458" s="3" t="str">
        <f t="shared" si="269"/>
        <v>Inst 2 - 53FHarmMin16</v>
      </c>
      <c r="V458" s="4" t="str">
        <f t="shared" si="270"/>
        <v>Inst 3 - 53Phry16</v>
      </c>
      <c r="W458" s="4" t="str">
        <f t="shared" si="271"/>
        <v>Inst 3 - 53Dor16</v>
      </c>
      <c r="X458" s="4" t="str">
        <f t="shared" si="272"/>
        <v>Inst 3 - 53HarmMin16</v>
      </c>
      <c r="Y458" s="4" t="str">
        <f t="shared" si="273"/>
        <v>Inst 3 - 53NatMin16</v>
      </c>
      <c r="Z458" s="4" t="str">
        <f t="shared" si="274"/>
        <v>Inst 3 - 53BLyd16</v>
      </c>
      <c r="AA458" s="4" t="str">
        <f t="shared" si="275"/>
        <v>Inst 3 - 53FHarmMin16</v>
      </c>
      <c r="AC458" s="5" t="str">
        <f t="shared" si="276"/>
        <v>Inst 4 - 53Phry16</v>
      </c>
      <c r="AD458" s="5" t="str">
        <f t="shared" si="277"/>
        <v>Inst 4 - 53Dor16</v>
      </c>
      <c r="AE458" s="5" t="str">
        <f t="shared" si="278"/>
        <v>Inst 4 - 53HarmMin16</v>
      </c>
      <c r="AF458" s="5" t="str">
        <f t="shared" si="279"/>
        <v>Inst 4 - 53NatMin16</v>
      </c>
      <c r="AG458" s="5" t="str">
        <f t="shared" si="280"/>
        <v>Inst 4 - 53BLyd16</v>
      </c>
      <c r="AH458" s="5" t="str">
        <f t="shared" si="281"/>
        <v>Inst 4 - 53FHarmMin16</v>
      </c>
      <c r="AJ458" s="6" t="str">
        <f t="shared" si="282"/>
        <v>Inst 5 - 53Phry16</v>
      </c>
      <c r="AK458" s="6" t="str">
        <f t="shared" si="283"/>
        <v>Inst 5 - 53Dor16</v>
      </c>
      <c r="AL458" s="6" t="str">
        <f t="shared" si="284"/>
        <v>Inst 5 - 53HarmMin16</v>
      </c>
      <c r="AM458" s="6" t="str">
        <f t="shared" si="285"/>
        <v>Inst 5 - 53NatMin16</v>
      </c>
      <c r="AN458" s="6" t="str">
        <f t="shared" si="286"/>
        <v>Inst 5 - 53BLyd16</v>
      </c>
      <c r="AO458" s="6" t="str">
        <f t="shared" si="287"/>
        <v>Inst 5 - 53FHarmMin16</v>
      </c>
      <c r="AQ458" s="7" t="str">
        <f t="shared" si="288"/>
        <v>Inst 6 - 53Phry16</v>
      </c>
      <c r="AR458" s="7" t="str">
        <f t="shared" si="289"/>
        <v>Inst 6 - 53Dor16</v>
      </c>
      <c r="AS458" s="7" t="str">
        <f t="shared" si="290"/>
        <v>Inst 6 - 53HarmMin16</v>
      </c>
      <c r="AT458" s="7" t="str">
        <f t="shared" si="291"/>
        <v>Inst 6 - 53NatMin16</v>
      </c>
      <c r="AU458" s="7" t="str">
        <f t="shared" si="292"/>
        <v>Inst 6 - 53BLyd16</v>
      </c>
      <c r="AV458" s="7" t="str">
        <f t="shared" si="293"/>
        <v>Inst 6 - 53FHarmMin16</v>
      </c>
    </row>
    <row r="459" spans="1:48" x14ac:dyDescent="0.3">
      <c r="A459" s="1" t="s">
        <v>254</v>
      </c>
      <c r="B459" s="1" t="s">
        <v>968</v>
      </c>
      <c r="C459" s="1" t="s">
        <v>1478</v>
      </c>
      <c r="D459" s="1" t="s">
        <v>1988</v>
      </c>
      <c r="E459" s="1" t="s">
        <v>2498</v>
      </c>
      <c r="F459" s="1" t="s">
        <v>3008</v>
      </c>
      <c r="H459" s="2" t="str">
        <f t="shared" si="258"/>
        <v>Inst 1 - 53Phry17</v>
      </c>
      <c r="I459" s="2" t="str">
        <f t="shared" si="259"/>
        <v>Inst 1 - 53Dor17</v>
      </c>
      <c r="J459" s="2" t="str">
        <f t="shared" si="260"/>
        <v>Inst 1 - 53HarmMin17</v>
      </c>
      <c r="K459" s="2" t="str">
        <f t="shared" si="261"/>
        <v>Inst 1 - 53NatMin17</v>
      </c>
      <c r="L459" s="2" t="str">
        <f t="shared" si="262"/>
        <v>Inst 1 - 53BLyd17</v>
      </c>
      <c r="M459" s="2" t="str">
        <f t="shared" si="263"/>
        <v>Inst 1 - 53FHarmMin17</v>
      </c>
      <c r="O459" s="3" t="str">
        <f t="shared" si="264"/>
        <v>Inst 2 - 53Phry17</v>
      </c>
      <c r="P459" s="3" t="str">
        <f t="shared" si="265"/>
        <v>Inst 2 - 53Dor17</v>
      </c>
      <c r="Q459" s="3" t="str">
        <f t="shared" si="266"/>
        <v>Inst 2 - 53HarmMin17</v>
      </c>
      <c r="R459" s="3" t="str">
        <f t="shared" si="267"/>
        <v>Inst 2 - 53NatMin17</v>
      </c>
      <c r="S459" s="3" t="str">
        <f t="shared" si="268"/>
        <v>Inst 2 - 53BLyd17</v>
      </c>
      <c r="T459" s="3" t="str">
        <f t="shared" si="269"/>
        <v>Inst 2 - 53FHarmMin17</v>
      </c>
      <c r="V459" s="4" t="str">
        <f t="shared" si="270"/>
        <v>Inst 3 - 53Phry17</v>
      </c>
      <c r="W459" s="4" t="str">
        <f t="shared" si="271"/>
        <v>Inst 3 - 53Dor17</v>
      </c>
      <c r="X459" s="4" t="str">
        <f t="shared" si="272"/>
        <v>Inst 3 - 53HarmMin17</v>
      </c>
      <c r="Y459" s="4" t="str">
        <f t="shared" si="273"/>
        <v>Inst 3 - 53NatMin17</v>
      </c>
      <c r="Z459" s="4" t="str">
        <f t="shared" si="274"/>
        <v>Inst 3 - 53BLyd17</v>
      </c>
      <c r="AA459" s="4" t="str">
        <f t="shared" si="275"/>
        <v>Inst 3 - 53FHarmMin17</v>
      </c>
      <c r="AC459" s="5" t="str">
        <f t="shared" si="276"/>
        <v>Inst 4 - 53Phry17</v>
      </c>
      <c r="AD459" s="5" t="str">
        <f t="shared" si="277"/>
        <v>Inst 4 - 53Dor17</v>
      </c>
      <c r="AE459" s="5" t="str">
        <f t="shared" si="278"/>
        <v>Inst 4 - 53HarmMin17</v>
      </c>
      <c r="AF459" s="5" t="str">
        <f t="shared" si="279"/>
        <v>Inst 4 - 53NatMin17</v>
      </c>
      <c r="AG459" s="5" t="str">
        <f t="shared" si="280"/>
        <v>Inst 4 - 53BLyd17</v>
      </c>
      <c r="AH459" s="5" t="str">
        <f t="shared" si="281"/>
        <v>Inst 4 - 53FHarmMin17</v>
      </c>
      <c r="AJ459" s="6" t="str">
        <f t="shared" si="282"/>
        <v>Inst 5 - 53Phry17</v>
      </c>
      <c r="AK459" s="6" t="str">
        <f t="shared" si="283"/>
        <v>Inst 5 - 53Dor17</v>
      </c>
      <c r="AL459" s="6" t="str">
        <f t="shared" si="284"/>
        <v>Inst 5 - 53HarmMin17</v>
      </c>
      <c r="AM459" s="6" t="str">
        <f t="shared" si="285"/>
        <v>Inst 5 - 53NatMin17</v>
      </c>
      <c r="AN459" s="6" t="str">
        <f t="shared" si="286"/>
        <v>Inst 5 - 53BLyd17</v>
      </c>
      <c r="AO459" s="6" t="str">
        <f t="shared" si="287"/>
        <v>Inst 5 - 53FHarmMin17</v>
      </c>
      <c r="AQ459" s="7" t="str">
        <f t="shared" si="288"/>
        <v>Inst 6 - 53Phry17</v>
      </c>
      <c r="AR459" s="7" t="str">
        <f t="shared" si="289"/>
        <v>Inst 6 - 53Dor17</v>
      </c>
      <c r="AS459" s="7" t="str">
        <f t="shared" si="290"/>
        <v>Inst 6 - 53HarmMin17</v>
      </c>
      <c r="AT459" s="7" t="str">
        <f t="shared" si="291"/>
        <v>Inst 6 - 53NatMin17</v>
      </c>
      <c r="AU459" s="7" t="str">
        <f t="shared" si="292"/>
        <v>Inst 6 - 53BLyd17</v>
      </c>
      <c r="AV459" s="7" t="str">
        <f t="shared" si="293"/>
        <v>Inst 6 - 53FHarmMin17</v>
      </c>
    </row>
    <row r="460" spans="1:48" x14ac:dyDescent="0.3">
      <c r="A460" s="1" t="s">
        <v>259</v>
      </c>
      <c r="B460" s="1" t="s">
        <v>969</v>
      </c>
      <c r="C460" s="1" t="s">
        <v>1479</v>
      </c>
      <c r="D460" s="1" t="s">
        <v>1989</v>
      </c>
      <c r="E460" s="1" t="s">
        <v>2499</v>
      </c>
      <c r="F460" s="1" t="s">
        <v>3009</v>
      </c>
      <c r="H460" s="2" t="str">
        <f t="shared" si="258"/>
        <v>Inst 1 - 54Phry1</v>
      </c>
      <c r="I460" s="2" t="str">
        <f t="shared" si="259"/>
        <v>Inst 1 - 54Dor1</v>
      </c>
      <c r="J460" s="2" t="str">
        <f t="shared" si="260"/>
        <v>Inst 1 - 54HarmMin1</v>
      </c>
      <c r="K460" s="2" t="str">
        <f t="shared" si="261"/>
        <v>Inst 1 - 54NatMin1</v>
      </c>
      <c r="L460" s="2" t="str">
        <f t="shared" si="262"/>
        <v>Inst 1 - 54BLyd1</v>
      </c>
      <c r="M460" s="2" t="str">
        <f t="shared" si="263"/>
        <v>Inst 1 - 54FHarmMin1</v>
      </c>
      <c r="O460" s="3" t="str">
        <f t="shared" si="264"/>
        <v>Inst 2 - 54Phry1</v>
      </c>
      <c r="P460" s="3" t="str">
        <f t="shared" si="265"/>
        <v>Inst 2 - 54Dor1</v>
      </c>
      <c r="Q460" s="3" t="str">
        <f t="shared" si="266"/>
        <v>Inst 2 - 54HarmMin1</v>
      </c>
      <c r="R460" s="3" t="str">
        <f t="shared" si="267"/>
        <v>Inst 2 - 54NatMin1</v>
      </c>
      <c r="S460" s="3" t="str">
        <f t="shared" si="268"/>
        <v>Inst 2 - 54BLyd1</v>
      </c>
      <c r="T460" s="3" t="str">
        <f t="shared" si="269"/>
        <v>Inst 2 - 54FHarmMin1</v>
      </c>
      <c r="V460" s="4" t="str">
        <f t="shared" si="270"/>
        <v>Inst 3 - 54Phry1</v>
      </c>
      <c r="W460" s="4" t="str">
        <f t="shared" si="271"/>
        <v>Inst 3 - 54Dor1</v>
      </c>
      <c r="X460" s="4" t="str">
        <f t="shared" si="272"/>
        <v>Inst 3 - 54HarmMin1</v>
      </c>
      <c r="Y460" s="4" t="str">
        <f t="shared" si="273"/>
        <v>Inst 3 - 54NatMin1</v>
      </c>
      <c r="Z460" s="4" t="str">
        <f t="shared" si="274"/>
        <v>Inst 3 - 54BLyd1</v>
      </c>
      <c r="AA460" s="4" t="str">
        <f t="shared" si="275"/>
        <v>Inst 3 - 54FHarmMin1</v>
      </c>
      <c r="AC460" s="5" t="str">
        <f t="shared" si="276"/>
        <v>Inst 4 - 54Phry1</v>
      </c>
      <c r="AD460" s="5" t="str">
        <f t="shared" si="277"/>
        <v>Inst 4 - 54Dor1</v>
      </c>
      <c r="AE460" s="5" t="str">
        <f t="shared" si="278"/>
        <v>Inst 4 - 54HarmMin1</v>
      </c>
      <c r="AF460" s="5" t="str">
        <f t="shared" si="279"/>
        <v>Inst 4 - 54NatMin1</v>
      </c>
      <c r="AG460" s="5" t="str">
        <f t="shared" si="280"/>
        <v>Inst 4 - 54BLyd1</v>
      </c>
      <c r="AH460" s="5" t="str">
        <f t="shared" si="281"/>
        <v>Inst 4 - 54FHarmMin1</v>
      </c>
      <c r="AJ460" s="6" t="str">
        <f t="shared" si="282"/>
        <v>Inst 5 - 54Phry1</v>
      </c>
      <c r="AK460" s="6" t="str">
        <f t="shared" si="283"/>
        <v>Inst 5 - 54Dor1</v>
      </c>
      <c r="AL460" s="6" t="str">
        <f t="shared" si="284"/>
        <v>Inst 5 - 54HarmMin1</v>
      </c>
      <c r="AM460" s="6" t="str">
        <f t="shared" si="285"/>
        <v>Inst 5 - 54NatMin1</v>
      </c>
      <c r="AN460" s="6" t="str">
        <f t="shared" si="286"/>
        <v>Inst 5 - 54BLyd1</v>
      </c>
      <c r="AO460" s="6" t="str">
        <f t="shared" si="287"/>
        <v>Inst 5 - 54FHarmMin1</v>
      </c>
      <c r="AQ460" s="7" t="str">
        <f t="shared" si="288"/>
        <v>Inst 6 - 54Phry1</v>
      </c>
      <c r="AR460" s="7" t="str">
        <f t="shared" si="289"/>
        <v>Inst 6 - 54Dor1</v>
      </c>
      <c r="AS460" s="7" t="str">
        <f t="shared" si="290"/>
        <v>Inst 6 - 54HarmMin1</v>
      </c>
      <c r="AT460" s="7" t="str">
        <f t="shared" si="291"/>
        <v>Inst 6 - 54NatMin1</v>
      </c>
      <c r="AU460" s="7" t="str">
        <f t="shared" si="292"/>
        <v>Inst 6 - 54BLyd1</v>
      </c>
      <c r="AV460" s="7" t="str">
        <f t="shared" si="293"/>
        <v>Inst 6 - 54FHarmMin1</v>
      </c>
    </row>
    <row r="461" spans="1:48" x14ac:dyDescent="0.3">
      <c r="A461" s="1" t="s">
        <v>264</v>
      </c>
      <c r="B461" s="1" t="s">
        <v>970</v>
      </c>
      <c r="C461" s="1" t="s">
        <v>1480</v>
      </c>
      <c r="D461" s="1" t="s">
        <v>1990</v>
      </c>
      <c r="E461" s="1" t="s">
        <v>2500</v>
      </c>
      <c r="F461" s="1" t="s">
        <v>3010</v>
      </c>
      <c r="H461" s="2" t="str">
        <f t="shared" si="258"/>
        <v>Inst 1 - 54Phry2</v>
      </c>
      <c r="I461" s="2" t="str">
        <f t="shared" si="259"/>
        <v>Inst 1 - 54Dor2</v>
      </c>
      <c r="J461" s="2" t="str">
        <f t="shared" si="260"/>
        <v>Inst 1 - 54HarmMin2</v>
      </c>
      <c r="K461" s="2" t="str">
        <f t="shared" si="261"/>
        <v>Inst 1 - 54NatMin2</v>
      </c>
      <c r="L461" s="2" t="str">
        <f t="shared" si="262"/>
        <v>Inst 1 - 54BLyd2</v>
      </c>
      <c r="M461" s="2" t="str">
        <f t="shared" si="263"/>
        <v>Inst 1 - 54FHarmMin2</v>
      </c>
      <c r="O461" s="3" t="str">
        <f t="shared" si="264"/>
        <v>Inst 2 - 54Phry2</v>
      </c>
      <c r="P461" s="3" t="str">
        <f t="shared" si="265"/>
        <v>Inst 2 - 54Dor2</v>
      </c>
      <c r="Q461" s="3" t="str">
        <f t="shared" si="266"/>
        <v>Inst 2 - 54HarmMin2</v>
      </c>
      <c r="R461" s="3" t="str">
        <f t="shared" si="267"/>
        <v>Inst 2 - 54NatMin2</v>
      </c>
      <c r="S461" s="3" t="str">
        <f t="shared" si="268"/>
        <v>Inst 2 - 54BLyd2</v>
      </c>
      <c r="T461" s="3" t="str">
        <f t="shared" si="269"/>
        <v>Inst 2 - 54FHarmMin2</v>
      </c>
      <c r="V461" s="4" t="str">
        <f t="shared" si="270"/>
        <v>Inst 3 - 54Phry2</v>
      </c>
      <c r="W461" s="4" t="str">
        <f t="shared" si="271"/>
        <v>Inst 3 - 54Dor2</v>
      </c>
      <c r="X461" s="4" t="str">
        <f t="shared" si="272"/>
        <v>Inst 3 - 54HarmMin2</v>
      </c>
      <c r="Y461" s="4" t="str">
        <f t="shared" si="273"/>
        <v>Inst 3 - 54NatMin2</v>
      </c>
      <c r="Z461" s="4" t="str">
        <f t="shared" si="274"/>
        <v>Inst 3 - 54BLyd2</v>
      </c>
      <c r="AA461" s="4" t="str">
        <f t="shared" si="275"/>
        <v>Inst 3 - 54FHarmMin2</v>
      </c>
      <c r="AC461" s="5" t="str">
        <f t="shared" si="276"/>
        <v>Inst 4 - 54Phry2</v>
      </c>
      <c r="AD461" s="5" t="str">
        <f t="shared" si="277"/>
        <v>Inst 4 - 54Dor2</v>
      </c>
      <c r="AE461" s="5" t="str">
        <f t="shared" si="278"/>
        <v>Inst 4 - 54HarmMin2</v>
      </c>
      <c r="AF461" s="5" t="str">
        <f t="shared" si="279"/>
        <v>Inst 4 - 54NatMin2</v>
      </c>
      <c r="AG461" s="5" t="str">
        <f t="shared" si="280"/>
        <v>Inst 4 - 54BLyd2</v>
      </c>
      <c r="AH461" s="5" t="str">
        <f t="shared" si="281"/>
        <v>Inst 4 - 54FHarmMin2</v>
      </c>
      <c r="AJ461" s="6" t="str">
        <f t="shared" si="282"/>
        <v>Inst 5 - 54Phry2</v>
      </c>
      <c r="AK461" s="6" t="str">
        <f t="shared" si="283"/>
        <v>Inst 5 - 54Dor2</v>
      </c>
      <c r="AL461" s="6" t="str">
        <f t="shared" si="284"/>
        <v>Inst 5 - 54HarmMin2</v>
      </c>
      <c r="AM461" s="6" t="str">
        <f t="shared" si="285"/>
        <v>Inst 5 - 54NatMin2</v>
      </c>
      <c r="AN461" s="6" t="str">
        <f t="shared" si="286"/>
        <v>Inst 5 - 54BLyd2</v>
      </c>
      <c r="AO461" s="6" t="str">
        <f t="shared" si="287"/>
        <v>Inst 5 - 54FHarmMin2</v>
      </c>
      <c r="AQ461" s="7" t="str">
        <f t="shared" si="288"/>
        <v>Inst 6 - 54Phry2</v>
      </c>
      <c r="AR461" s="7" t="str">
        <f t="shared" si="289"/>
        <v>Inst 6 - 54Dor2</v>
      </c>
      <c r="AS461" s="7" t="str">
        <f t="shared" si="290"/>
        <v>Inst 6 - 54HarmMin2</v>
      </c>
      <c r="AT461" s="7" t="str">
        <f t="shared" si="291"/>
        <v>Inst 6 - 54NatMin2</v>
      </c>
      <c r="AU461" s="7" t="str">
        <f t="shared" si="292"/>
        <v>Inst 6 - 54BLyd2</v>
      </c>
      <c r="AV461" s="7" t="str">
        <f t="shared" si="293"/>
        <v>Inst 6 - 54FHarmMin2</v>
      </c>
    </row>
    <row r="462" spans="1:48" x14ac:dyDescent="0.3">
      <c r="A462" s="1" t="s">
        <v>269</v>
      </c>
      <c r="B462" s="1" t="s">
        <v>971</v>
      </c>
      <c r="C462" s="1" t="s">
        <v>1481</v>
      </c>
      <c r="D462" s="1" t="s">
        <v>1991</v>
      </c>
      <c r="E462" s="1" t="s">
        <v>2501</v>
      </c>
      <c r="F462" s="1" t="s">
        <v>3011</v>
      </c>
      <c r="H462" s="2" t="str">
        <f t="shared" si="258"/>
        <v>Inst 1 - 54Phry3</v>
      </c>
      <c r="I462" s="2" t="str">
        <f t="shared" si="259"/>
        <v>Inst 1 - 54Dor3</v>
      </c>
      <c r="J462" s="2" t="str">
        <f t="shared" si="260"/>
        <v>Inst 1 - 54HarmMin3</v>
      </c>
      <c r="K462" s="2" t="str">
        <f t="shared" si="261"/>
        <v>Inst 1 - 54NatMin3</v>
      </c>
      <c r="L462" s="2" t="str">
        <f t="shared" si="262"/>
        <v>Inst 1 - 54BLyd3</v>
      </c>
      <c r="M462" s="2" t="str">
        <f t="shared" si="263"/>
        <v>Inst 1 - 54FHarmMin3</v>
      </c>
      <c r="O462" s="3" t="str">
        <f t="shared" si="264"/>
        <v>Inst 2 - 54Phry3</v>
      </c>
      <c r="P462" s="3" t="str">
        <f t="shared" si="265"/>
        <v>Inst 2 - 54Dor3</v>
      </c>
      <c r="Q462" s="3" t="str">
        <f t="shared" si="266"/>
        <v>Inst 2 - 54HarmMin3</v>
      </c>
      <c r="R462" s="3" t="str">
        <f t="shared" si="267"/>
        <v>Inst 2 - 54NatMin3</v>
      </c>
      <c r="S462" s="3" t="str">
        <f t="shared" si="268"/>
        <v>Inst 2 - 54BLyd3</v>
      </c>
      <c r="T462" s="3" t="str">
        <f t="shared" si="269"/>
        <v>Inst 2 - 54FHarmMin3</v>
      </c>
      <c r="V462" s="4" t="str">
        <f t="shared" si="270"/>
        <v>Inst 3 - 54Phry3</v>
      </c>
      <c r="W462" s="4" t="str">
        <f t="shared" si="271"/>
        <v>Inst 3 - 54Dor3</v>
      </c>
      <c r="X462" s="4" t="str">
        <f t="shared" si="272"/>
        <v>Inst 3 - 54HarmMin3</v>
      </c>
      <c r="Y462" s="4" t="str">
        <f t="shared" si="273"/>
        <v>Inst 3 - 54NatMin3</v>
      </c>
      <c r="Z462" s="4" t="str">
        <f t="shared" si="274"/>
        <v>Inst 3 - 54BLyd3</v>
      </c>
      <c r="AA462" s="4" t="str">
        <f t="shared" si="275"/>
        <v>Inst 3 - 54FHarmMin3</v>
      </c>
      <c r="AC462" s="5" t="str">
        <f t="shared" si="276"/>
        <v>Inst 4 - 54Phry3</v>
      </c>
      <c r="AD462" s="5" t="str">
        <f t="shared" si="277"/>
        <v>Inst 4 - 54Dor3</v>
      </c>
      <c r="AE462" s="5" t="str">
        <f t="shared" si="278"/>
        <v>Inst 4 - 54HarmMin3</v>
      </c>
      <c r="AF462" s="5" t="str">
        <f t="shared" si="279"/>
        <v>Inst 4 - 54NatMin3</v>
      </c>
      <c r="AG462" s="5" t="str">
        <f t="shared" si="280"/>
        <v>Inst 4 - 54BLyd3</v>
      </c>
      <c r="AH462" s="5" t="str">
        <f t="shared" si="281"/>
        <v>Inst 4 - 54FHarmMin3</v>
      </c>
      <c r="AJ462" s="6" t="str">
        <f t="shared" si="282"/>
        <v>Inst 5 - 54Phry3</v>
      </c>
      <c r="AK462" s="6" t="str">
        <f t="shared" si="283"/>
        <v>Inst 5 - 54Dor3</v>
      </c>
      <c r="AL462" s="6" t="str">
        <f t="shared" si="284"/>
        <v>Inst 5 - 54HarmMin3</v>
      </c>
      <c r="AM462" s="6" t="str">
        <f t="shared" si="285"/>
        <v>Inst 5 - 54NatMin3</v>
      </c>
      <c r="AN462" s="6" t="str">
        <f t="shared" si="286"/>
        <v>Inst 5 - 54BLyd3</v>
      </c>
      <c r="AO462" s="6" t="str">
        <f t="shared" si="287"/>
        <v>Inst 5 - 54FHarmMin3</v>
      </c>
      <c r="AQ462" s="7" t="str">
        <f t="shared" si="288"/>
        <v>Inst 6 - 54Phry3</v>
      </c>
      <c r="AR462" s="7" t="str">
        <f t="shared" si="289"/>
        <v>Inst 6 - 54Dor3</v>
      </c>
      <c r="AS462" s="7" t="str">
        <f t="shared" si="290"/>
        <v>Inst 6 - 54HarmMin3</v>
      </c>
      <c r="AT462" s="7" t="str">
        <f t="shared" si="291"/>
        <v>Inst 6 - 54NatMin3</v>
      </c>
      <c r="AU462" s="7" t="str">
        <f t="shared" si="292"/>
        <v>Inst 6 - 54BLyd3</v>
      </c>
      <c r="AV462" s="7" t="str">
        <f t="shared" si="293"/>
        <v>Inst 6 - 54FHarmMin3</v>
      </c>
    </row>
    <row r="463" spans="1:48" x14ac:dyDescent="0.3">
      <c r="A463" s="1" t="s">
        <v>274</v>
      </c>
      <c r="B463" s="1" t="s">
        <v>972</v>
      </c>
      <c r="C463" s="1" t="s">
        <v>1482</v>
      </c>
      <c r="D463" s="1" t="s">
        <v>1992</v>
      </c>
      <c r="E463" s="1" t="s">
        <v>2502</v>
      </c>
      <c r="F463" s="1" t="s">
        <v>3012</v>
      </c>
      <c r="H463" s="2" t="str">
        <f t="shared" si="258"/>
        <v>Inst 1 - 54Phry4</v>
      </c>
      <c r="I463" s="2" t="str">
        <f t="shared" si="259"/>
        <v>Inst 1 - 54Dor4</v>
      </c>
      <c r="J463" s="2" t="str">
        <f t="shared" si="260"/>
        <v>Inst 1 - 54HarmMin4</v>
      </c>
      <c r="K463" s="2" t="str">
        <f t="shared" si="261"/>
        <v>Inst 1 - 54NatMin4</v>
      </c>
      <c r="L463" s="2" t="str">
        <f t="shared" si="262"/>
        <v>Inst 1 - 54BLyd4</v>
      </c>
      <c r="M463" s="2" t="str">
        <f t="shared" si="263"/>
        <v>Inst 1 - 54FHarmMin4</v>
      </c>
      <c r="O463" s="3" t="str">
        <f t="shared" si="264"/>
        <v>Inst 2 - 54Phry4</v>
      </c>
      <c r="P463" s="3" t="str">
        <f t="shared" si="265"/>
        <v>Inst 2 - 54Dor4</v>
      </c>
      <c r="Q463" s="3" t="str">
        <f t="shared" si="266"/>
        <v>Inst 2 - 54HarmMin4</v>
      </c>
      <c r="R463" s="3" t="str">
        <f t="shared" si="267"/>
        <v>Inst 2 - 54NatMin4</v>
      </c>
      <c r="S463" s="3" t="str">
        <f t="shared" si="268"/>
        <v>Inst 2 - 54BLyd4</v>
      </c>
      <c r="T463" s="3" t="str">
        <f t="shared" si="269"/>
        <v>Inst 2 - 54FHarmMin4</v>
      </c>
      <c r="V463" s="4" t="str">
        <f t="shared" si="270"/>
        <v>Inst 3 - 54Phry4</v>
      </c>
      <c r="W463" s="4" t="str">
        <f t="shared" si="271"/>
        <v>Inst 3 - 54Dor4</v>
      </c>
      <c r="X463" s="4" t="str">
        <f t="shared" si="272"/>
        <v>Inst 3 - 54HarmMin4</v>
      </c>
      <c r="Y463" s="4" t="str">
        <f t="shared" si="273"/>
        <v>Inst 3 - 54NatMin4</v>
      </c>
      <c r="Z463" s="4" t="str">
        <f t="shared" si="274"/>
        <v>Inst 3 - 54BLyd4</v>
      </c>
      <c r="AA463" s="4" t="str">
        <f t="shared" si="275"/>
        <v>Inst 3 - 54FHarmMin4</v>
      </c>
      <c r="AC463" s="5" t="str">
        <f t="shared" si="276"/>
        <v>Inst 4 - 54Phry4</v>
      </c>
      <c r="AD463" s="5" t="str">
        <f t="shared" si="277"/>
        <v>Inst 4 - 54Dor4</v>
      </c>
      <c r="AE463" s="5" t="str">
        <f t="shared" si="278"/>
        <v>Inst 4 - 54HarmMin4</v>
      </c>
      <c r="AF463" s="5" t="str">
        <f t="shared" si="279"/>
        <v>Inst 4 - 54NatMin4</v>
      </c>
      <c r="AG463" s="5" t="str">
        <f t="shared" si="280"/>
        <v>Inst 4 - 54BLyd4</v>
      </c>
      <c r="AH463" s="5" t="str">
        <f t="shared" si="281"/>
        <v>Inst 4 - 54FHarmMin4</v>
      </c>
      <c r="AJ463" s="6" t="str">
        <f t="shared" si="282"/>
        <v>Inst 5 - 54Phry4</v>
      </c>
      <c r="AK463" s="6" t="str">
        <f t="shared" si="283"/>
        <v>Inst 5 - 54Dor4</v>
      </c>
      <c r="AL463" s="6" t="str">
        <f t="shared" si="284"/>
        <v>Inst 5 - 54HarmMin4</v>
      </c>
      <c r="AM463" s="6" t="str">
        <f t="shared" si="285"/>
        <v>Inst 5 - 54NatMin4</v>
      </c>
      <c r="AN463" s="6" t="str">
        <f t="shared" si="286"/>
        <v>Inst 5 - 54BLyd4</v>
      </c>
      <c r="AO463" s="6" t="str">
        <f t="shared" si="287"/>
        <v>Inst 5 - 54FHarmMin4</v>
      </c>
      <c r="AQ463" s="7" t="str">
        <f t="shared" si="288"/>
        <v>Inst 6 - 54Phry4</v>
      </c>
      <c r="AR463" s="7" t="str">
        <f t="shared" si="289"/>
        <v>Inst 6 - 54Dor4</v>
      </c>
      <c r="AS463" s="7" t="str">
        <f t="shared" si="290"/>
        <v>Inst 6 - 54HarmMin4</v>
      </c>
      <c r="AT463" s="7" t="str">
        <f t="shared" si="291"/>
        <v>Inst 6 - 54NatMin4</v>
      </c>
      <c r="AU463" s="7" t="str">
        <f t="shared" si="292"/>
        <v>Inst 6 - 54BLyd4</v>
      </c>
      <c r="AV463" s="7" t="str">
        <f t="shared" si="293"/>
        <v>Inst 6 - 54FHarmMin4</v>
      </c>
    </row>
    <row r="464" spans="1:48" x14ac:dyDescent="0.3">
      <c r="A464" s="1" t="s">
        <v>279</v>
      </c>
      <c r="B464" s="1" t="s">
        <v>973</v>
      </c>
      <c r="C464" s="1" t="s">
        <v>1483</v>
      </c>
      <c r="D464" s="1" t="s">
        <v>1993</v>
      </c>
      <c r="E464" s="1" t="s">
        <v>2503</v>
      </c>
      <c r="F464" s="1" t="s">
        <v>3013</v>
      </c>
      <c r="H464" s="2" t="str">
        <f t="shared" si="258"/>
        <v>Inst 1 - 54Phry5</v>
      </c>
      <c r="I464" s="2" t="str">
        <f t="shared" si="259"/>
        <v>Inst 1 - 54Dor5</v>
      </c>
      <c r="J464" s="2" t="str">
        <f t="shared" si="260"/>
        <v>Inst 1 - 54HarmMin5</v>
      </c>
      <c r="K464" s="2" t="str">
        <f t="shared" si="261"/>
        <v>Inst 1 - 54NatMin5</v>
      </c>
      <c r="L464" s="2" t="str">
        <f t="shared" si="262"/>
        <v>Inst 1 - 54BLyd5</v>
      </c>
      <c r="M464" s="2" t="str">
        <f t="shared" si="263"/>
        <v>Inst 1 - 54FHarmMin5</v>
      </c>
      <c r="O464" s="3" t="str">
        <f t="shared" si="264"/>
        <v>Inst 2 - 54Phry5</v>
      </c>
      <c r="P464" s="3" t="str">
        <f t="shared" si="265"/>
        <v>Inst 2 - 54Dor5</v>
      </c>
      <c r="Q464" s="3" t="str">
        <f t="shared" si="266"/>
        <v>Inst 2 - 54HarmMin5</v>
      </c>
      <c r="R464" s="3" t="str">
        <f t="shared" si="267"/>
        <v>Inst 2 - 54NatMin5</v>
      </c>
      <c r="S464" s="3" t="str">
        <f t="shared" si="268"/>
        <v>Inst 2 - 54BLyd5</v>
      </c>
      <c r="T464" s="3" t="str">
        <f t="shared" si="269"/>
        <v>Inst 2 - 54FHarmMin5</v>
      </c>
      <c r="V464" s="4" t="str">
        <f t="shared" si="270"/>
        <v>Inst 3 - 54Phry5</v>
      </c>
      <c r="W464" s="4" t="str">
        <f t="shared" si="271"/>
        <v>Inst 3 - 54Dor5</v>
      </c>
      <c r="X464" s="4" t="str">
        <f t="shared" si="272"/>
        <v>Inst 3 - 54HarmMin5</v>
      </c>
      <c r="Y464" s="4" t="str">
        <f t="shared" si="273"/>
        <v>Inst 3 - 54NatMin5</v>
      </c>
      <c r="Z464" s="4" t="str">
        <f t="shared" si="274"/>
        <v>Inst 3 - 54BLyd5</v>
      </c>
      <c r="AA464" s="4" t="str">
        <f t="shared" si="275"/>
        <v>Inst 3 - 54FHarmMin5</v>
      </c>
      <c r="AC464" s="5" t="str">
        <f t="shared" si="276"/>
        <v>Inst 4 - 54Phry5</v>
      </c>
      <c r="AD464" s="5" t="str">
        <f t="shared" si="277"/>
        <v>Inst 4 - 54Dor5</v>
      </c>
      <c r="AE464" s="5" t="str">
        <f t="shared" si="278"/>
        <v>Inst 4 - 54HarmMin5</v>
      </c>
      <c r="AF464" s="5" t="str">
        <f t="shared" si="279"/>
        <v>Inst 4 - 54NatMin5</v>
      </c>
      <c r="AG464" s="5" t="str">
        <f t="shared" si="280"/>
        <v>Inst 4 - 54BLyd5</v>
      </c>
      <c r="AH464" s="5" t="str">
        <f t="shared" si="281"/>
        <v>Inst 4 - 54FHarmMin5</v>
      </c>
      <c r="AJ464" s="6" t="str">
        <f t="shared" si="282"/>
        <v>Inst 5 - 54Phry5</v>
      </c>
      <c r="AK464" s="6" t="str">
        <f t="shared" si="283"/>
        <v>Inst 5 - 54Dor5</v>
      </c>
      <c r="AL464" s="6" t="str">
        <f t="shared" si="284"/>
        <v>Inst 5 - 54HarmMin5</v>
      </c>
      <c r="AM464" s="6" t="str">
        <f t="shared" si="285"/>
        <v>Inst 5 - 54NatMin5</v>
      </c>
      <c r="AN464" s="6" t="str">
        <f t="shared" si="286"/>
        <v>Inst 5 - 54BLyd5</v>
      </c>
      <c r="AO464" s="6" t="str">
        <f t="shared" si="287"/>
        <v>Inst 5 - 54FHarmMin5</v>
      </c>
      <c r="AQ464" s="7" t="str">
        <f t="shared" si="288"/>
        <v>Inst 6 - 54Phry5</v>
      </c>
      <c r="AR464" s="7" t="str">
        <f t="shared" si="289"/>
        <v>Inst 6 - 54Dor5</v>
      </c>
      <c r="AS464" s="7" t="str">
        <f t="shared" si="290"/>
        <v>Inst 6 - 54HarmMin5</v>
      </c>
      <c r="AT464" s="7" t="str">
        <f t="shared" si="291"/>
        <v>Inst 6 - 54NatMin5</v>
      </c>
      <c r="AU464" s="7" t="str">
        <f t="shared" si="292"/>
        <v>Inst 6 - 54BLyd5</v>
      </c>
      <c r="AV464" s="7" t="str">
        <f t="shared" si="293"/>
        <v>Inst 6 - 54FHarmMin5</v>
      </c>
    </row>
    <row r="465" spans="1:48" x14ac:dyDescent="0.3">
      <c r="A465" s="1" t="s">
        <v>284</v>
      </c>
      <c r="B465" s="1" t="s">
        <v>974</v>
      </c>
      <c r="C465" s="1" t="s">
        <v>1484</v>
      </c>
      <c r="D465" s="1" t="s">
        <v>1994</v>
      </c>
      <c r="E465" s="1" t="s">
        <v>2504</v>
      </c>
      <c r="F465" s="1" t="s">
        <v>3014</v>
      </c>
      <c r="H465" s="2" t="str">
        <f t="shared" si="258"/>
        <v>Inst 1 - 54Phry6</v>
      </c>
      <c r="I465" s="2" t="str">
        <f t="shared" si="259"/>
        <v>Inst 1 - 54Dor6</v>
      </c>
      <c r="J465" s="2" t="str">
        <f t="shared" si="260"/>
        <v>Inst 1 - 54HarmMin6</v>
      </c>
      <c r="K465" s="2" t="str">
        <f t="shared" si="261"/>
        <v>Inst 1 - 54NatMin6</v>
      </c>
      <c r="L465" s="2" t="str">
        <f t="shared" si="262"/>
        <v>Inst 1 - 54BLyd6</v>
      </c>
      <c r="M465" s="2" t="str">
        <f t="shared" si="263"/>
        <v>Inst 1 - 54FHarmMin6</v>
      </c>
      <c r="O465" s="3" t="str">
        <f t="shared" si="264"/>
        <v>Inst 2 - 54Phry6</v>
      </c>
      <c r="P465" s="3" t="str">
        <f t="shared" si="265"/>
        <v>Inst 2 - 54Dor6</v>
      </c>
      <c r="Q465" s="3" t="str">
        <f t="shared" si="266"/>
        <v>Inst 2 - 54HarmMin6</v>
      </c>
      <c r="R465" s="3" t="str">
        <f t="shared" si="267"/>
        <v>Inst 2 - 54NatMin6</v>
      </c>
      <c r="S465" s="3" t="str">
        <f t="shared" si="268"/>
        <v>Inst 2 - 54BLyd6</v>
      </c>
      <c r="T465" s="3" t="str">
        <f t="shared" si="269"/>
        <v>Inst 2 - 54FHarmMin6</v>
      </c>
      <c r="V465" s="4" t="str">
        <f t="shared" si="270"/>
        <v>Inst 3 - 54Phry6</v>
      </c>
      <c r="W465" s="4" t="str">
        <f t="shared" si="271"/>
        <v>Inst 3 - 54Dor6</v>
      </c>
      <c r="X465" s="4" t="str">
        <f t="shared" si="272"/>
        <v>Inst 3 - 54HarmMin6</v>
      </c>
      <c r="Y465" s="4" t="str">
        <f t="shared" si="273"/>
        <v>Inst 3 - 54NatMin6</v>
      </c>
      <c r="Z465" s="4" t="str">
        <f t="shared" si="274"/>
        <v>Inst 3 - 54BLyd6</v>
      </c>
      <c r="AA465" s="4" t="str">
        <f t="shared" si="275"/>
        <v>Inst 3 - 54FHarmMin6</v>
      </c>
      <c r="AC465" s="5" t="str">
        <f t="shared" si="276"/>
        <v>Inst 4 - 54Phry6</v>
      </c>
      <c r="AD465" s="5" t="str">
        <f t="shared" si="277"/>
        <v>Inst 4 - 54Dor6</v>
      </c>
      <c r="AE465" s="5" t="str">
        <f t="shared" si="278"/>
        <v>Inst 4 - 54HarmMin6</v>
      </c>
      <c r="AF465" s="5" t="str">
        <f t="shared" si="279"/>
        <v>Inst 4 - 54NatMin6</v>
      </c>
      <c r="AG465" s="5" t="str">
        <f t="shared" si="280"/>
        <v>Inst 4 - 54BLyd6</v>
      </c>
      <c r="AH465" s="5" t="str">
        <f t="shared" si="281"/>
        <v>Inst 4 - 54FHarmMin6</v>
      </c>
      <c r="AJ465" s="6" t="str">
        <f t="shared" si="282"/>
        <v>Inst 5 - 54Phry6</v>
      </c>
      <c r="AK465" s="6" t="str">
        <f t="shared" si="283"/>
        <v>Inst 5 - 54Dor6</v>
      </c>
      <c r="AL465" s="6" t="str">
        <f t="shared" si="284"/>
        <v>Inst 5 - 54HarmMin6</v>
      </c>
      <c r="AM465" s="6" t="str">
        <f t="shared" si="285"/>
        <v>Inst 5 - 54NatMin6</v>
      </c>
      <c r="AN465" s="6" t="str">
        <f t="shared" si="286"/>
        <v>Inst 5 - 54BLyd6</v>
      </c>
      <c r="AO465" s="6" t="str">
        <f t="shared" si="287"/>
        <v>Inst 5 - 54FHarmMin6</v>
      </c>
      <c r="AQ465" s="7" t="str">
        <f t="shared" si="288"/>
        <v>Inst 6 - 54Phry6</v>
      </c>
      <c r="AR465" s="7" t="str">
        <f t="shared" si="289"/>
        <v>Inst 6 - 54Dor6</v>
      </c>
      <c r="AS465" s="7" t="str">
        <f t="shared" si="290"/>
        <v>Inst 6 - 54HarmMin6</v>
      </c>
      <c r="AT465" s="7" t="str">
        <f t="shared" si="291"/>
        <v>Inst 6 - 54NatMin6</v>
      </c>
      <c r="AU465" s="7" t="str">
        <f t="shared" si="292"/>
        <v>Inst 6 - 54BLyd6</v>
      </c>
      <c r="AV465" s="7" t="str">
        <f t="shared" si="293"/>
        <v>Inst 6 - 54FHarmMin6</v>
      </c>
    </row>
    <row r="466" spans="1:48" x14ac:dyDescent="0.3">
      <c r="A466" s="1" t="s">
        <v>289</v>
      </c>
      <c r="B466" s="1" t="s">
        <v>975</v>
      </c>
      <c r="C466" s="1" t="s">
        <v>1485</v>
      </c>
      <c r="D466" s="1" t="s">
        <v>1995</v>
      </c>
      <c r="E466" s="1" t="s">
        <v>2505</v>
      </c>
      <c r="F466" s="1" t="s">
        <v>3015</v>
      </c>
      <c r="H466" s="2" t="str">
        <f t="shared" si="258"/>
        <v>Inst 1 - 54Phry7</v>
      </c>
      <c r="I466" s="2" t="str">
        <f t="shared" si="259"/>
        <v>Inst 1 - 54Dor7</v>
      </c>
      <c r="J466" s="2" t="str">
        <f t="shared" si="260"/>
        <v>Inst 1 - 54HarmMin7</v>
      </c>
      <c r="K466" s="2" t="str">
        <f t="shared" si="261"/>
        <v>Inst 1 - 54NatMin7</v>
      </c>
      <c r="L466" s="2" t="str">
        <f t="shared" si="262"/>
        <v>Inst 1 - 54BLyd7</v>
      </c>
      <c r="M466" s="2" t="str">
        <f t="shared" si="263"/>
        <v>Inst 1 - 54FHarmMin7</v>
      </c>
      <c r="O466" s="3" t="str">
        <f t="shared" si="264"/>
        <v>Inst 2 - 54Phry7</v>
      </c>
      <c r="P466" s="3" t="str">
        <f t="shared" si="265"/>
        <v>Inst 2 - 54Dor7</v>
      </c>
      <c r="Q466" s="3" t="str">
        <f t="shared" si="266"/>
        <v>Inst 2 - 54HarmMin7</v>
      </c>
      <c r="R466" s="3" t="str">
        <f t="shared" si="267"/>
        <v>Inst 2 - 54NatMin7</v>
      </c>
      <c r="S466" s="3" t="str">
        <f t="shared" si="268"/>
        <v>Inst 2 - 54BLyd7</v>
      </c>
      <c r="T466" s="3" t="str">
        <f t="shared" si="269"/>
        <v>Inst 2 - 54FHarmMin7</v>
      </c>
      <c r="V466" s="4" t="str">
        <f t="shared" si="270"/>
        <v>Inst 3 - 54Phry7</v>
      </c>
      <c r="W466" s="4" t="str">
        <f t="shared" si="271"/>
        <v>Inst 3 - 54Dor7</v>
      </c>
      <c r="X466" s="4" t="str">
        <f t="shared" si="272"/>
        <v>Inst 3 - 54HarmMin7</v>
      </c>
      <c r="Y466" s="4" t="str">
        <f t="shared" si="273"/>
        <v>Inst 3 - 54NatMin7</v>
      </c>
      <c r="Z466" s="4" t="str">
        <f t="shared" si="274"/>
        <v>Inst 3 - 54BLyd7</v>
      </c>
      <c r="AA466" s="4" t="str">
        <f t="shared" si="275"/>
        <v>Inst 3 - 54FHarmMin7</v>
      </c>
      <c r="AC466" s="5" t="str">
        <f t="shared" si="276"/>
        <v>Inst 4 - 54Phry7</v>
      </c>
      <c r="AD466" s="5" t="str">
        <f t="shared" si="277"/>
        <v>Inst 4 - 54Dor7</v>
      </c>
      <c r="AE466" s="5" t="str">
        <f t="shared" si="278"/>
        <v>Inst 4 - 54HarmMin7</v>
      </c>
      <c r="AF466" s="5" t="str">
        <f t="shared" si="279"/>
        <v>Inst 4 - 54NatMin7</v>
      </c>
      <c r="AG466" s="5" t="str">
        <f t="shared" si="280"/>
        <v>Inst 4 - 54BLyd7</v>
      </c>
      <c r="AH466" s="5" t="str">
        <f t="shared" si="281"/>
        <v>Inst 4 - 54FHarmMin7</v>
      </c>
      <c r="AJ466" s="6" t="str">
        <f t="shared" si="282"/>
        <v>Inst 5 - 54Phry7</v>
      </c>
      <c r="AK466" s="6" t="str">
        <f t="shared" si="283"/>
        <v>Inst 5 - 54Dor7</v>
      </c>
      <c r="AL466" s="6" t="str">
        <f t="shared" si="284"/>
        <v>Inst 5 - 54HarmMin7</v>
      </c>
      <c r="AM466" s="6" t="str">
        <f t="shared" si="285"/>
        <v>Inst 5 - 54NatMin7</v>
      </c>
      <c r="AN466" s="6" t="str">
        <f t="shared" si="286"/>
        <v>Inst 5 - 54BLyd7</v>
      </c>
      <c r="AO466" s="6" t="str">
        <f t="shared" si="287"/>
        <v>Inst 5 - 54FHarmMin7</v>
      </c>
      <c r="AQ466" s="7" t="str">
        <f t="shared" si="288"/>
        <v>Inst 6 - 54Phry7</v>
      </c>
      <c r="AR466" s="7" t="str">
        <f t="shared" si="289"/>
        <v>Inst 6 - 54Dor7</v>
      </c>
      <c r="AS466" s="7" t="str">
        <f t="shared" si="290"/>
        <v>Inst 6 - 54HarmMin7</v>
      </c>
      <c r="AT466" s="7" t="str">
        <f t="shared" si="291"/>
        <v>Inst 6 - 54NatMin7</v>
      </c>
      <c r="AU466" s="7" t="str">
        <f t="shared" si="292"/>
        <v>Inst 6 - 54BLyd7</v>
      </c>
      <c r="AV466" s="7" t="str">
        <f t="shared" si="293"/>
        <v>Inst 6 - 54FHarmMin7</v>
      </c>
    </row>
    <row r="467" spans="1:48" x14ac:dyDescent="0.3">
      <c r="A467" s="1" t="s">
        <v>294</v>
      </c>
      <c r="B467" s="1" t="s">
        <v>976</v>
      </c>
      <c r="C467" s="1" t="s">
        <v>1486</v>
      </c>
      <c r="D467" s="1" t="s">
        <v>1996</v>
      </c>
      <c r="E467" s="1" t="s">
        <v>2506</v>
      </c>
      <c r="F467" s="1" t="s">
        <v>3016</v>
      </c>
      <c r="H467" s="2" t="str">
        <f t="shared" si="258"/>
        <v>Inst 1 - 54Phry8</v>
      </c>
      <c r="I467" s="2" t="str">
        <f t="shared" si="259"/>
        <v>Inst 1 - 54Dor8</v>
      </c>
      <c r="J467" s="2" t="str">
        <f t="shared" si="260"/>
        <v>Inst 1 - 54HarmMin8</v>
      </c>
      <c r="K467" s="2" t="str">
        <f t="shared" si="261"/>
        <v>Inst 1 - 54NatMin8</v>
      </c>
      <c r="L467" s="2" t="str">
        <f t="shared" si="262"/>
        <v>Inst 1 - 54BLyd8</v>
      </c>
      <c r="M467" s="2" t="str">
        <f t="shared" si="263"/>
        <v>Inst 1 - 54FHarmMin8</v>
      </c>
      <c r="O467" s="3" t="str">
        <f t="shared" si="264"/>
        <v>Inst 2 - 54Phry8</v>
      </c>
      <c r="P467" s="3" t="str">
        <f t="shared" si="265"/>
        <v>Inst 2 - 54Dor8</v>
      </c>
      <c r="Q467" s="3" t="str">
        <f t="shared" si="266"/>
        <v>Inst 2 - 54HarmMin8</v>
      </c>
      <c r="R467" s="3" t="str">
        <f t="shared" si="267"/>
        <v>Inst 2 - 54NatMin8</v>
      </c>
      <c r="S467" s="3" t="str">
        <f t="shared" si="268"/>
        <v>Inst 2 - 54BLyd8</v>
      </c>
      <c r="T467" s="3" t="str">
        <f t="shared" si="269"/>
        <v>Inst 2 - 54FHarmMin8</v>
      </c>
      <c r="V467" s="4" t="str">
        <f t="shared" si="270"/>
        <v>Inst 3 - 54Phry8</v>
      </c>
      <c r="W467" s="4" t="str">
        <f t="shared" si="271"/>
        <v>Inst 3 - 54Dor8</v>
      </c>
      <c r="X467" s="4" t="str">
        <f t="shared" si="272"/>
        <v>Inst 3 - 54HarmMin8</v>
      </c>
      <c r="Y467" s="4" t="str">
        <f t="shared" si="273"/>
        <v>Inst 3 - 54NatMin8</v>
      </c>
      <c r="Z467" s="4" t="str">
        <f t="shared" si="274"/>
        <v>Inst 3 - 54BLyd8</v>
      </c>
      <c r="AA467" s="4" t="str">
        <f t="shared" si="275"/>
        <v>Inst 3 - 54FHarmMin8</v>
      </c>
      <c r="AC467" s="5" t="str">
        <f t="shared" si="276"/>
        <v>Inst 4 - 54Phry8</v>
      </c>
      <c r="AD467" s="5" t="str">
        <f t="shared" si="277"/>
        <v>Inst 4 - 54Dor8</v>
      </c>
      <c r="AE467" s="5" t="str">
        <f t="shared" si="278"/>
        <v>Inst 4 - 54HarmMin8</v>
      </c>
      <c r="AF467" s="5" t="str">
        <f t="shared" si="279"/>
        <v>Inst 4 - 54NatMin8</v>
      </c>
      <c r="AG467" s="5" t="str">
        <f t="shared" si="280"/>
        <v>Inst 4 - 54BLyd8</v>
      </c>
      <c r="AH467" s="5" t="str">
        <f t="shared" si="281"/>
        <v>Inst 4 - 54FHarmMin8</v>
      </c>
      <c r="AJ467" s="6" t="str">
        <f t="shared" si="282"/>
        <v>Inst 5 - 54Phry8</v>
      </c>
      <c r="AK467" s="6" t="str">
        <f t="shared" si="283"/>
        <v>Inst 5 - 54Dor8</v>
      </c>
      <c r="AL467" s="6" t="str">
        <f t="shared" si="284"/>
        <v>Inst 5 - 54HarmMin8</v>
      </c>
      <c r="AM467" s="6" t="str">
        <f t="shared" si="285"/>
        <v>Inst 5 - 54NatMin8</v>
      </c>
      <c r="AN467" s="6" t="str">
        <f t="shared" si="286"/>
        <v>Inst 5 - 54BLyd8</v>
      </c>
      <c r="AO467" s="6" t="str">
        <f t="shared" si="287"/>
        <v>Inst 5 - 54FHarmMin8</v>
      </c>
      <c r="AQ467" s="7" t="str">
        <f t="shared" si="288"/>
        <v>Inst 6 - 54Phry8</v>
      </c>
      <c r="AR467" s="7" t="str">
        <f t="shared" si="289"/>
        <v>Inst 6 - 54Dor8</v>
      </c>
      <c r="AS467" s="7" t="str">
        <f t="shared" si="290"/>
        <v>Inst 6 - 54HarmMin8</v>
      </c>
      <c r="AT467" s="7" t="str">
        <f t="shared" si="291"/>
        <v>Inst 6 - 54NatMin8</v>
      </c>
      <c r="AU467" s="7" t="str">
        <f t="shared" si="292"/>
        <v>Inst 6 - 54BLyd8</v>
      </c>
      <c r="AV467" s="7" t="str">
        <f t="shared" si="293"/>
        <v>Inst 6 - 54FHarmMin8</v>
      </c>
    </row>
    <row r="468" spans="1:48" x14ac:dyDescent="0.3">
      <c r="A468" s="1" t="s">
        <v>299</v>
      </c>
      <c r="B468" s="1" t="s">
        <v>977</v>
      </c>
      <c r="C468" s="1" t="s">
        <v>1487</v>
      </c>
      <c r="D468" s="1" t="s">
        <v>1997</v>
      </c>
      <c r="E468" s="1" t="s">
        <v>2507</v>
      </c>
      <c r="F468" s="1" t="s">
        <v>3017</v>
      </c>
      <c r="H468" s="2" t="str">
        <f t="shared" si="258"/>
        <v>Inst 1 - 54Phry9</v>
      </c>
      <c r="I468" s="2" t="str">
        <f t="shared" si="259"/>
        <v>Inst 1 - 54Dor9</v>
      </c>
      <c r="J468" s="2" t="str">
        <f t="shared" si="260"/>
        <v>Inst 1 - 54HarmMin9</v>
      </c>
      <c r="K468" s="2" t="str">
        <f t="shared" si="261"/>
        <v>Inst 1 - 54NatMin9</v>
      </c>
      <c r="L468" s="2" t="str">
        <f t="shared" si="262"/>
        <v>Inst 1 - 54BLyd9</v>
      </c>
      <c r="M468" s="2" t="str">
        <f t="shared" si="263"/>
        <v>Inst 1 - 54FHarmMin9</v>
      </c>
      <c r="O468" s="3" t="str">
        <f t="shared" si="264"/>
        <v>Inst 2 - 54Phry9</v>
      </c>
      <c r="P468" s="3" t="str">
        <f t="shared" si="265"/>
        <v>Inst 2 - 54Dor9</v>
      </c>
      <c r="Q468" s="3" t="str">
        <f t="shared" si="266"/>
        <v>Inst 2 - 54HarmMin9</v>
      </c>
      <c r="R468" s="3" t="str">
        <f t="shared" si="267"/>
        <v>Inst 2 - 54NatMin9</v>
      </c>
      <c r="S468" s="3" t="str">
        <f t="shared" si="268"/>
        <v>Inst 2 - 54BLyd9</v>
      </c>
      <c r="T468" s="3" t="str">
        <f t="shared" si="269"/>
        <v>Inst 2 - 54FHarmMin9</v>
      </c>
      <c r="V468" s="4" t="str">
        <f t="shared" si="270"/>
        <v>Inst 3 - 54Phry9</v>
      </c>
      <c r="W468" s="4" t="str">
        <f t="shared" si="271"/>
        <v>Inst 3 - 54Dor9</v>
      </c>
      <c r="X468" s="4" t="str">
        <f t="shared" si="272"/>
        <v>Inst 3 - 54HarmMin9</v>
      </c>
      <c r="Y468" s="4" t="str">
        <f t="shared" si="273"/>
        <v>Inst 3 - 54NatMin9</v>
      </c>
      <c r="Z468" s="4" t="str">
        <f t="shared" si="274"/>
        <v>Inst 3 - 54BLyd9</v>
      </c>
      <c r="AA468" s="4" t="str">
        <f t="shared" si="275"/>
        <v>Inst 3 - 54FHarmMin9</v>
      </c>
      <c r="AC468" s="5" t="str">
        <f t="shared" si="276"/>
        <v>Inst 4 - 54Phry9</v>
      </c>
      <c r="AD468" s="5" t="str">
        <f t="shared" si="277"/>
        <v>Inst 4 - 54Dor9</v>
      </c>
      <c r="AE468" s="5" t="str">
        <f t="shared" si="278"/>
        <v>Inst 4 - 54HarmMin9</v>
      </c>
      <c r="AF468" s="5" t="str">
        <f t="shared" si="279"/>
        <v>Inst 4 - 54NatMin9</v>
      </c>
      <c r="AG468" s="5" t="str">
        <f t="shared" si="280"/>
        <v>Inst 4 - 54BLyd9</v>
      </c>
      <c r="AH468" s="5" t="str">
        <f t="shared" si="281"/>
        <v>Inst 4 - 54FHarmMin9</v>
      </c>
      <c r="AJ468" s="6" t="str">
        <f t="shared" si="282"/>
        <v>Inst 5 - 54Phry9</v>
      </c>
      <c r="AK468" s="6" t="str">
        <f t="shared" si="283"/>
        <v>Inst 5 - 54Dor9</v>
      </c>
      <c r="AL468" s="6" t="str">
        <f t="shared" si="284"/>
        <v>Inst 5 - 54HarmMin9</v>
      </c>
      <c r="AM468" s="6" t="str">
        <f t="shared" si="285"/>
        <v>Inst 5 - 54NatMin9</v>
      </c>
      <c r="AN468" s="6" t="str">
        <f t="shared" si="286"/>
        <v>Inst 5 - 54BLyd9</v>
      </c>
      <c r="AO468" s="6" t="str">
        <f t="shared" si="287"/>
        <v>Inst 5 - 54FHarmMin9</v>
      </c>
      <c r="AQ468" s="7" t="str">
        <f t="shared" si="288"/>
        <v>Inst 6 - 54Phry9</v>
      </c>
      <c r="AR468" s="7" t="str">
        <f t="shared" si="289"/>
        <v>Inst 6 - 54Dor9</v>
      </c>
      <c r="AS468" s="7" t="str">
        <f t="shared" si="290"/>
        <v>Inst 6 - 54HarmMin9</v>
      </c>
      <c r="AT468" s="7" t="str">
        <f t="shared" si="291"/>
        <v>Inst 6 - 54NatMin9</v>
      </c>
      <c r="AU468" s="7" t="str">
        <f t="shared" si="292"/>
        <v>Inst 6 - 54BLyd9</v>
      </c>
      <c r="AV468" s="7" t="str">
        <f t="shared" si="293"/>
        <v>Inst 6 - 54FHarmMin9</v>
      </c>
    </row>
    <row r="469" spans="1:48" x14ac:dyDescent="0.3">
      <c r="A469" s="1" t="s">
        <v>304</v>
      </c>
      <c r="B469" s="1" t="s">
        <v>978</v>
      </c>
      <c r="C469" s="1" t="s">
        <v>1488</v>
      </c>
      <c r="D469" s="1" t="s">
        <v>1998</v>
      </c>
      <c r="E469" s="1" t="s">
        <v>2508</v>
      </c>
      <c r="F469" s="1" t="s">
        <v>3018</v>
      </c>
      <c r="H469" s="2" t="str">
        <f t="shared" si="258"/>
        <v>Inst 1 - 54Phry10</v>
      </c>
      <c r="I469" s="2" t="str">
        <f t="shared" si="259"/>
        <v>Inst 1 - 54Dor10</v>
      </c>
      <c r="J469" s="2" t="str">
        <f t="shared" si="260"/>
        <v>Inst 1 - 54HarmMin10</v>
      </c>
      <c r="K469" s="2" t="str">
        <f t="shared" si="261"/>
        <v>Inst 1 - 54NatMin10</v>
      </c>
      <c r="L469" s="2" t="str">
        <f t="shared" si="262"/>
        <v>Inst 1 - 54BLyd10</v>
      </c>
      <c r="M469" s="2" t="str">
        <f t="shared" si="263"/>
        <v>Inst 1 - 54FHarmMin10</v>
      </c>
      <c r="O469" s="3" t="str">
        <f t="shared" si="264"/>
        <v>Inst 2 - 54Phry10</v>
      </c>
      <c r="P469" s="3" t="str">
        <f t="shared" si="265"/>
        <v>Inst 2 - 54Dor10</v>
      </c>
      <c r="Q469" s="3" t="str">
        <f t="shared" si="266"/>
        <v>Inst 2 - 54HarmMin10</v>
      </c>
      <c r="R469" s="3" t="str">
        <f t="shared" si="267"/>
        <v>Inst 2 - 54NatMin10</v>
      </c>
      <c r="S469" s="3" t="str">
        <f t="shared" si="268"/>
        <v>Inst 2 - 54BLyd10</v>
      </c>
      <c r="T469" s="3" t="str">
        <f t="shared" si="269"/>
        <v>Inst 2 - 54FHarmMin10</v>
      </c>
      <c r="V469" s="4" t="str">
        <f t="shared" si="270"/>
        <v>Inst 3 - 54Phry10</v>
      </c>
      <c r="W469" s="4" t="str">
        <f t="shared" si="271"/>
        <v>Inst 3 - 54Dor10</v>
      </c>
      <c r="X469" s="4" t="str">
        <f t="shared" si="272"/>
        <v>Inst 3 - 54HarmMin10</v>
      </c>
      <c r="Y469" s="4" t="str">
        <f t="shared" si="273"/>
        <v>Inst 3 - 54NatMin10</v>
      </c>
      <c r="Z469" s="4" t="str">
        <f t="shared" si="274"/>
        <v>Inst 3 - 54BLyd10</v>
      </c>
      <c r="AA469" s="4" t="str">
        <f t="shared" si="275"/>
        <v>Inst 3 - 54FHarmMin10</v>
      </c>
      <c r="AC469" s="5" t="str">
        <f t="shared" si="276"/>
        <v>Inst 4 - 54Phry10</v>
      </c>
      <c r="AD469" s="5" t="str">
        <f t="shared" si="277"/>
        <v>Inst 4 - 54Dor10</v>
      </c>
      <c r="AE469" s="5" t="str">
        <f t="shared" si="278"/>
        <v>Inst 4 - 54HarmMin10</v>
      </c>
      <c r="AF469" s="5" t="str">
        <f t="shared" si="279"/>
        <v>Inst 4 - 54NatMin10</v>
      </c>
      <c r="AG469" s="5" t="str">
        <f t="shared" si="280"/>
        <v>Inst 4 - 54BLyd10</v>
      </c>
      <c r="AH469" s="5" t="str">
        <f t="shared" si="281"/>
        <v>Inst 4 - 54FHarmMin10</v>
      </c>
      <c r="AJ469" s="6" t="str">
        <f t="shared" si="282"/>
        <v>Inst 5 - 54Phry10</v>
      </c>
      <c r="AK469" s="6" t="str">
        <f t="shared" si="283"/>
        <v>Inst 5 - 54Dor10</v>
      </c>
      <c r="AL469" s="6" t="str">
        <f t="shared" si="284"/>
        <v>Inst 5 - 54HarmMin10</v>
      </c>
      <c r="AM469" s="6" t="str">
        <f t="shared" si="285"/>
        <v>Inst 5 - 54NatMin10</v>
      </c>
      <c r="AN469" s="6" t="str">
        <f t="shared" si="286"/>
        <v>Inst 5 - 54BLyd10</v>
      </c>
      <c r="AO469" s="6" t="str">
        <f t="shared" si="287"/>
        <v>Inst 5 - 54FHarmMin10</v>
      </c>
      <c r="AQ469" s="7" t="str">
        <f t="shared" si="288"/>
        <v>Inst 6 - 54Phry10</v>
      </c>
      <c r="AR469" s="7" t="str">
        <f t="shared" si="289"/>
        <v>Inst 6 - 54Dor10</v>
      </c>
      <c r="AS469" s="7" t="str">
        <f t="shared" si="290"/>
        <v>Inst 6 - 54HarmMin10</v>
      </c>
      <c r="AT469" s="7" t="str">
        <f t="shared" si="291"/>
        <v>Inst 6 - 54NatMin10</v>
      </c>
      <c r="AU469" s="7" t="str">
        <f t="shared" si="292"/>
        <v>Inst 6 - 54BLyd10</v>
      </c>
      <c r="AV469" s="7" t="str">
        <f t="shared" si="293"/>
        <v>Inst 6 - 54FHarmMin10</v>
      </c>
    </row>
    <row r="470" spans="1:48" x14ac:dyDescent="0.3">
      <c r="A470" s="1" t="s">
        <v>309</v>
      </c>
      <c r="B470" s="1" t="s">
        <v>979</v>
      </c>
      <c r="C470" s="1" t="s">
        <v>1489</v>
      </c>
      <c r="D470" s="1" t="s">
        <v>1999</v>
      </c>
      <c r="E470" s="1" t="s">
        <v>2509</v>
      </c>
      <c r="F470" s="1" t="s">
        <v>3019</v>
      </c>
      <c r="H470" s="2" t="str">
        <f t="shared" si="258"/>
        <v>Inst 1 - 54Phry11</v>
      </c>
      <c r="I470" s="2" t="str">
        <f t="shared" si="259"/>
        <v>Inst 1 - 54Dor11</v>
      </c>
      <c r="J470" s="2" t="str">
        <f t="shared" si="260"/>
        <v>Inst 1 - 54HarmMin11</v>
      </c>
      <c r="K470" s="2" t="str">
        <f t="shared" si="261"/>
        <v>Inst 1 - 54NatMin11</v>
      </c>
      <c r="L470" s="2" t="str">
        <f t="shared" si="262"/>
        <v>Inst 1 - 54BLyd11</v>
      </c>
      <c r="M470" s="2" t="str">
        <f t="shared" si="263"/>
        <v>Inst 1 - 54FHarmMin11</v>
      </c>
      <c r="O470" s="3" t="str">
        <f t="shared" si="264"/>
        <v>Inst 2 - 54Phry11</v>
      </c>
      <c r="P470" s="3" t="str">
        <f t="shared" si="265"/>
        <v>Inst 2 - 54Dor11</v>
      </c>
      <c r="Q470" s="3" t="str">
        <f t="shared" si="266"/>
        <v>Inst 2 - 54HarmMin11</v>
      </c>
      <c r="R470" s="3" t="str">
        <f t="shared" si="267"/>
        <v>Inst 2 - 54NatMin11</v>
      </c>
      <c r="S470" s="3" t="str">
        <f t="shared" si="268"/>
        <v>Inst 2 - 54BLyd11</v>
      </c>
      <c r="T470" s="3" t="str">
        <f t="shared" si="269"/>
        <v>Inst 2 - 54FHarmMin11</v>
      </c>
      <c r="V470" s="4" t="str">
        <f t="shared" si="270"/>
        <v>Inst 3 - 54Phry11</v>
      </c>
      <c r="W470" s="4" t="str">
        <f t="shared" si="271"/>
        <v>Inst 3 - 54Dor11</v>
      </c>
      <c r="X470" s="4" t="str">
        <f t="shared" si="272"/>
        <v>Inst 3 - 54HarmMin11</v>
      </c>
      <c r="Y470" s="4" t="str">
        <f t="shared" si="273"/>
        <v>Inst 3 - 54NatMin11</v>
      </c>
      <c r="Z470" s="4" t="str">
        <f t="shared" si="274"/>
        <v>Inst 3 - 54BLyd11</v>
      </c>
      <c r="AA470" s="4" t="str">
        <f t="shared" si="275"/>
        <v>Inst 3 - 54FHarmMin11</v>
      </c>
      <c r="AC470" s="5" t="str">
        <f t="shared" si="276"/>
        <v>Inst 4 - 54Phry11</v>
      </c>
      <c r="AD470" s="5" t="str">
        <f t="shared" si="277"/>
        <v>Inst 4 - 54Dor11</v>
      </c>
      <c r="AE470" s="5" t="str">
        <f t="shared" si="278"/>
        <v>Inst 4 - 54HarmMin11</v>
      </c>
      <c r="AF470" s="5" t="str">
        <f t="shared" si="279"/>
        <v>Inst 4 - 54NatMin11</v>
      </c>
      <c r="AG470" s="5" t="str">
        <f t="shared" si="280"/>
        <v>Inst 4 - 54BLyd11</v>
      </c>
      <c r="AH470" s="5" t="str">
        <f t="shared" si="281"/>
        <v>Inst 4 - 54FHarmMin11</v>
      </c>
      <c r="AJ470" s="6" t="str">
        <f t="shared" si="282"/>
        <v>Inst 5 - 54Phry11</v>
      </c>
      <c r="AK470" s="6" t="str">
        <f t="shared" si="283"/>
        <v>Inst 5 - 54Dor11</v>
      </c>
      <c r="AL470" s="6" t="str">
        <f t="shared" si="284"/>
        <v>Inst 5 - 54HarmMin11</v>
      </c>
      <c r="AM470" s="6" t="str">
        <f t="shared" si="285"/>
        <v>Inst 5 - 54NatMin11</v>
      </c>
      <c r="AN470" s="6" t="str">
        <f t="shared" si="286"/>
        <v>Inst 5 - 54BLyd11</v>
      </c>
      <c r="AO470" s="6" t="str">
        <f t="shared" si="287"/>
        <v>Inst 5 - 54FHarmMin11</v>
      </c>
      <c r="AQ470" s="7" t="str">
        <f t="shared" si="288"/>
        <v>Inst 6 - 54Phry11</v>
      </c>
      <c r="AR470" s="7" t="str">
        <f t="shared" si="289"/>
        <v>Inst 6 - 54Dor11</v>
      </c>
      <c r="AS470" s="7" t="str">
        <f t="shared" si="290"/>
        <v>Inst 6 - 54HarmMin11</v>
      </c>
      <c r="AT470" s="7" t="str">
        <f t="shared" si="291"/>
        <v>Inst 6 - 54NatMin11</v>
      </c>
      <c r="AU470" s="7" t="str">
        <f t="shared" si="292"/>
        <v>Inst 6 - 54BLyd11</v>
      </c>
      <c r="AV470" s="7" t="str">
        <f t="shared" si="293"/>
        <v>Inst 6 - 54FHarmMin11</v>
      </c>
    </row>
    <row r="471" spans="1:48" x14ac:dyDescent="0.3">
      <c r="A471" s="1" t="s">
        <v>314</v>
      </c>
      <c r="B471" s="1" t="s">
        <v>980</v>
      </c>
      <c r="C471" s="1" t="s">
        <v>1490</v>
      </c>
      <c r="D471" s="1" t="s">
        <v>2000</v>
      </c>
      <c r="E471" s="1" t="s">
        <v>2510</v>
      </c>
      <c r="F471" s="1" t="s">
        <v>3020</v>
      </c>
      <c r="H471" s="2" t="str">
        <f t="shared" si="258"/>
        <v>Inst 1 - 54Phry12</v>
      </c>
      <c r="I471" s="2" t="str">
        <f t="shared" si="259"/>
        <v>Inst 1 - 54Dor12</v>
      </c>
      <c r="J471" s="2" t="str">
        <f t="shared" si="260"/>
        <v>Inst 1 - 54HarmMin12</v>
      </c>
      <c r="K471" s="2" t="str">
        <f t="shared" si="261"/>
        <v>Inst 1 - 54NatMin12</v>
      </c>
      <c r="L471" s="2" t="str">
        <f t="shared" si="262"/>
        <v>Inst 1 - 54BLyd12</v>
      </c>
      <c r="M471" s="2" t="str">
        <f t="shared" si="263"/>
        <v>Inst 1 - 54FHarmMin12</v>
      </c>
      <c r="O471" s="3" t="str">
        <f t="shared" si="264"/>
        <v>Inst 2 - 54Phry12</v>
      </c>
      <c r="P471" s="3" t="str">
        <f t="shared" si="265"/>
        <v>Inst 2 - 54Dor12</v>
      </c>
      <c r="Q471" s="3" t="str">
        <f t="shared" si="266"/>
        <v>Inst 2 - 54HarmMin12</v>
      </c>
      <c r="R471" s="3" t="str">
        <f t="shared" si="267"/>
        <v>Inst 2 - 54NatMin12</v>
      </c>
      <c r="S471" s="3" t="str">
        <f t="shared" si="268"/>
        <v>Inst 2 - 54BLyd12</v>
      </c>
      <c r="T471" s="3" t="str">
        <f t="shared" si="269"/>
        <v>Inst 2 - 54FHarmMin12</v>
      </c>
      <c r="V471" s="4" t="str">
        <f t="shared" si="270"/>
        <v>Inst 3 - 54Phry12</v>
      </c>
      <c r="W471" s="4" t="str">
        <f t="shared" si="271"/>
        <v>Inst 3 - 54Dor12</v>
      </c>
      <c r="X471" s="4" t="str">
        <f t="shared" si="272"/>
        <v>Inst 3 - 54HarmMin12</v>
      </c>
      <c r="Y471" s="4" t="str">
        <f t="shared" si="273"/>
        <v>Inst 3 - 54NatMin12</v>
      </c>
      <c r="Z471" s="4" t="str">
        <f t="shared" si="274"/>
        <v>Inst 3 - 54BLyd12</v>
      </c>
      <c r="AA471" s="4" t="str">
        <f t="shared" si="275"/>
        <v>Inst 3 - 54FHarmMin12</v>
      </c>
      <c r="AC471" s="5" t="str">
        <f t="shared" si="276"/>
        <v>Inst 4 - 54Phry12</v>
      </c>
      <c r="AD471" s="5" t="str">
        <f t="shared" si="277"/>
        <v>Inst 4 - 54Dor12</v>
      </c>
      <c r="AE471" s="5" t="str">
        <f t="shared" si="278"/>
        <v>Inst 4 - 54HarmMin12</v>
      </c>
      <c r="AF471" s="5" t="str">
        <f t="shared" si="279"/>
        <v>Inst 4 - 54NatMin12</v>
      </c>
      <c r="AG471" s="5" t="str">
        <f t="shared" si="280"/>
        <v>Inst 4 - 54BLyd12</v>
      </c>
      <c r="AH471" s="5" t="str">
        <f t="shared" si="281"/>
        <v>Inst 4 - 54FHarmMin12</v>
      </c>
      <c r="AJ471" s="6" t="str">
        <f t="shared" si="282"/>
        <v>Inst 5 - 54Phry12</v>
      </c>
      <c r="AK471" s="6" t="str">
        <f t="shared" si="283"/>
        <v>Inst 5 - 54Dor12</v>
      </c>
      <c r="AL471" s="6" t="str">
        <f t="shared" si="284"/>
        <v>Inst 5 - 54HarmMin12</v>
      </c>
      <c r="AM471" s="6" t="str">
        <f t="shared" si="285"/>
        <v>Inst 5 - 54NatMin12</v>
      </c>
      <c r="AN471" s="6" t="str">
        <f t="shared" si="286"/>
        <v>Inst 5 - 54BLyd12</v>
      </c>
      <c r="AO471" s="6" t="str">
        <f t="shared" si="287"/>
        <v>Inst 5 - 54FHarmMin12</v>
      </c>
      <c r="AQ471" s="7" t="str">
        <f t="shared" si="288"/>
        <v>Inst 6 - 54Phry12</v>
      </c>
      <c r="AR471" s="7" t="str">
        <f t="shared" si="289"/>
        <v>Inst 6 - 54Dor12</v>
      </c>
      <c r="AS471" s="7" t="str">
        <f t="shared" si="290"/>
        <v>Inst 6 - 54HarmMin12</v>
      </c>
      <c r="AT471" s="7" t="str">
        <f t="shared" si="291"/>
        <v>Inst 6 - 54NatMin12</v>
      </c>
      <c r="AU471" s="7" t="str">
        <f t="shared" si="292"/>
        <v>Inst 6 - 54BLyd12</v>
      </c>
      <c r="AV471" s="7" t="str">
        <f t="shared" si="293"/>
        <v>Inst 6 - 54FHarmMin12</v>
      </c>
    </row>
    <row r="472" spans="1:48" x14ac:dyDescent="0.3">
      <c r="A472" s="1" t="s">
        <v>319</v>
      </c>
      <c r="B472" s="1" t="s">
        <v>981</v>
      </c>
      <c r="C472" s="1" t="s">
        <v>1491</v>
      </c>
      <c r="D472" s="1" t="s">
        <v>2001</v>
      </c>
      <c r="E472" s="1" t="s">
        <v>2511</v>
      </c>
      <c r="F472" s="1" t="s">
        <v>3021</v>
      </c>
      <c r="H472" s="2" t="str">
        <f t="shared" si="258"/>
        <v>Inst 1 - 54Phry13</v>
      </c>
      <c r="I472" s="2" t="str">
        <f t="shared" si="259"/>
        <v>Inst 1 - 54Dor13</v>
      </c>
      <c r="J472" s="2" t="str">
        <f t="shared" si="260"/>
        <v>Inst 1 - 54HarmMin13</v>
      </c>
      <c r="K472" s="2" t="str">
        <f t="shared" si="261"/>
        <v>Inst 1 - 54NatMin13</v>
      </c>
      <c r="L472" s="2" t="str">
        <f t="shared" si="262"/>
        <v>Inst 1 - 54BLyd13</v>
      </c>
      <c r="M472" s="2" t="str">
        <f t="shared" si="263"/>
        <v>Inst 1 - 54FHarmMin13</v>
      </c>
      <c r="O472" s="3" t="str">
        <f t="shared" si="264"/>
        <v>Inst 2 - 54Phry13</v>
      </c>
      <c r="P472" s="3" t="str">
        <f t="shared" si="265"/>
        <v>Inst 2 - 54Dor13</v>
      </c>
      <c r="Q472" s="3" t="str">
        <f t="shared" si="266"/>
        <v>Inst 2 - 54HarmMin13</v>
      </c>
      <c r="R472" s="3" t="str">
        <f t="shared" si="267"/>
        <v>Inst 2 - 54NatMin13</v>
      </c>
      <c r="S472" s="3" t="str">
        <f t="shared" si="268"/>
        <v>Inst 2 - 54BLyd13</v>
      </c>
      <c r="T472" s="3" t="str">
        <f t="shared" si="269"/>
        <v>Inst 2 - 54FHarmMin13</v>
      </c>
      <c r="V472" s="4" t="str">
        <f t="shared" si="270"/>
        <v>Inst 3 - 54Phry13</v>
      </c>
      <c r="W472" s="4" t="str">
        <f t="shared" si="271"/>
        <v>Inst 3 - 54Dor13</v>
      </c>
      <c r="X472" s="4" t="str">
        <f t="shared" si="272"/>
        <v>Inst 3 - 54HarmMin13</v>
      </c>
      <c r="Y472" s="4" t="str">
        <f t="shared" si="273"/>
        <v>Inst 3 - 54NatMin13</v>
      </c>
      <c r="Z472" s="4" t="str">
        <f t="shared" si="274"/>
        <v>Inst 3 - 54BLyd13</v>
      </c>
      <c r="AA472" s="4" t="str">
        <f t="shared" si="275"/>
        <v>Inst 3 - 54FHarmMin13</v>
      </c>
      <c r="AC472" s="5" t="str">
        <f t="shared" si="276"/>
        <v>Inst 4 - 54Phry13</v>
      </c>
      <c r="AD472" s="5" t="str">
        <f t="shared" si="277"/>
        <v>Inst 4 - 54Dor13</v>
      </c>
      <c r="AE472" s="5" t="str">
        <f t="shared" si="278"/>
        <v>Inst 4 - 54HarmMin13</v>
      </c>
      <c r="AF472" s="5" t="str">
        <f t="shared" si="279"/>
        <v>Inst 4 - 54NatMin13</v>
      </c>
      <c r="AG472" s="5" t="str">
        <f t="shared" si="280"/>
        <v>Inst 4 - 54BLyd13</v>
      </c>
      <c r="AH472" s="5" t="str">
        <f t="shared" si="281"/>
        <v>Inst 4 - 54FHarmMin13</v>
      </c>
      <c r="AJ472" s="6" t="str">
        <f t="shared" si="282"/>
        <v>Inst 5 - 54Phry13</v>
      </c>
      <c r="AK472" s="6" t="str">
        <f t="shared" si="283"/>
        <v>Inst 5 - 54Dor13</v>
      </c>
      <c r="AL472" s="6" t="str">
        <f t="shared" si="284"/>
        <v>Inst 5 - 54HarmMin13</v>
      </c>
      <c r="AM472" s="6" t="str">
        <f t="shared" si="285"/>
        <v>Inst 5 - 54NatMin13</v>
      </c>
      <c r="AN472" s="6" t="str">
        <f t="shared" si="286"/>
        <v>Inst 5 - 54BLyd13</v>
      </c>
      <c r="AO472" s="6" t="str">
        <f t="shared" si="287"/>
        <v>Inst 5 - 54FHarmMin13</v>
      </c>
      <c r="AQ472" s="7" t="str">
        <f t="shared" si="288"/>
        <v>Inst 6 - 54Phry13</v>
      </c>
      <c r="AR472" s="7" t="str">
        <f t="shared" si="289"/>
        <v>Inst 6 - 54Dor13</v>
      </c>
      <c r="AS472" s="7" t="str">
        <f t="shared" si="290"/>
        <v>Inst 6 - 54HarmMin13</v>
      </c>
      <c r="AT472" s="7" t="str">
        <f t="shared" si="291"/>
        <v>Inst 6 - 54NatMin13</v>
      </c>
      <c r="AU472" s="7" t="str">
        <f t="shared" si="292"/>
        <v>Inst 6 - 54BLyd13</v>
      </c>
      <c r="AV472" s="7" t="str">
        <f t="shared" si="293"/>
        <v>Inst 6 - 54FHarmMin13</v>
      </c>
    </row>
    <row r="473" spans="1:48" x14ac:dyDescent="0.3">
      <c r="A473" s="1" t="s">
        <v>324</v>
      </c>
      <c r="B473" s="1" t="s">
        <v>982</v>
      </c>
      <c r="C473" s="1" t="s">
        <v>1492</v>
      </c>
      <c r="D473" s="1" t="s">
        <v>2002</v>
      </c>
      <c r="E473" s="1" t="s">
        <v>2512</v>
      </c>
      <c r="F473" s="1" t="s">
        <v>3022</v>
      </c>
      <c r="H473" s="2" t="str">
        <f t="shared" si="258"/>
        <v>Inst 1 - 54Phry14</v>
      </c>
      <c r="I473" s="2" t="str">
        <f t="shared" si="259"/>
        <v>Inst 1 - 54Dor14</v>
      </c>
      <c r="J473" s="2" t="str">
        <f t="shared" si="260"/>
        <v>Inst 1 - 54HarmMin14</v>
      </c>
      <c r="K473" s="2" t="str">
        <f t="shared" si="261"/>
        <v>Inst 1 - 54NatMin14</v>
      </c>
      <c r="L473" s="2" t="str">
        <f t="shared" si="262"/>
        <v>Inst 1 - 54BLyd14</v>
      </c>
      <c r="M473" s="2" t="str">
        <f t="shared" si="263"/>
        <v>Inst 1 - 54FHarmMin14</v>
      </c>
      <c r="O473" s="3" t="str">
        <f t="shared" si="264"/>
        <v>Inst 2 - 54Phry14</v>
      </c>
      <c r="P473" s="3" t="str">
        <f t="shared" si="265"/>
        <v>Inst 2 - 54Dor14</v>
      </c>
      <c r="Q473" s="3" t="str">
        <f t="shared" si="266"/>
        <v>Inst 2 - 54HarmMin14</v>
      </c>
      <c r="R473" s="3" t="str">
        <f t="shared" si="267"/>
        <v>Inst 2 - 54NatMin14</v>
      </c>
      <c r="S473" s="3" t="str">
        <f t="shared" si="268"/>
        <v>Inst 2 - 54BLyd14</v>
      </c>
      <c r="T473" s="3" t="str">
        <f t="shared" si="269"/>
        <v>Inst 2 - 54FHarmMin14</v>
      </c>
      <c r="V473" s="4" t="str">
        <f t="shared" si="270"/>
        <v>Inst 3 - 54Phry14</v>
      </c>
      <c r="W473" s="4" t="str">
        <f t="shared" si="271"/>
        <v>Inst 3 - 54Dor14</v>
      </c>
      <c r="X473" s="4" t="str">
        <f t="shared" si="272"/>
        <v>Inst 3 - 54HarmMin14</v>
      </c>
      <c r="Y473" s="4" t="str">
        <f t="shared" si="273"/>
        <v>Inst 3 - 54NatMin14</v>
      </c>
      <c r="Z473" s="4" t="str">
        <f t="shared" si="274"/>
        <v>Inst 3 - 54BLyd14</v>
      </c>
      <c r="AA473" s="4" t="str">
        <f t="shared" si="275"/>
        <v>Inst 3 - 54FHarmMin14</v>
      </c>
      <c r="AC473" s="5" t="str">
        <f t="shared" si="276"/>
        <v>Inst 4 - 54Phry14</v>
      </c>
      <c r="AD473" s="5" t="str">
        <f t="shared" si="277"/>
        <v>Inst 4 - 54Dor14</v>
      </c>
      <c r="AE473" s="5" t="str">
        <f t="shared" si="278"/>
        <v>Inst 4 - 54HarmMin14</v>
      </c>
      <c r="AF473" s="5" t="str">
        <f t="shared" si="279"/>
        <v>Inst 4 - 54NatMin14</v>
      </c>
      <c r="AG473" s="5" t="str">
        <f t="shared" si="280"/>
        <v>Inst 4 - 54BLyd14</v>
      </c>
      <c r="AH473" s="5" t="str">
        <f t="shared" si="281"/>
        <v>Inst 4 - 54FHarmMin14</v>
      </c>
      <c r="AJ473" s="6" t="str">
        <f t="shared" si="282"/>
        <v>Inst 5 - 54Phry14</v>
      </c>
      <c r="AK473" s="6" t="str">
        <f t="shared" si="283"/>
        <v>Inst 5 - 54Dor14</v>
      </c>
      <c r="AL473" s="6" t="str">
        <f t="shared" si="284"/>
        <v>Inst 5 - 54HarmMin14</v>
      </c>
      <c r="AM473" s="6" t="str">
        <f t="shared" si="285"/>
        <v>Inst 5 - 54NatMin14</v>
      </c>
      <c r="AN473" s="6" t="str">
        <f t="shared" si="286"/>
        <v>Inst 5 - 54BLyd14</v>
      </c>
      <c r="AO473" s="6" t="str">
        <f t="shared" si="287"/>
        <v>Inst 5 - 54FHarmMin14</v>
      </c>
      <c r="AQ473" s="7" t="str">
        <f t="shared" si="288"/>
        <v>Inst 6 - 54Phry14</v>
      </c>
      <c r="AR473" s="7" t="str">
        <f t="shared" si="289"/>
        <v>Inst 6 - 54Dor14</v>
      </c>
      <c r="AS473" s="7" t="str">
        <f t="shared" si="290"/>
        <v>Inst 6 - 54HarmMin14</v>
      </c>
      <c r="AT473" s="7" t="str">
        <f t="shared" si="291"/>
        <v>Inst 6 - 54NatMin14</v>
      </c>
      <c r="AU473" s="7" t="str">
        <f t="shared" si="292"/>
        <v>Inst 6 - 54BLyd14</v>
      </c>
      <c r="AV473" s="7" t="str">
        <f t="shared" si="293"/>
        <v>Inst 6 - 54FHarmMin14</v>
      </c>
    </row>
    <row r="474" spans="1:48" x14ac:dyDescent="0.3">
      <c r="A474" s="1" t="s">
        <v>329</v>
      </c>
      <c r="B474" s="1" t="s">
        <v>983</v>
      </c>
      <c r="C474" s="1" t="s">
        <v>1493</v>
      </c>
      <c r="D474" s="1" t="s">
        <v>2003</v>
      </c>
      <c r="E474" s="1" t="s">
        <v>2513</v>
      </c>
      <c r="F474" s="1" t="s">
        <v>3023</v>
      </c>
      <c r="H474" s="2" t="str">
        <f t="shared" si="258"/>
        <v>Inst 1 - 54Phry15</v>
      </c>
      <c r="I474" s="2" t="str">
        <f t="shared" si="259"/>
        <v>Inst 1 - 54Dor15</v>
      </c>
      <c r="J474" s="2" t="str">
        <f t="shared" si="260"/>
        <v>Inst 1 - 54HarmMin15</v>
      </c>
      <c r="K474" s="2" t="str">
        <f t="shared" si="261"/>
        <v>Inst 1 - 54NatMin15</v>
      </c>
      <c r="L474" s="2" t="str">
        <f t="shared" si="262"/>
        <v>Inst 1 - 54BLyd15</v>
      </c>
      <c r="M474" s="2" t="str">
        <f t="shared" si="263"/>
        <v>Inst 1 - 54FHarmMin15</v>
      </c>
      <c r="O474" s="3" t="str">
        <f t="shared" si="264"/>
        <v>Inst 2 - 54Phry15</v>
      </c>
      <c r="P474" s="3" t="str">
        <f t="shared" si="265"/>
        <v>Inst 2 - 54Dor15</v>
      </c>
      <c r="Q474" s="3" t="str">
        <f t="shared" si="266"/>
        <v>Inst 2 - 54HarmMin15</v>
      </c>
      <c r="R474" s="3" t="str">
        <f t="shared" si="267"/>
        <v>Inst 2 - 54NatMin15</v>
      </c>
      <c r="S474" s="3" t="str">
        <f t="shared" si="268"/>
        <v>Inst 2 - 54BLyd15</v>
      </c>
      <c r="T474" s="3" t="str">
        <f t="shared" si="269"/>
        <v>Inst 2 - 54FHarmMin15</v>
      </c>
      <c r="V474" s="4" t="str">
        <f t="shared" si="270"/>
        <v>Inst 3 - 54Phry15</v>
      </c>
      <c r="W474" s="4" t="str">
        <f t="shared" si="271"/>
        <v>Inst 3 - 54Dor15</v>
      </c>
      <c r="X474" s="4" t="str">
        <f t="shared" si="272"/>
        <v>Inst 3 - 54HarmMin15</v>
      </c>
      <c r="Y474" s="4" t="str">
        <f t="shared" si="273"/>
        <v>Inst 3 - 54NatMin15</v>
      </c>
      <c r="Z474" s="4" t="str">
        <f t="shared" si="274"/>
        <v>Inst 3 - 54BLyd15</v>
      </c>
      <c r="AA474" s="4" t="str">
        <f t="shared" si="275"/>
        <v>Inst 3 - 54FHarmMin15</v>
      </c>
      <c r="AC474" s="5" t="str">
        <f t="shared" si="276"/>
        <v>Inst 4 - 54Phry15</v>
      </c>
      <c r="AD474" s="5" t="str">
        <f t="shared" si="277"/>
        <v>Inst 4 - 54Dor15</v>
      </c>
      <c r="AE474" s="5" t="str">
        <f t="shared" si="278"/>
        <v>Inst 4 - 54HarmMin15</v>
      </c>
      <c r="AF474" s="5" t="str">
        <f t="shared" si="279"/>
        <v>Inst 4 - 54NatMin15</v>
      </c>
      <c r="AG474" s="5" t="str">
        <f t="shared" si="280"/>
        <v>Inst 4 - 54BLyd15</v>
      </c>
      <c r="AH474" s="5" t="str">
        <f t="shared" si="281"/>
        <v>Inst 4 - 54FHarmMin15</v>
      </c>
      <c r="AJ474" s="6" t="str">
        <f t="shared" si="282"/>
        <v>Inst 5 - 54Phry15</v>
      </c>
      <c r="AK474" s="6" t="str">
        <f t="shared" si="283"/>
        <v>Inst 5 - 54Dor15</v>
      </c>
      <c r="AL474" s="6" t="str">
        <f t="shared" si="284"/>
        <v>Inst 5 - 54HarmMin15</v>
      </c>
      <c r="AM474" s="6" t="str">
        <f t="shared" si="285"/>
        <v>Inst 5 - 54NatMin15</v>
      </c>
      <c r="AN474" s="6" t="str">
        <f t="shared" si="286"/>
        <v>Inst 5 - 54BLyd15</v>
      </c>
      <c r="AO474" s="6" t="str">
        <f t="shared" si="287"/>
        <v>Inst 5 - 54FHarmMin15</v>
      </c>
      <c r="AQ474" s="7" t="str">
        <f t="shared" si="288"/>
        <v>Inst 6 - 54Phry15</v>
      </c>
      <c r="AR474" s="7" t="str">
        <f t="shared" si="289"/>
        <v>Inst 6 - 54Dor15</v>
      </c>
      <c r="AS474" s="7" t="str">
        <f t="shared" si="290"/>
        <v>Inst 6 - 54HarmMin15</v>
      </c>
      <c r="AT474" s="7" t="str">
        <f t="shared" si="291"/>
        <v>Inst 6 - 54NatMin15</v>
      </c>
      <c r="AU474" s="7" t="str">
        <f t="shared" si="292"/>
        <v>Inst 6 - 54BLyd15</v>
      </c>
      <c r="AV474" s="7" t="str">
        <f t="shared" si="293"/>
        <v>Inst 6 - 54FHarmMin15</v>
      </c>
    </row>
    <row r="475" spans="1:48" x14ac:dyDescent="0.3">
      <c r="A475" s="1" t="s">
        <v>334</v>
      </c>
      <c r="B475" s="1" t="s">
        <v>984</v>
      </c>
      <c r="C475" s="1" t="s">
        <v>1494</v>
      </c>
      <c r="D475" s="1" t="s">
        <v>2004</v>
      </c>
      <c r="E475" s="1" t="s">
        <v>2514</v>
      </c>
      <c r="F475" s="1" t="s">
        <v>3024</v>
      </c>
      <c r="H475" s="2" t="str">
        <f t="shared" si="258"/>
        <v>Inst 1 - 54Phry16</v>
      </c>
      <c r="I475" s="2" t="str">
        <f t="shared" si="259"/>
        <v>Inst 1 - 54Dor16</v>
      </c>
      <c r="J475" s="2" t="str">
        <f t="shared" si="260"/>
        <v>Inst 1 - 54HarmMin16</v>
      </c>
      <c r="K475" s="2" t="str">
        <f t="shared" si="261"/>
        <v>Inst 1 - 54NatMin16</v>
      </c>
      <c r="L475" s="2" t="str">
        <f t="shared" si="262"/>
        <v>Inst 1 - 54BLyd16</v>
      </c>
      <c r="M475" s="2" t="str">
        <f t="shared" si="263"/>
        <v>Inst 1 - 54FHarmMin16</v>
      </c>
      <c r="O475" s="3" t="str">
        <f t="shared" si="264"/>
        <v>Inst 2 - 54Phry16</v>
      </c>
      <c r="P475" s="3" t="str">
        <f t="shared" si="265"/>
        <v>Inst 2 - 54Dor16</v>
      </c>
      <c r="Q475" s="3" t="str">
        <f t="shared" si="266"/>
        <v>Inst 2 - 54HarmMin16</v>
      </c>
      <c r="R475" s="3" t="str">
        <f t="shared" si="267"/>
        <v>Inst 2 - 54NatMin16</v>
      </c>
      <c r="S475" s="3" t="str">
        <f t="shared" si="268"/>
        <v>Inst 2 - 54BLyd16</v>
      </c>
      <c r="T475" s="3" t="str">
        <f t="shared" si="269"/>
        <v>Inst 2 - 54FHarmMin16</v>
      </c>
      <c r="V475" s="4" t="str">
        <f t="shared" si="270"/>
        <v>Inst 3 - 54Phry16</v>
      </c>
      <c r="W475" s="4" t="str">
        <f t="shared" si="271"/>
        <v>Inst 3 - 54Dor16</v>
      </c>
      <c r="X475" s="4" t="str">
        <f t="shared" si="272"/>
        <v>Inst 3 - 54HarmMin16</v>
      </c>
      <c r="Y475" s="4" t="str">
        <f t="shared" si="273"/>
        <v>Inst 3 - 54NatMin16</v>
      </c>
      <c r="Z475" s="4" t="str">
        <f t="shared" si="274"/>
        <v>Inst 3 - 54BLyd16</v>
      </c>
      <c r="AA475" s="4" t="str">
        <f t="shared" si="275"/>
        <v>Inst 3 - 54FHarmMin16</v>
      </c>
      <c r="AC475" s="5" t="str">
        <f t="shared" si="276"/>
        <v>Inst 4 - 54Phry16</v>
      </c>
      <c r="AD475" s="5" t="str">
        <f t="shared" si="277"/>
        <v>Inst 4 - 54Dor16</v>
      </c>
      <c r="AE475" s="5" t="str">
        <f t="shared" si="278"/>
        <v>Inst 4 - 54HarmMin16</v>
      </c>
      <c r="AF475" s="5" t="str">
        <f t="shared" si="279"/>
        <v>Inst 4 - 54NatMin16</v>
      </c>
      <c r="AG475" s="5" t="str">
        <f t="shared" si="280"/>
        <v>Inst 4 - 54BLyd16</v>
      </c>
      <c r="AH475" s="5" t="str">
        <f t="shared" si="281"/>
        <v>Inst 4 - 54FHarmMin16</v>
      </c>
      <c r="AJ475" s="6" t="str">
        <f t="shared" si="282"/>
        <v>Inst 5 - 54Phry16</v>
      </c>
      <c r="AK475" s="6" t="str">
        <f t="shared" si="283"/>
        <v>Inst 5 - 54Dor16</v>
      </c>
      <c r="AL475" s="6" t="str">
        <f t="shared" si="284"/>
        <v>Inst 5 - 54HarmMin16</v>
      </c>
      <c r="AM475" s="6" t="str">
        <f t="shared" si="285"/>
        <v>Inst 5 - 54NatMin16</v>
      </c>
      <c r="AN475" s="6" t="str">
        <f t="shared" si="286"/>
        <v>Inst 5 - 54BLyd16</v>
      </c>
      <c r="AO475" s="6" t="str">
        <f t="shared" si="287"/>
        <v>Inst 5 - 54FHarmMin16</v>
      </c>
      <c r="AQ475" s="7" t="str">
        <f t="shared" si="288"/>
        <v>Inst 6 - 54Phry16</v>
      </c>
      <c r="AR475" s="7" t="str">
        <f t="shared" si="289"/>
        <v>Inst 6 - 54Dor16</v>
      </c>
      <c r="AS475" s="7" t="str">
        <f t="shared" si="290"/>
        <v>Inst 6 - 54HarmMin16</v>
      </c>
      <c r="AT475" s="7" t="str">
        <f t="shared" si="291"/>
        <v>Inst 6 - 54NatMin16</v>
      </c>
      <c r="AU475" s="7" t="str">
        <f t="shared" si="292"/>
        <v>Inst 6 - 54BLyd16</v>
      </c>
      <c r="AV475" s="7" t="str">
        <f t="shared" si="293"/>
        <v>Inst 6 - 54FHarmMin16</v>
      </c>
    </row>
    <row r="476" spans="1:48" x14ac:dyDescent="0.3">
      <c r="A476" s="1" t="s">
        <v>339</v>
      </c>
      <c r="B476" s="1" t="s">
        <v>985</v>
      </c>
      <c r="C476" s="1" t="s">
        <v>1495</v>
      </c>
      <c r="D476" s="1" t="s">
        <v>2005</v>
      </c>
      <c r="E476" s="1" t="s">
        <v>2515</v>
      </c>
      <c r="F476" s="1" t="s">
        <v>3025</v>
      </c>
      <c r="H476" s="2" t="str">
        <f t="shared" si="258"/>
        <v>Inst 1 - 54Phry17</v>
      </c>
      <c r="I476" s="2" t="str">
        <f t="shared" si="259"/>
        <v>Inst 1 - 54Dor17</v>
      </c>
      <c r="J476" s="2" t="str">
        <f t="shared" si="260"/>
        <v>Inst 1 - 54HarmMin17</v>
      </c>
      <c r="K476" s="2" t="str">
        <f t="shared" si="261"/>
        <v>Inst 1 - 54NatMin17</v>
      </c>
      <c r="L476" s="2" t="str">
        <f t="shared" si="262"/>
        <v>Inst 1 - 54BLyd17</v>
      </c>
      <c r="M476" s="2" t="str">
        <f t="shared" si="263"/>
        <v>Inst 1 - 54FHarmMin17</v>
      </c>
      <c r="O476" s="3" t="str">
        <f t="shared" si="264"/>
        <v>Inst 2 - 54Phry17</v>
      </c>
      <c r="P476" s="3" t="str">
        <f t="shared" si="265"/>
        <v>Inst 2 - 54Dor17</v>
      </c>
      <c r="Q476" s="3" t="str">
        <f t="shared" si="266"/>
        <v>Inst 2 - 54HarmMin17</v>
      </c>
      <c r="R476" s="3" t="str">
        <f t="shared" si="267"/>
        <v>Inst 2 - 54NatMin17</v>
      </c>
      <c r="S476" s="3" t="str">
        <f t="shared" si="268"/>
        <v>Inst 2 - 54BLyd17</v>
      </c>
      <c r="T476" s="3" t="str">
        <f t="shared" si="269"/>
        <v>Inst 2 - 54FHarmMin17</v>
      </c>
      <c r="V476" s="4" t="str">
        <f t="shared" si="270"/>
        <v>Inst 3 - 54Phry17</v>
      </c>
      <c r="W476" s="4" t="str">
        <f t="shared" si="271"/>
        <v>Inst 3 - 54Dor17</v>
      </c>
      <c r="X476" s="4" t="str">
        <f t="shared" si="272"/>
        <v>Inst 3 - 54HarmMin17</v>
      </c>
      <c r="Y476" s="4" t="str">
        <f t="shared" si="273"/>
        <v>Inst 3 - 54NatMin17</v>
      </c>
      <c r="Z476" s="4" t="str">
        <f t="shared" si="274"/>
        <v>Inst 3 - 54BLyd17</v>
      </c>
      <c r="AA476" s="4" t="str">
        <f t="shared" si="275"/>
        <v>Inst 3 - 54FHarmMin17</v>
      </c>
      <c r="AC476" s="5" t="str">
        <f t="shared" si="276"/>
        <v>Inst 4 - 54Phry17</v>
      </c>
      <c r="AD476" s="5" t="str">
        <f t="shared" si="277"/>
        <v>Inst 4 - 54Dor17</v>
      </c>
      <c r="AE476" s="5" t="str">
        <f t="shared" si="278"/>
        <v>Inst 4 - 54HarmMin17</v>
      </c>
      <c r="AF476" s="5" t="str">
        <f t="shared" si="279"/>
        <v>Inst 4 - 54NatMin17</v>
      </c>
      <c r="AG476" s="5" t="str">
        <f t="shared" si="280"/>
        <v>Inst 4 - 54BLyd17</v>
      </c>
      <c r="AH476" s="5" t="str">
        <f t="shared" si="281"/>
        <v>Inst 4 - 54FHarmMin17</v>
      </c>
      <c r="AJ476" s="6" t="str">
        <f t="shared" si="282"/>
        <v>Inst 5 - 54Phry17</v>
      </c>
      <c r="AK476" s="6" t="str">
        <f t="shared" si="283"/>
        <v>Inst 5 - 54Dor17</v>
      </c>
      <c r="AL476" s="6" t="str">
        <f t="shared" si="284"/>
        <v>Inst 5 - 54HarmMin17</v>
      </c>
      <c r="AM476" s="6" t="str">
        <f t="shared" si="285"/>
        <v>Inst 5 - 54NatMin17</v>
      </c>
      <c r="AN476" s="6" t="str">
        <f t="shared" si="286"/>
        <v>Inst 5 - 54BLyd17</v>
      </c>
      <c r="AO476" s="6" t="str">
        <f t="shared" si="287"/>
        <v>Inst 5 - 54FHarmMin17</v>
      </c>
      <c r="AQ476" s="7" t="str">
        <f t="shared" si="288"/>
        <v>Inst 6 - 54Phry17</v>
      </c>
      <c r="AR476" s="7" t="str">
        <f t="shared" si="289"/>
        <v>Inst 6 - 54Dor17</v>
      </c>
      <c r="AS476" s="7" t="str">
        <f t="shared" si="290"/>
        <v>Inst 6 - 54HarmMin17</v>
      </c>
      <c r="AT476" s="7" t="str">
        <f t="shared" si="291"/>
        <v>Inst 6 - 54NatMin17</v>
      </c>
      <c r="AU476" s="7" t="str">
        <f t="shared" si="292"/>
        <v>Inst 6 - 54BLyd17</v>
      </c>
      <c r="AV476" s="7" t="str">
        <f t="shared" si="293"/>
        <v>Inst 6 - 54FHarmMin17</v>
      </c>
    </row>
    <row r="477" spans="1:48" x14ac:dyDescent="0.3">
      <c r="A477" s="1" t="s">
        <v>344</v>
      </c>
      <c r="B477" s="1" t="s">
        <v>986</v>
      </c>
      <c r="C477" s="1" t="s">
        <v>1496</v>
      </c>
      <c r="D477" s="1" t="s">
        <v>2006</v>
      </c>
      <c r="E477" s="1" t="s">
        <v>2516</v>
      </c>
      <c r="F477" s="1" t="s">
        <v>3026</v>
      </c>
      <c r="H477" s="2" t="str">
        <f t="shared" si="258"/>
        <v>Inst 1 - 55Phry1</v>
      </c>
      <c r="I477" s="2" t="str">
        <f t="shared" si="259"/>
        <v>Inst 1 - 55Dor1</v>
      </c>
      <c r="J477" s="2" t="str">
        <f t="shared" si="260"/>
        <v>Inst 1 - 55HarmMin1</v>
      </c>
      <c r="K477" s="2" t="str">
        <f t="shared" si="261"/>
        <v>Inst 1 - 55NatMin1</v>
      </c>
      <c r="L477" s="2" t="str">
        <f t="shared" si="262"/>
        <v>Inst 1 - 55BLyd1</v>
      </c>
      <c r="M477" s="2" t="str">
        <f t="shared" si="263"/>
        <v>Inst 1 - 55FHarmMin1</v>
      </c>
      <c r="O477" s="3" t="str">
        <f t="shared" si="264"/>
        <v>Inst 2 - 55Phry1</v>
      </c>
      <c r="P477" s="3" t="str">
        <f t="shared" si="265"/>
        <v>Inst 2 - 55Dor1</v>
      </c>
      <c r="Q477" s="3" t="str">
        <f t="shared" si="266"/>
        <v>Inst 2 - 55HarmMin1</v>
      </c>
      <c r="R477" s="3" t="str">
        <f t="shared" si="267"/>
        <v>Inst 2 - 55NatMin1</v>
      </c>
      <c r="S477" s="3" t="str">
        <f t="shared" si="268"/>
        <v>Inst 2 - 55BLyd1</v>
      </c>
      <c r="T477" s="3" t="str">
        <f t="shared" si="269"/>
        <v>Inst 2 - 55FHarmMin1</v>
      </c>
      <c r="V477" s="4" t="str">
        <f t="shared" si="270"/>
        <v>Inst 3 - 55Phry1</v>
      </c>
      <c r="W477" s="4" t="str">
        <f t="shared" si="271"/>
        <v>Inst 3 - 55Dor1</v>
      </c>
      <c r="X477" s="4" t="str">
        <f t="shared" si="272"/>
        <v>Inst 3 - 55HarmMin1</v>
      </c>
      <c r="Y477" s="4" t="str">
        <f t="shared" si="273"/>
        <v>Inst 3 - 55NatMin1</v>
      </c>
      <c r="Z477" s="4" t="str">
        <f t="shared" si="274"/>
        <v>Inst 3 - 55BLyd1</v>
      </c>
      <c r="AA477" s="4" t="str">
        <f t="shared" si="275"/>
        <v>Inst 3 - 55FHarmMin1</v>
      </c>
      <c r="AC477" s="5" t="str">
        <f t="shared" si="276"/>
        <v>Inst 4 - 55Phry1</v>
      </c>
      <c r="AD477" s="5" t="str">
        <f t="shared" si="277"/>
        <v>Inst 4 - 55Dor1</v>
      </c>
      <c r="AE477" s="5" t="str">
        <f t="shared" si="278"/>
        <v>Inst 4 - 55HarmMin1</v>
      </c>
      <c r="AF477" s="5" t="str">
        <f t="shared" si="279"/>
        <v>Inst 4 - 55NatMin1</v>
      </c>
      <c r="AG477" s="5" t="str">
        <f t="shared" si="280"/>
        <v>Inst 4 - 55BLyd1</v>
      </c>
      <c r="AH477" s="5" t="str">
        <f t="shared" si="281"/>
        <v>Inst 4 - 55FHarmMin1</v>
      </c>
      <c r="AJ477" s="6" t="str">
        <f t="shared" si="282"/>
        <v>Inst 5 - 55Phry1</v>
      </c>
      <c r="AK477" s="6" t="str">
        <f t="shared" si="283"/>
        <v>Inst 5 - 55Dor1</v>
      </c>
      <c r="AL477" s="6" t="str">
        <f t="shared" si="284"/>
        <v>Inst 5 - 55HarmMin1</v>
      </c>
      <c r="AM477" s="6" t="str">
        <f t="shared" si="285"/>
        <v>Inst 5 - 55NatMin1</v>
      </c>
      <c r="AN477" s="6" t="str">
        <f t="shared" si="286"/>
        <v>Inst 5 - 55BLyd1</v>
      </c>
      <c r="AO477" s="6" t="str">
        <f t="shared" si="287"/>
        <v>Inst 5 - 55FHarmMin1</v>
      </c>
      <c r="AQ477" s="7" t="str">
        <f t="shared" si="288"/>
        <v>Inst 6 - 55Phry1</v>
      </c>
      <c r="AR477" s="7" t="str">
        <f t="shared" si="289"/>
        <v>Inst 6 - 55Dor1</v>
      </c>
      <c r="AS477" s="7" t="str">
        <f t="shared" si="290"/>
        <v>Inst 6 - 55HarmMin1</v>
      </c>
      <c r="AT477" s="7" t="str">
        <f t="shared" si="291"/>
        <v>Inst 6 - 55NatMin1</v>
      </c>
      <c r="AU477" s="7" t="str">
        <f t="shared" si="292"/>
        <v>Inst 6 - 55BLyd1</v>
      </c>
      <c r="AV477" s="7" t="str">
        <f t="shared" si="293"/>
        <v>Inst 6 - 55FHarmMin1</v>
      </c>
    </row>
    <row r="478" spans="1:48" x14ac:dyDescent="0.3">
      <c r="A478" s="1" t="s">
        <v>349</v>
      </c>
      <c r="B478" s="1" t="s">
        <v>987</v>
      </c>
      <c r="C478" s="1" t="s">
        <v>1497</v>
      </c>
      <c r="D478" s="1" t="s">
        <v>2007</v>
      </c>
      <c r="E478" s="1" t="s">
        <v>2517</v>
      </c>
      <c r="F478" s="1" t="s">
        <v>3027</v>
      </c>
      <c r="H478" s="2" t="str">
        <f t="shared" si="258"/>
        <v>Inst 1 - 55Phry2</v>
      </c>
      <c r="I478" s="2" t="str">
        <f t="shared" si="259"/>
        <v>Inst 1 - 55Dor2</v>
      </c>
      <c r="J478" s="2" t="str">
        <f t="shared" si="260"/>
        <v>Inst 1 - 55HarmMin2</v>
      </c>
      <c r="K478" s="2" t="str">
        <f t="shared" si="261"/>
        <v>Inst 1 - 55NatMin2</v>
      </c>
      <c r="L478" s="2" t="str">
        <f t="shared" si="262"/>
        <v>Inst 1 - 55BLyd2</v>
      </c>
      <c r="M478" s="2" t="str">
        <f t="shared" si="263"/>
        <v>Inst 1 - 55FHarmMin2</v>
      </c>
      <c r="O478" s="3" t="str">
        <f t="shared" si="264"/>
        <v>Inst 2 - 55Phry2</v>
      </c>
      <c r="P478" s="3" t="str">
        <f t="shared" si="265"/>
        <v>Inst 2 - 55Dor2</v>
      </c>
      <c r="Q478" s="3" t="str">
        <f t="shared" si="266"/>
        <v>Inst 2 - 55HarmMin2</v>
      </c>
      <c r="R478" s="3" t="str">
        <f t="shared" si="267"/>
        <v>Inst 2 - 55NatMin2</v>
      </c>
      <c r="S478" s="3" t="str">
        <f t="shared" si="268"/>
        <v>Inst 2 - 55BLyd2</v>
      </c>
      <c r="T478" s="3" t="str">
        <f t="shared" si="269"/>
        <v>Inst 2 - 55FHarmMin2</v>
      </c>
      <c r="V478" s="4" t="str">
        <f t="shared" si="270"/>
        <v>Inst 3 - 55Phry2</v>
      </c>
      <c r="W478" s="4" t="str">
        <f t="shared" si="271"/>
        <v>Inst 3 - 55Dor2</v>
      </c>
      <c r="X478" s="4" t="str">
        <f t="shared" si="272"/>
        <v>Inst 3 - 55HarmMin2</v>
      </c>
      <c r="Y478" s="4" t="str">
        <f t="shared" si="273"/>
        <v>Inst 3 - 55NatMin2</v>
      </c>
      <c r="Z478" s="4" t="str">
        <f t="shared" si="274"/>
        <v>Inst 3 - 55BLyd2</v>
      </c>
      <c r="AA478" s="4" t="str">
        <f t="shared" si="275"/>
        <v>Inst 3 - 55FHarmMin2</v>
      </c>
      <c r="AC478" s="5" t="str">
        <f t="shared" si="276"/>
        <v>Inst 4 - 55Phry2</v>
      </c>
      <c r="AD478" s="5" t="str">
        <f t="shared" si="277"/>
        <v>Inst 4 - 55Dor2</v>
      </c>
      <c r="AE478" s="5" t="str">
        <f t="shared" si="278"/>
        <v>Inst 4 - 55HarmMin2</v>
      </c>
      <c r="AF478" s="5" t="str">
        <f t="shared" si="279"/>
        <v>Inst 4 - 55NatMin2</v>
      </c>
      <c r="AG478" s="5" t="str">
        <f t="shared" si="280"/>
        <v>Inst 4 - 55BLyd2</v>
      </c>
      <c r="AH478" s="5" t="str">
        <f t="shared" si="281"/>
        <v>Inst 4 - 55FHarmMin2</v>
      </c>
      <c r="AJ478" s="6" t="str">
        <f t="shared" si="282"/>
        <v>Inst 5 - 55Phry2</v>
      </c>
      <c r="AK478" s="6" t="str">
        <f t="shared" si="283"/>
        <v>Inst 5 - 55Dor2</v>
      </c>
      <c r="AL478" s="6" t="str">
        <f t="shared" si="284"/>
        <v>Inst 5 - 55HarmMin2</v>
      </c>
      <c r="AM478" s="6" t="str">
        <f t="shared" si="285"/>
        <v>Inst 5 - 55NatMin2</v>
      </c>
      <c r="AN478" s="6" t="str">
        <f t="shared" si="286"/>
        <v>Inst 5 - 55BLyd2</v>
      </c>
      <c r="AO478" s="6" t="str">
        <f t="shared" si="287"/>
        <v>Inst 5 - 55FHarmMin2</v>
      </c>
      <c r="AQ478" s="7" t="str">
        <f t="shared" si="288"/>
        <v>Inst 6 - 55Phry2</v>
      </c>
      <c r="AR478" s="7" t="str">
        <f t="shared" si="289"/>
        <v>Inst 6 - 55Dor2</v>
      </c>
      <c r="AS478" s="7" t="str">
        <f t="shared" si="290"/>
        <v>Inst 6 - 55HarmMin2</v>
      </c>
      <c r="AT478" s="7" t="str">
        <f t="shared" si="291"/>
        <v>Inst 6 - 55NatMin2</v>
      </c>
      <c r="AU478" s="7" t="str">
        <f t="shared" si="292"/>
        <v>Inst 6 - 55BLyd2</v>
      </c>
      <c r="AV478" s="7" t="str">
        <f t="shared" si="293"/>
        <v>Inst 6 - 55FHarmMin2</v>
      </c>
    </row>
    <row r="479" spans="1:48" x14ac:dyDescent="0.3">
      <c r="A479" s="1" t="s">
        <v>354</v>
      </c>
      <c r="B479" s="1" t="s">
        <v>988</v>
      </c>
      <c r="C479" s="1" t="s">
        <v>1498</v>
      </c>
      <c r="D479" s="1" t="s">
        <v>2008</v>
      </c>
      <c r="E479" s="1" t="s">
        <v>2518</v>
      </c>
      <c r="F479" s="1" t="s">
        <v>3028</v>
      </c>
      <c r="H479" s="2" t="str">
        <f t="shared" si="258"/>
        <v>Inst 1 - 55Phry3</v>
      </c>
      <c r="I479" s="2" t="str">
        <f t="shared" si="259"/>
        <v>Inst 1 - 55Dor3</v>
      </c>
      <c r="J479" s="2" t="str">
        <f t="shared" si="260"/>
        <v>Inst 1 - 55HarmMin3</v>
      </c>
      <c r="K479" s="2" t="str">
        <f t="shared" si="261"/>
        <v>Inst 1 - 55NatMin3</v>
      </c>
      <c r="L479" s="2" t="str">
        <f t="shared" si="262"/>
        <v>Inst 1 - 55BLyd3</v>
      </c>
      <c r="M479" s="2" t="str">
        <f t="shared" si="263"/>
        <v>Inst 1 - 55FHarmMin3</v>
      </c>
      <c r="O479" s="3" t="str">
        <f t="shared" si="264"/>
        <v>Inst 2 - 55Phry3</v>
      </c>
      <c r="P479" s="3" t="str">
        <f t="shared" si="265"/>
        <v>Inst 2 - 55Dor3</v>
      </c>
      <c r="Q479" s="3" t="str">
        <f t="shared" si="266"/>
        <v>Inst 2 - 55HarmMin3</v>
      </c>
      <c r="R479" s="3" t="str">
        <f t="shared" si="267"/>
        <v>Inst 2 - 55NatMin3</v>
      </c>
      <c r="S479" s="3" t="str">
        <f t="shared" si="268"/>
        <v>Inst 2 - 55BLyd3</v>
      </c>
      <c r="T479" s="3" t="str">
        <f t="shared" si="269"/>
        <v>Inst 2 - 55FHarmMin3</v>
      </c>
      <c r="V479" s="4" t="str">
        <f t="shared" si="270"/>
        <v>Inst 3 - 55Phry3</v>
      </c>
      <c r="W479" s="4" t="str">
        <f t="shared" si="271"/>
        <v>Inst 3 - 55Dor3</v>
      </c>
      <c r="X479" s="4" t="str">
        <f t="shared" si="272"/>
        <v>Inst 3 - 55HarmMin3</v>
      </c>
      <c r="Y479" s="4" t="str">
        <f t="shared" si="273"/>
        <v>Inst 3 - 55NatMin3</v>
      </c>
      <c r="Z479" s="4" t="str">
        <f t="shared" si="274"/>
        <v>Inst 3 - 55BLyd3</v>
      </c>
      <c r="AA479" s="4" t="str">
        <f t="shared" si="275"/>
        <v>Inst 3 - 55FHarmMin3</v>
      </c>
      <c r="AC479" s="5" t="str">
        <f t="shared" si="276"/>
        <v>Inst 4 - 55Phry3</v>
      </c>
      <c r="AD479" s="5" t="str">
        <f t="shared" si="277"/>
        <v>Inst 4 - 55Dor3</v>
      </c>
      <c r="AE479" s="5" t="str">
        <f t="shared" si="278"/>
        <v>Inst 4 - 55HarmMin3</v>
      </c>
      <c r="AF479" s="5" t="str">
        <f t="shared" si="279"/>
        <v>Inst 4 - 55NatMin3</v>
      </c>
      <c r="AG479" s="5" t="str">
        <f t="shared" si="280"/>
        <v>Inst 4 - 55BLyd3</v>
      </c>
      <c r="AH479" s="5" t="str">
        <f t="shared" si="281"/>
        <v>Inst 4 - 55FHarmMin3</v>
      </c>
      <c r="AJ479" s="6" t="str">
        <f t="shared" si="282"/>
        <v>Inst 5 - 55Phry3</v>
      </c>
      <c r="AK479" s="6" t="str">
        <f t="shared" si="283"/>
        <v>Inst 5 - 55Dor3</v>
      </c>
      <c r="AL479" s="6" t="str">
        <f t="shared" si="284"/>
        <v>Inst 5 - 55HarmMin3</v>
      </c>
      <c r="AM479" s="6" t="str">
        <f t="shared" si="285"/>
        <v>Inst 5 - 55NatMin3</v>
      </c>
      <c r="AN479" s="6" t="str">
        <f t="shared" si="286"/>
        <v>Inst 5 - 55BLyd3</v>
      </c>
      <c r="AO479" s="6" t="str">
        <f t="shared" si="287"/>
        <v>Inst 5 - 55FHarmMin3</v>
      </c>
      <c r="AQ479" s="7" t="str">
        <f t="shared" si="288"/>
        <v>Inst 6 - 55Phry3</v>
      </c>
      <c r="AR479" s="7" t="str">
        <f t="shared" si="289"/>
        <v>Inst 6 - 55Dor3</v>
      </c>
      <c r="AS479" s="7" t="str">
        <f t="shared" si="290"/>
        <v>Inst 6 - 55HarmMin3</v>
      </c>
      <c r="AT479" s="7" t="str">
        <f t="shared" si="291"/>
        <v>Inst 6 - 55NatMin3</v>
      </c>
      <c r="AU479" s="7" t="str">
        <f t="shared" si="292"/>
        <v>Inst 6 - 55BLyd3</v>
      </c>
      <c r="AV479" s="7" t="str">
        <f t="shared" si="293"/>
        <v>Inst 6 - 55FHarmMin3</v>
      </c>
    </row>
    <row r="480" spans="1:48" x14ac:dyDescent="0.3">
      <c r="A480" s="1" t="s">
        <v>359</v>
      </c>
      <c r="B480" s="1" t="s">
        <v>989</v>
      </c>
      <c r="C480" s="1" t="s">
        <v>1499</v>
      </c>
      <c r="D480" s="1" t="s">
        <v>2009</v>
      </c>
      <c r="E480" s="1" t="s">
        <v>2519</v>
      </c>
      <c r="F480" s="1" t="s">
        <v>3029</v>
      </c>
      <c r="H480" s="2" t="str">
        <f t="shared" si="258"/>
        <v>Inst 1 - 55Phry4</v>
      </c>
      <c r="I480" s="2" t="str">
        <f t="shared" si="259"/>
        <v>Inst 1 - 55Dor4</v>
      </c>
      <c r="J480" s="2" t="str">
        <f t="shared" si="260"/>
        <v>Inst 1 - 55HarmMin4</v>
      </c>
      <c r="K480" s="2" t="str">
        <f t="shared" si="261"/>
        <v>Inst 1 - 55NatMin4</v>
      </c>
      <c r="L480" s="2" t="str">
        <f t="shared" si="262"/>
        <v>Inst 1 - 55BLyd4</v>
      </c>
      <c r="M480" s="2" t="str">
        <f t="shared" si="263"/>
        <v>Inst 1 - 55FHarmMin4</v>
      </c>
      <c r="O480" s="3" t="str">
        <f t="shared" si="264"/>
        <v>Inst 2 - 55Phry4</v>
      </c>
      <c r="P480" s="3" t="str">
        <f t="shared" si="265"/>
        <v>Inst 2 - 55Dor4</v>
      </c>
      <c r="Q480" s="3" t="str">
        <f t="shared" si="266"/>
        <v>Inst 2 - 55HarmMin4</v>
      </c>
      <c r="R480" s="3" t="str">
        <f t="shared" si="267"/>
        <v>Inst 2 - 55NatMin4</v>
      </c>
      <c r="S480" s="3" t="str">
        <f t="shared" si="268"/>
        <v>Inst 2 - 55BLyd4</v>
      </c>
      <c r="T480" s="3" t="str">
        <f t="shared" si="269"/>
        <v>Inst 2 - 55FHarmMin4</v>
      </c>
      <c r="V480" s="4" t="str">
        <f t="shared" si="270"/>
        <v>Inst 3 - 55Phry4</v>
      </c>
      <c r="W480" s="4" t="str">
        <f t="shared" si="271"/>
        <v>Inst 3 - 55Dor4</v>
      </c>
      <c r="X480" s="4" t="str">
        <f t="shared" si="272"/>
        <v>Inst 3 - 55HarmMin4</v>
      </c>
      <c r="Y480" s="4" t="str">
        <f t="shared" si="273"/>
        <v>Inst 3 - 55NatMin4</v>
      </c>
      <c r="Z480" s="4" t="str">
        <f t="shared" si="274"/>
        <v>Inst 3 - 55BLyd4</v>
      </c>
      <c r="AA480" s="4" t="str">
        <f t="shared" si="275"/>
        <v>Inst 3 - 55FHarmMin4</v>
      </c>
      <c r="AC480" s="5" t="str">
        <f t="shared" si="276"/>
        <v>Inst 4 - 55Phry4</v>
      </c>
      <c r="AD480" s="5" t="str">
        <f t="shared" si="277"/>
        <v>Inst 4 - 55Dor4</v>
      </c>
      <c r="AE480" s="5" t="str">
        <f t="shared" si="278"/>
        <v>Inst 4 - 55HarmMin4</v>
      </c>
      <c r="AF480" s="5" t="str">
        <f t="shared" si="279"/>
        <v>Inst 4 - 55NatMin4</v>
      </c>
      <c r="AG480" s="5" t="str">
        <f t="shared" si="280"/>
        <v>Inst 4 - 55BLyd4</v>
      </c>
      <c r="AH480" s="5" t="str">
        <f t="shared" si="281"/>
        <v>Inst 4 - 55FHarmMin4</v>
      </c>
      <c r="AJ480" s="6" t="str">
        <f t="shared" si="282"/>
        <v>Inst 5 - 55Phry4</v>
      </c>
      <c r="AK480" s="6" t="str">
        <f t="shared" si="283"/>
        <v>Inst 5 - 55Dor4</v>
      </c>
      <c r="AL480" s="6" t="str">
        <f t="shared" si="284"/>
        <v>Inst 5 - 55HarmMin4</v>
      </c>
      <c r="AM480" s="6" t="str">
        <f t="shared" si="285"/>
        <v>Inst 5 - 55NatMin4</v>
      </c>
      <c r="AN480" s="6" t="str">
        <f t="shared" si="286"/>
        <v>Inst 5 - 55BLyd4</v>
      </c>
      <c r="AO480" s="6" t="str">
        <f t="shared" si="287"/>
        <v>Inst 5 - 55FHarmMin4</v>
      </c>
      <c r="AQ480" s="7" t="str">
        <f t="shared" si="288"/>
        <v>Inst 6 - 55Phry4</v>
      </c>
      <c r="AR480" s="7" t="str">
        <f t="shared" si="289"/>
        <v>Inst 6 - 55Dor4</v>
      </c>
      <c r="AS480" s="7" t="str">
        <f t="shared" si="290"/>
        <v>Inst 6 - 55HarmMin4</v>
      </c>
      <c r="AT480" s="7" t="str">
        <f t="shared" si="291"/>
        <v>Inst 6 - 55NatMin4</v>
      </c>
      <c r="AU480" s="7" t="str">
        <f t="shared" si="292"/>
        <v>Inst 6 - 55BLyd4</v>
      </c>
      <c r="AV480" s="7" t="str">
        <f t="shared" si="293"/>
        <v>Inst 6 - 55FHarmMin4</v>
      </c>
    </row>
    <row r="481" spans="1:48" x14ac:dyDescent="0.3">
      <c r="A481" s="1" t="s">
        <v>364</v>
      </c>
      <c r="B481" s="1" t="s">
        <v>990</v>
      </c>
      <c r="C481" s="1" t="s">
        <v>1500</v>
      </c>
      <c r="D481" s="1" t="s">
        <v>2010</v>
      </c>
      <c r="E481" s="1" t="s">
        <v>2520</v>
      </c>
      <c r="F481" s="1" t="s">
        <v>3030</v>
      </c>
      <c r="H481" s="2" t="str">
        <f t="shared" si="258"/>
        <v>Inst 1 - 55Phry5</v>
      </c>
      <c r="I481" s="2" t="str">
        <f t="shared" si="259"/>
        <v>Inst 1 - 55Dor5</v>
      </c>
      <c r="J481" s="2" t="str">
        <f t="shared" si="260"/>
        <v>Inst 1 - 55HarmMin5</v>
      </c>
      <c r="K481" s="2" t="str">
        <f t="shared" si="261"/>
        <v>Inst 1 - 55NatMin5</v>
      </c>
      <c r="L481" s="2" t="str">
        <f t="shared" si="262"/>
        <v>Inst 1 - 55BLyd5</v>
      </c>
      <c r="M481" s="2" t="str">
        <f t="shared" si="263"/>
        <v>Inst 1 - 55FHarmMin5</v>
      </c>
      <c r="O481" s="3" t="str">
        <f t="shared" si="264"/>
        <v>Inst 2 - 55Phry5</v>
      </c>
      <c r="P481" s="3" t="str">
        <f t="shared" si="265"/>
        <v>Inst 2 - 55Dor5</v>
      </c>
      <c r="Q481" s="3" t="str">
        <f t="shared" si="266"/>
        <v>Inst 2 - 55HarmMin5</v>
      </c>
      <c r="R481" s="3" t="str">
        <f t="shared" si="267"/>
        <v>Inst 2 - 55NatMin5</v>
      </c>
      <c r="S481" s="3" t="str">
        <f t="shared" si="268"/>
        <v>Inst 2 - 55BLyd5</v>
      </c>
      <c r="T481" s="3" t="str">
        <f t="shared" si="269"/>
        <v>Inst 2 - 55FHarmMin5</v>
      </c>
      <c r="V481" s="4" t="str">
        <f t="shared" si="270"/>
        <v>Inst 3 - 55Phry5</v>
      </c>
      <c r="W481" s="4" t="str">
        <f t="shared" si="271"/>
        <v>Inst 3 - 55Dor5</v>
      </c>
      <c r="X481" s="4" t="str">
        <f t="shared" si="272"/>
        <v>Inst 3 - 55HarmMin5</v>
      </c>
      <c r="Y481" s="4" t="str">
        <f t="shared" si="273"/>
        <v>Inst 3 - 55NatMin5</v>
      </c>
      <c r="Z481" s="4" t="str">
        <f t="shared" si="274"/>
        <v>Inst 3 - 55BLyd5</v>
      </c>
      <c r="AA481" s="4" t="str">
        <f t="shared" si="275"/>
        <v>Inst 3 - 55FHarmMin5</v>
      </c>
      <c r="AC481" s="5" t="str">
        <f t="shared" si="276"/>
        <v>Inst 4 - 55Phry5</v>
      </c>
      <c r="AD481" s="5" t="str">
        <f t="shared" si="277"/>
        <v>Inst 4 - 55Dor5</v>
      </c>
      <c r="AE481" s="5" t="str">
        <f t="shared" si="278"/>
        <v>Inst 4 - 55HarmMin5</v>
      </c>
      <c r="AF481" s="5" t="str">
        <f t="shared" si="279"/>
        <v>Inst 4 - 55NatMin5</v>
      </c>
      <c r="AG481" s="5" t="str">
        <f t="shared" si="280"/>
        <v>Inst 4 - 55BLyd5</v>
      </c>
      <c r="AH481" s="5" t="str">
        <f t="shared" si="281"/>
        <v>Inst 4 - 55FHarmMin5</v>
      </c>
      <c r="AJ481" s="6" t="str">
        <f t="shared" si="282"/>
        <v>Inst 5 - 55Phry5</v>
      </c>
      <c r="AK481" s="6" t="str">
        <f t="shared" si="283"/>
        <v>Inst 5 - 55Dor5</v>
      </c>
      <c r="AL481" s="6" t="str">
        <f t="shared" si="284"/>
        <v>Inst 5 - 55HarmMin5</v>
      </c>
      <c r="AM481" s="6" t="str">
        <f t="shared" si="285"/>
        <v>Inst 5 - 55NatMin5</v>
      </c>
      <c r="AN481" s="6" t="str">
        <f t="shared" si="286"/>
        <v>Inst 5 - 55BLyd5</v>
      </c>
      <c r="AO481" s="6" t="str">
        <f t="shared" si="287"/>
        <v>Inst 5 - 55FHarmMin5</v>
      </c>
      <c r="AQ481" s="7" t="str">
        <f t="shared" si="288"/>
        <v>Inst 6 - 55Phry5</v>
      </c>
      <c r="AR481" s="7" t="str">
        <f t="shared" si="289"/>
        <v>Inst 6 - 55Dor5</v>
      </c>
      <c r="AS481" s="7" t="str">
        <f t="shared" si="290"/>
        <v>Inst 6 - 55HarmMin5</v>
      </c>
      <c r="AT481" s="7" t="str">
        <f t="shared" si="291"/>
        <v>Inst 6 - 55NatMin5</v>
      </c>
      <c r="AU481" s="7" t="str">
        <f t="shared" si="292"/>
        <v>Inst 6 - 55BLyd5</v>
      </c>
      <c r="AV481" s="7" t="str">
        <f t="shared" si="293"/>
        <v>Inst 6 - 55FHarmMin5</v>
      </c>
    </row>
    <row r="482" spans="1:48" x14ac:dyDescent="0.3">
      <c r="A482" s="1" t="s">
        <v>369</v>
      </c>
      <c r="B482" s="1" t="s">
        <v>991</v>
      </c>
      <c r="C482" s="1" t="s">
        <v>1501</v>
      </c>
      <c r="D482" s="1" t="s">
        <v>2011</v>
      </c>
      <c r="E482" s="1" t="s">
        <v>2521</v>
      </c>
      <c r="F482" s="1" t="s">
        <v>3031</v>
      </c>
      <c r="H482" s="2" t="str">
        <f t="shared" si="258"/>
        <v>Inst 1 - 55Phry6</v>
      </c>
      <c r="I482" s="2" t="str">
        <f t="shared" si="259"/>
        <v>Inst 1 - 55Dor6</v>
      </c>
      <c r="J482" s="2" t="str">
        <f t="shared" si="260"/>
        <v>Inst 1 - 55HarmMin6</v>
      </c>
      <c r="K482" s="2" t="str">
        <f t="shared" si="261"/>
        <v>Inst 1 - 55NatMin6</v>
      </c>
      <c r="L482" s="2" t="str">
        <f t="shared" si="262"/>
        <v>Inst 1 - 55BLyd6</v>
      </c>
      <c r="M482" s="2" t="str">
        <f t="shared" si="263"/>
        <v>Inst 1 - 55FHarmMin6</v>
      </c>
      <c r="O482" s="3" t="str">
        <f t="shared" si="264"/>
        <v>Inst 2 - 55Phry6</v>
      </c>
      <c r="P482" s="3" t="str">
        <f t="shared" si="265"/>
        <v>Inst 2 - 55Dor6</v>
      </c>
      <c r="Q482" s="3" t="str">
        <f t="shared" si="266"/>
        <v>Inst 2 - 55HarmMin6</v>
      </c>
      <c r="R482" s="3" t="str">
        <f t="shared" si="267"/>
        <v>Inst 2 - 55NatMin6</v>
      </c>
      <c r="S482" s="3" t="str">
        <f t="shared" si="268"/>
        <v>Inst 2 - 55BLyd6</v>
      </c>
      <c r="T482" s="3" t="str">
        <f t="shared" si="269"/>
        <v>Inst 2 - 55FHarmMin6</v>
      </c>
      <c r="V482" s="4" t="str">
        <f t="shared" si="270"/>
        <v>Inst 3 - 55Phry6</v>
      </c>
      <c r="W482" s="4" t="str">
        <f t="shared" si="271"/>
        <v>Inst 3 - 55Dor6</v>
      </c>
      <c r="X482" s="4" t="str">
        <f t="shared" si="272"/>
        <v>Inst 3 - 55HarmMin6</v>
      </c>
      <c r="Y482" s="4" t="str">
        <f t="shared" si="273"/>
        <v>Inst 3 - 55NatMin6</v>
      </c>
      <c r="Z482" s="4" t="str">
        <f t="shared" si="274"/>
        <v>Inst 3 - 55BLyd6</v>
      </c>
      <c r="AA482" s="4" t="str">
        <f t="shared" si="275"/>
        <v>Inst 3 - 55FHarmMin6</v>
      </c>
      <c r="AC482" s="5" t="str">
        <f t="shared" si="276"/>
        <v>Inst 4 - 55Phry6</v>
      </c>
      <c r="AD482" s="5" t="str">
        <f t="shared" si="277"/>
        <v>Inst 4 - 55Dor6</v>
      </c>
      <c r="AE482" s="5" t="str">
        <f t="shared" si="278"/>
        <v>Inst 4 - 55HarmMin6</v>
      </c>
      <c r="AF482" s="5" t="str">
        <f t="shared" si="279"/>
        <v>Inst 4 - 55NatMin6</v>
      </c>
      <c r="AG482" s="5" t="str">
        <f t="shared" si="280"/>
        <v>Inst 4 - 55BLyd6</v>
      </c>
      <c r="AH482" s="5" t="str">
        <f t="shared" si="281"/>
        <v>Inst 4 - 55FHarmMin6</v>
      </c>
      <c r="AJ482" s="6" t="str">
        <f t="shared" si="282"/>
        <v>Inst 5 - 55Phry6</v>
      </c>
      <c r="AK482" s="6" t="str">
        <f t="shared" si="283"/>
        <v>Inst 5 - 55Dor6</v>
      </c>
      <c r="AL482" s="6" t="str">
        <f t="shared" si="284"/>
        <v>Inst 5 - 55HarmMin6</v>
      </c>
      <c r="AM482" s="6" t="str">
        <f t="shared" si="285"/>
        <v>Inst 5 - 55NatMin6</v>
      </c>
      <c r="AN482" s="6" t="str">
        <f t="shared" si="286"/>
        <v>Inst 5 - 55BLyd6</v>
      </c>
      <c r="AO482" s="6" t="str">
        <f t="shared" si="287"/>
        <v>Inst 5 - 55FHarmMin6</v>
      </c>
      <c r="AQ482" s="7" t="str">
        <f t="shared" si="288"/>
        <v>Inst 6 - 55Phry6</v>
      </c>
      <c r="AR482" s="7" t="str">
        <f t="shared" si="289"/>
        <v>Inst 6 - 55Dor6</v>
      </c>
      <c r="AS482" s="7" t="str">
        <f t="shared" si="290"/>
        <v>Inst 6 - 55HarmMin6</v>
      </c>
      <c r="AT482" s="7" t="str">
        <f t="shared" si="291"/>
        <v>Inst 6 - 55NatMin6</v>
      </c>
      <c r="AU482" s="7" t="str">
        <f t="shared" si="292"/>
        <v>Inst 6 - 55BLyd6</v>
      </c>
      <c r="AV482" s="7" t="str">
        <f t="shared" si="293"/>
        <v>Inst 6 - 55FHarmMin6</v>
      </c>
    </row>
    <row r="483" spans="1:48" x14ac:dyDescent="0.3">
      <c r="A483" s="1" t="s">
        <v>374</v>
      </c>
      <c r="B483" s="1" t="s">
        <v>992</v>
      </c>
      <c r="C483" s="1" t="s">
        <v>1502</v>
      </c>
      <c r="D483" s="1" t="s">
        <v>2012</v>
      </c>
      <c r="E483" s="1" t="s">
        <v>2522</v>
      </c>
      <c r="F483" s="1" t="s">
        <v>3032</v>
      </c>
      <c r="H483" s="2" t="str">
        <f t="shared" si="258"/>
        <v>Inst 1 - 55Phry7</v>
      </c>
      <c r="I483" s="2" t="str">
        <f t="shared" si="259"/>
        <v>Inst 1 - 55Dor7</v>
      </c>
      <c r="J483" s="2" t="str">
        <f t="shared" si="260"/>
        <v>Inst 1 - 55HarmMin7</v>
      </c>
      <c r="K483" s="2" t="str">
        <f t="shared" si="261"/>
        <v>Inst 1 - 55NatMin7</v>
      </c>
      <c r="L483" s="2" t="str">
        <f t="shared" si="262"/>
        <v>Inst 1 - 55BLyd7</v>
      </c>
      <c r="M483" s="2" t="str">
        <f t="shared" si="263"/>
        <v>Inst 1 - 55FHarmMin7</v>
      </c>
      <c r="O483" s="3" t="str">
        <f t="shared" si="264"/>
        <v>Inst 2 - 55Phry7</v>
      </c>
      <c r="P483" s="3" t="str">
        <f t="shared" si="265"/>
        <v>Inst 2 - 55Dor7</v>
      </c>
      <c r="Q483" s="3" t="str">
        <f t="shared" si="266"/>
        <v>Inst 2 - 55HarmMin7</v>
      </c>
      <c r="R483" s="3" t="str">
        <f t="shared" si="267"/>
        <v>Inst 2 - 55NatMin7</v>
      </c>
      <c r="S483" s="3" t="str">
        <f t="shared" si="268"/>
        <v>Inst 2 - 55BLyd7</v>
      </c>
      <c r="T483" s="3" t="str">
        <f t="shared" si="269"/>
        <v>Inst 2 - 55FHarmMin7</v>
      </c>
      <c r="V483" s="4" t="str">
        <f t="shared" si="270"/>
        <v>Inst 3 - 55Phry7</v>
      </c>
      <c r="W483" s="4" t="str">
        <f t="shared" si="271"/>
        <v>Inst 3 - 55Dor7</v>
      </c>
      <c r="X483" s="4" t="str">
        <f t="shared" si="272"/>
        <v>Inst 3 - 55HarmMin7</v>
      </c>
      <c r="Y483" s="4" t="str">
        <f t="shared" si="273"/>
        <v>Inst 3 - 55NatMin7</v>
      </c>
      <c r="Z483" s="4" t="str">
        <f t="shared" si="274"/>
        <v>Inst 3 - 55BLyd7</v>
      </c>
      <c r="AA483" s="4" t="str">
        <f t="shared" si="275"/>
        <v>Inst 3 - 55FHarmMin7</v>
      </c>
      <c r="AC483" s="5" t="str">
        <f t="shared" si="276"/>
        <v>Inst 4 - 55Phry7</v>
      </c>
      <c r="AD483" s="5" t="str">
        <f t="shared" si="277"/>
        <v>Inst 4 - 55Dor7</v>
      </c>
      <c r="AE483" s="5" t="str">
        <f t="shared" si="278"/>
        <v>Inst 4 - 55HarmMin7</v>
      </c>
      <c r="AF483" s="5" t="str">
        <f t="shared" si="279"/>
        <v>Inst 4 - 55NatMin7</v>
      </c>
      <c r="AG483" s="5" t="str">
        <f t="shared" si="280"/>
        <v>Inst 4 - 55BLyd7</v>
      </c>
      <c r="AH483" s="5" t="str">
        <f t="shared" si="281"/>
        <v>Inst 4 - 55FHarmMin7</v>
      </c>
      <c r="AJ483" s="6" t="str">
        <f t="shared" si="282"/>
        <v>Inst 5 - 55Phry7</v>
      </c>
      <c r="AK483" s="6" t="str">
        <f t="shared" si="283"/>
        <v>Inst 5 - 55Dor7</v>
      </c>
      <c r="AL483" s="6" t="str">
        <f t="shared" si="284"/>
        <v>Inst 5 - 55HarmMin7</v>
      </c>
      <c r="AM483" s="6" t="str">
        <f t="shared" si="285"/>
        <v>Inst 5 - 55NatMin7</v>
      </c>
      <c r="AN483" s="6" t="str">
        <f t="shared" si="286"/>
        <v>Inst 5 - 55BLyd7</v>
      </c>
      <c r="AO483" s="6" t="str">
        <f t="shared" si="287"/>
        <v>Inst 5 - 55FHarmMin7</v>
      </c>
      <c r="AQ483" s="7" t="str">
        <f t="shared" si="288"/>
        <v>Inst 6 - 55Phry7</v>
      </c>
      <c r="AR483" s="7" t="str">
        <f t="shared" si="289"/>
        <v>Inst 6 - 55Dor7</v>
      </c>
      <c r="AS483" s="7" t="str">
        <f t="shared" si="290"/>
        <v>Inst 6 - 55HarmMin7</v>
      </c>
      <c r="AT483" s="7" t="str">
        <f t="shared" si="291"/>
        <v>Inst 6 - 55NatMin7</v>
      </c>
      <c r="AU483" s="7" t="str">
        <f t="shared" si="292"/>
        <v>Inst 6 - 55BLyd7</v>
      </c>
      <c r="AV483" s="7" t="str">
        <f t="shared" si="293"/>
        <v>Inst 6 - 55FHarmMin7</v>
      </c>
    </row>
    <row r="484" spans="1:48" x14ac:dyDescent="0.3">
      <c r="A484" s="1" t="s">
        <v>379</v>
      </c>
      <c r="B484" s="1" t="s">
        <v>993</v>
      </c>
      <c r="C484" s="1" t="s">
        <v>1503</v>
      </c>
      <c r="D484" s="1" t="s">
        <v>2013</v>
      </c>
      <c r="E484" s="1" t="s">
        <v>2523</v>
      </c>
      <c r="F484" s="1" t="s">
        <v>3033</v>
      </c>
      <c r="H484" s="2" t="str">
        <f t="shared" si="258"/>
        <v>Inst 1 - 55Phry8</v>
      </c>
      <c r="I484" s="2" t="str">
        <f t="shared" si="259"/>
        <v>Inst 1 - 55Dor8</v>
      </c>
      <c r="J484" s="2" t="str">
        <f t="shared" si="260"/>
        <v>Inst 1 - 55HarmMin8</v>
      </c>
      <c r="K484" s="2" t="str">
        <f t="shared" si="261"/>
        <v>Inst 1 - 55NatMin8</v>
      </c>
      <c r="L484" s="2" t="str">
        <f t="shared" si="262"/>
        <v>Inst 1 - 55BLyd8</v>
      </c>
      <c r="M484" s="2" t="str">
        <f t="shared" si="263"/>
        <v>Inst 1 - 55FHarmMin8</v>
      </c>
      <c r="O484" s="3" t="str">
        <f t="shared" si="264"/>
        <v>Inst 2 - 55Phry8</v>
      </c>
      <c r="P484" s="3" t="str">
        <f t="shared" si="265"/>
        <v>Inst 2 - 55Dor8</v>
      </c>
      <c r="Q484" s="3" t="str">
        <f t="shared" si="266"/>
        <v>Inst 2 - 55HarmMin8</v>
      </c>
      <c r="R484" s="3" t="str">
        <f t="shared" si="267"/>
        <v>Inst 2 - 55NatMin8</v>
      </c>
      <c r="S484" s="3" t="str">
        <f t="shared" si="268"/>
        <v>Inst 2 - 55BLyd8</v>
      </c>
      <c r="T484" s="3" t="str">
        <f t="shared" si="269"/>
        <v>Inst 2 - 55FHarmMin8</v>
      </c>
      <c r="V484" s="4" t="str">
        <f t="shared" si="270"/>
        <v>Inst 3 - 55Phry8</v>
      </c>
      <c r="W484" s="4" t="str">
        <f t="shared" si="271"/>
        <v>Inst 3 - 55Dor8</v>
      </c>
      <c r="X484" s="4" t="str">
        <f t="shared" si="272"/>
        <v>Inst 3 - 55HarmMin8</v>
      </c>
      <c r="Y484" s="4" t="str">
        <f t="shared" si="273"/>
        <v>Inst 3 - 55NatMin8</v>
      </c>
      <c r="Z484" s="4" t="str">
        <f t="shared" si="274"/>
        <v>Inst 3 - 55BLyd8</v>
      </c>
      <c r="AA484" s="4" t="str">
        <f t="shared" si="275"/>
        <v>Inst 3 - 55FHarmMin8</v>
      </c>
      <c r="AC484" s="5" t="str">
        <f t="shared" si="276"/>
        <v>Inst 4 - 55Phry8</v>
      </c>
      <c r="AD484" s="5" t="str">
        <f t="shared" si="277"/>
        <v>Inst 4 - 55Dor8</v>
      </c>
      <c r="AE484" s="5" t="str">
        <f t="shared" si="278"/>
        <v>Inst 4 - 55HarmMin8</v>
      </c>
      <c r="AF484" s="5" t="str">
        <f t="shared" si="279"/>
        <v>Inst 4 - 55NatMin8</v>
      </c>
      <c r="AG484" s="5" t="str">
        <f t="shared" si="280"/>
        <v>Inst 4 - 55BLyd8</v>
      </c>
      <c r="AH484" s="5" t="str">
        <f t="shared" si="281"/>
        <v>Inst 4 - 55FHarmMin8</v>
      </c>
      <c r="AJ484" s="6" t="str">
        <f t="shared" si="282"/>
        <v>Inst 5 - 55Phry8</v>
      </c>
      <c r="AK484" s="6" t="str">
        <f t="shared" si="283"/>
        <v>Inst 5 - 55Dor8</v>
      </c>
      <c r="AL484" s="6" t="str">
        <f t="shared" si="284"/>
        <v>Inst 5 - 55HarmMin8</v>
      </c>
      <c r="AM484" s="6" t="str">
        <f t="shared" si="285"/>
        <v>Inst 5 - 55NatMin8</v>
      </c>
      <c r="AN484" s="6" t="str">
        <f t="shared" si="286"/>
        <v>Inst 5 - 55BLyd8</v>
      </c>
      <c r="AO484" s="6" t="str">
        <f t="shared" si="287"/>
        <v>Inst 5 - 55FHarmMin8</v>
      </c>
      <c r="AQ484" s="7" t="str">
        <f t="shared" si="288"/>
        <v>Inst 6 - 55Phry8</v>
      </c>
      <c r="AR484" s="7" t="str">
        <f t="shared" si="289"/>
        <v>Inst 6 - 55Dor8</v>
      </c>
      <c r="AS484" s="7" t="str">
        <f t="shared" si="290"/>
        <v>Inst 6 - 55HarmMin8</v>
      </c>
      <c r="AT484" s="7" t="str">
        <f t="shared" si="291"/>
        <v>Inst 6 - 55NatMin8</v>
      </c>
      <c r="AU484" s="7" t="str">
        <f t="shared" si="292"/>
        <v>Inst 6 - 55BLyd8</v>
      </c>
      <c r="AV484" s="7" t="str">
        <f t="shared" si="293"/>
        <v>Inst 6 - 55FHarmMin8</v>
      </c>
    </row>
    <row r="485" spans="1:48" x14ac:dyDescent="0.3">
      <c r="A485" s="1" t="s">
        <v>384</v>
      </c>
      <c r="B485" s="1" t="s">
        <v>994</v>
      </c>
      <c r="C485" s="1" t="s">
        <v>1504</v>
      </c>
      <c r="D485" s="1" t="s">
        <v>2014</v>
      </c>
      <c r="E485" s="1" t="s">
        <v>2524</v>
      </c>
      <c r="F485" s="1" t="s">
        <v>3034</v>
      </c>
      <c r="H485" s="2" t="str">
        <f t="shared" si="258"/>
        <v>Inst 1 - 55Phry9</v>
      </c>
      <c r="I485" s="2" t="str">
        <f t="shared" si="259"/>
        <v>Inst 1 - 55Dor9</v>
      </c>
      <c r="J485" s="2" t="str">
        <f t="shared" si="260"/>
        <v>Inst 1 - 55HarmMin9</v>
      </c>
      <c r="K485" s="2" t="str">
        <f t="shared" si="261"/>
        <v>Inst 1 - 55NatMin9</v>
      </c>
      <c r="L485" s="2" t="str">
        <f t="shared" si="262"/>
        <v>Inst 1 - 55BLyd9</v>
      </c>
      <c r="M485" s="2" t="str">
        <f t="shared" si="263"/>
        <v>Inst 1 - 55FHarmMin9</v>
      </c>
      <c r="O485" s="3" t="str">
        <f t="shared" si="264"/>
        <v>Inst 2 - 55Phry9</v>
      </c>
      <c r="P485" s="3" t="str">
        <f t="shared" si="265"/>
        <v>Inst 2 - 55Dor9</v>
      </c>
      <c r="Q485" s="3" t="str">
        <f t="shared" si="266"/>
        <v>Inst 2 - 55HarmMin9</v>
      </c>
      <c r="R485" s="3" t="str">
        <f t="shared" si="267"/>
        <v>Inst 2 - 55NatMin9</v>
      </c>
      <c r="S485" s="3" t="str">
        <f t="shared" si="268"/>
        <v>Inst 2 - 55BLyd9</v>
      </c>
      <c r="T485" s="3" t="str">
        <f t="shared" si="269"/>
        <v>Inst 2 - 55FHarmMin9</v>
      </c>
      <c r="V485" s="4" t="str">
        <f t="shared" si="270"/>
        <v>Inst 3 - 55Phry9</v>
      </c>
      <c r="W485" s="4" t="str">
        <f t="shared" si="271"/>
        <v>Inst 3 - 55Dor9</v>
      </c>
      <c r="X485" s="4" t="str">
        <f t="shared" si="272"/>
        <v>Inst 3 - 55HarmMin9</v>
      </c>
      <c r="Y485" s="4" t="str">
        <f t="shared" si="273"/>
        <v>Inst 3 - 55NatMin9</v>
      </c>
      <c r="Z485" s="4" t="str">
        <f t="shared" si="274"/>
        <v>Inst 3 - 55BLyd9</v>
      </c>
      <c r="AA485" s="4" t="str">
        <f t="shared" si="275"/>
        <v>Inst 3 - 55FHarmMin9</v>
      </c>
      <c r="AC485" s="5" t="str">
        <f t="shared" si="276"/>
        <v>Inst 4 - 55Phry9</v>
      </c>
      <c r="AD485" s="5" t="str">
        <f t="shared" si="277"/>
        <v>Inst 4 - 55Dor9</v>
      </c>
      <c r="AE485" s="5" t="str">
        <f t="shared" si="278"/>
        <v>Inst 4 - 55HarmMin9</v>
      </c>
      <c r="AF485" s="5" t="str">
        <f t="shared" si="279"/>
        <v>Inst 4 - 55NatMin9</v>
      </c>
      <c r="AG485" s="5" t="str">
        <f t="shared" si="280"/>
        <v>Inst 4 - 55BLyd9</v>
      </c>
      <c r="AH485" s="5" t="str">
        <f t="shared" si="281"/>
        <v>Inst 4 - 55FHarmMin9</v>
      </c>
      <c r="AJ485" s="6" t="str">
        <f t="shared" si="282"/>
        <v>Inst 5 - 55Phry9</v>
      </c>
      <c r="AK485" s="6" t="str">
        <f t="shared" si="283"/>
        <v>Inst 5 - 55Dor9</v>
      </c>
      <c r="AL485" s="6" t="str">
        <f t="shared" si="284"/>
        <v>Inst 5 - 55HarmMin9</v>
      </c>
      <c r="AM485" s="6" t="str">
        <f t="shared" si="285"/>
        <v>Inst 5 - 55NatMin9</v>
      </c>
      <c r="AN485" s="6" t="str">
        <f t="shared" si="286"/>
        <v>Inst 5 - 55BLyd9</v>
      </c>
      <c r="AO485" s="6" t="str">
        <f t="shared" si="287"/>
        <v>Inst 5 - 55FHarmMin9</v>
      </c>
      <c r="AQ485" s="7" t="str">
        <f t="shared" si="288"/>
        <v>Inst 6 - 55Phry9</v>
      </c>
      <c r="AR485" s="7" t="str">
        <f t="shared" si="289"/>
        <v>Inst 6 - 55Dor9</v>
      </c>
      <c r="AS485" s="7" t="str">
        <f t="shared" si="290"/>
        <v>Inst 6 - 55HarmMin9</v>
      </c>
      <c r="AT485" s="7" t="str">
        <f t="shared" si="291"/>
        <v>Inst 6 - 55NatMin9</v>
      </c>
      <c r="AU485" s="7" t="str">
        <f t="shared" si="292"/>
        <v>Inst 6 - 55BLyd9</v>
      </c>
      <c r="AV485" s="7" t="str">
        <f t="shared" si="293"/>
        <v>Inst 6 - 55FHarmMin9</v>
      </c>
    </row>
    <row r="486" spans="1:48" x14ac:dyDescent="0.3">
      <c r="A486" s="1" t="s">
        <v>389</v>
      </c>
      <c r="B486" s="1" t="s">
        <v>995</v>
      </c>
      <c r="C486" s="1" t="s">
        <v>1505</v>
      </c>
      <c r="D486" s="1" t="s">
        <v>2015</v>
      </c>
      <c r="E486" s="1" t="s">
        <v>2525</v>
      </c>
      <c r="F486" s="1" t="s">
        <v>3035</v>
      </c>
      <c r="H486" s="2" t="str">
        <f t="shared" si="258"/>
        <v>Inst 1 - 55Phry10</v>
      </c>
      <c r="I486" s="2" t="str">
        <f t="shared" si="259"/>
        <v>Inst 1 - 55Dor10</v>
      </c>
      <c r="J486" s="2" t="str">
        <f t="shared" si="260"/>
        <v>Inst 1 - 55HarmMin10</v>
      </c>
      <c r="K486" s="2" t="str">
        <f t="shared" si="261"/>
        <v>Inst 1 - 55NatMin10</v>
      </c>
      <c r="L486" s="2" t="str">
        <f t="shared" si="262"/>
        <v>Inst 1 - 55BLyd10</v>
      </c>
      <c r="M486" s="2" t="str">
        <f t="shared" si="263"/>
        <v>Inst 1 - 55FHarmMin10</v>
      </c>
      <c r="O486" s="3" t="str">
        <f t="shared" si="264"/>
        <v>Inst 2 - 55Phry10</v>
      </c>
      <c r="P486" s="3" t="str">
        <f t="shared" si="265"/>
        <v>Inst 2 - 55Dor10</v>
      </c>
      <c r="Q486" s="3" t="str">
        <f t="shared" si="266"/>
        <v>Inst 2 - 55HarmMin10</v>
      </c>
      <c r="R486" s="3" t="str">
        <f t="shared" si="267"/>
        <v>Inst 2 - 55NatMin10</v>
      </c>
      <c r="S486" s="3" t="str">
        <f t="shared" si="268"/>
        <v>Inst 2 - 55BLyd10</v>
      </c>
      <c r="T486" s="3" t="str">
        <f t="shared" si="269"/>
        <v>Inst 2 - 55FHarmMin10</v>
      </c>
      <c r="V486" s="4" t="str">
        <f t="shared" si="270"/>
        <v>Inst 3 - 55Phry10</v>
      </c>
      <c r="W486" s="4" t="str">
        <f t="shared" si="271"/>
        <v>Inst 3 - 55Dor10</v>
      </c>
      <c r="X486" s="4" t="str">
        <f t="shared" si="272"/>
        <v>Inst 3 - 55HarmMin10</v>
      </c>
      <c r="Y486" s="4" t="str">
        <f t="shared" si="273"/>
        <v>Inst 3 - 55NatMin10</v>
      </c>
      <c r="Z486" s="4" t="str">
        <f t="shared" si="274"/>
        <v>Inst 3 - 55BLyd10</v>
      </c>
      <c r="AA486" s="4" t="str">
        <f t="shared" si="275"/>
        <v>Inst 3 - 55FHarmMin10</v>
      </c>
      <c r="AC486" s="5" t="str">
        <f t="shared" si="276"/>
        <v>Inst 4 - 55Phry10</v>
      </c>
      <c r="AD486" s="5" t="str">
        <f t="shared" si="277"/>
        <v>Inst 4 - 55Dor10</v>
      </c>
      <c r="AE486" s="5" t="str">
        <f t="shared" si="278"/>
        <v>Inst 4 - 55HarmMin10</v>
      </c>
      <c r="AF486" s="5" t="str">
        <f t="shared" si="279"/>
        <v>Inst 4 - 55NatMin10</v>
      </c>
      <c r="AG486" s="5" t="str">
        <f t="shared" si="280"/>
        <v>Inst 4 - 55BLyd10</v>
      </c>
      <c r="AH486" s="5" t="str">
        <f t="shared" si="281"/>
        <v>Inst 4 - 55FHarmMin10</v>
      </c>
      <c r="AJ486" s="6" t="str">
        <f t="shared" si="282"/>
        <v>Inst 5 - 55Phry10</v>
      </c>
      <c r="AK486" s="6" t="str">
        <f t="shared" si="283"/>
        <v>Inst 5 - 55Dor10</v>
      </c>
      <c r="AL486" s="6" t="str">
        <f t="shared" si="284"/>
        <v>Inst 5 - 55HarmMin10</v>
      </c>
      <c r="AM486" s="6" t="str">
        <f t="shared" si="285"/>
        <v>Inst 5 - 55NatMin10</v>
      </c>
      <c r="AN486" s="6" t="str">
        <f t="shared" si="286"/>
        <v>Inst 5 - 55BLyd10</v>
      </c>
      <c r="AO486" s="6" t="str">
        <f t="shared" si="287"/>
        <v>Inst 5 - 55FHarmMin10</v>
      </c>
      <c r="AQ486" s="7" t="str">
        <f t="shared" si="288"/>
        <v>Inst 6 - 55Phry10</v>
      </c>
      <c r="AR486" s="7" t="str">
        <f t="shared" si="289"/>
        <v>Inst 6 - 55Dor10</v>
      </c>
      <c r="AS486" s="7" t="str">
        <f t="shared" si="290"/>
        <v>Inst 6 - 55HarmMin10</v>
      </c>
      <c r="AT486" s="7" t="str">
        <f t="shared" si="291"/>
        <v>Inst 6 - 55NatMin10</v>
      </c>
      <c r="AU486" s="7" t="str">
        <f t="shared" si="292"/>
        <v>Inst 6 - 55BLyd10</v>
      </c>
      <c r="AV486" s="7" t="str">
        <f t="shared" si="293"/>
        <v>Inst 6 - 55FHarmMin10</v>
      </c>
    </row>
    <row r="487" spans="1:48" x14ac:dyDescent="0.3">
      <c r="A487" s="1" t="s">
        <v>394</v>
      </c>
      <c r="B487" s="1" t="s">
        <v>996</v>
      </c>
      <c r="C487" s="1" t="s">
        <v>1506</v>
      </c>
      <c r="D487" s="1" t="s">
        <v>2016</v>
      </c>
      <c r="E487" s="1" t="s">
        <v>2526</v>
      </c>
      <c r="F487" s="1" t="s">
        <v>3036</v>
      </c>
      <c r="H487" s="2" t="str">
        <f t="shared" si="258"/>
        <v>Inst 1 - 55Phry11</v>
      </c>
      <c r="I487" s="2" t="str">
        <f t="shared" si="259"/>
        <v>Inst 1 - 55Dor11</v>
      </c>
      <c r="J487" s="2" t="str">
        <f t="shared" si="260"/>
        <v>Inst 1 - 55HarmMin11</v>
      </c>
      <c r="K487" s="2" t="str">
        <f t="shared" si="261"/>
        <v>Inst 1 - 55NatMin11</v>
      </c>
      <c r="L487" s="2" t="str">
        <f t="shared" si="262"/>
        <v>Inst 1 - 55BLyd11</v>
      </c>
      <c r="M487" s="2" t="str">
        <f t="shared" si="263"/>
        <v>Inst 1 - 55FHarmMin11</v>
      </c>
      <c r="O487" s="3" t="str">
        <f t="shared" si="264"/>
        <v>Inst 2 - 55Phry11</v>
      </c>
      <c r="P487" s="3" t="str">
        <f t="shared" si="265"/>
        <v>Inst 2 - 55Dor11</v>
      </c>
      <c r="Q487" s="3" t="str">
        <f t="shared" si="266"/>
        <v>Inst 2 - 55HarmMin11</v>
      </c>
      <c r="R487" s="3" t="str">
        <f t="shared" si="267"/>
        <v>Inst 2 - 55NatMin11</v>
      </c>
      <c r="S487" s="3" t="str">
        <f t="shared" si="268"/>
        <v>Inst 2 - 55BLyd11</v>
      </c>
      <c r="T487" s="3" t="str">
        <f t="shared" si="269"/>
        <v>Inst 2 - 55FHarmMin11</v>
      </c>
      <c r="V487" s="4" t="str">
        <f t="shared" si="270"/>
        <v>Inst 3 - 55Phry11</v>
      </c>
      <c r="W487" s="4" t="str">
        <f t="shared" si="271"/>
        <v>Inst 3 - 55Dor11</v>
      </c>
      <c r="X487" s="4" t="str">
        <f t="shared" si="272"/>
        <v>Inst 3 - 55HarmMin11</v>
      </c>
      <c r="Y487" s="4" t="str">
        <f t="shared" si="273"/>
        <v>Inst 3 - 55NatMin11</v>
      </c>
      <c r="Z487" s="4" t="str">
        <f t="shared" si="274"/>
        <v>Inst 3 - 55BLyd11</v>
      </c>
      <c r="AA487" s="4" t="str">
        <f t="shared" si="275"/>
        <v>Inst 3 - 55FHarmMin11</v>
      </c>
      <c r="AC487" s="5" t="str">
        <f t="shared" si="276"/>
        <v>Inst 4 - 55Phry11</v>
      </c>
      <c r="AD487" s="5" t="str">
        <f t="shared" si="277"/>
        <v>Inst 4 - 55Dor11</v>
      </c>
      <c r="AE487" s="5" t="str">
        <f t="shared" si="278"/>
        <v>Inst 4 - 55HarmMin11</v>
      </c>
      <c r="AF487" s="5" t="str">
        <f t="shared" si="279"/>
        <v>Inst 4 - 55NatMin11</v>
      </c>
      <c r="AG487" s="5" t="str">
        <f t="shared" si="280"/>
        <v>Inst 4 - 55BLyd11</v>
      </c>
      <c r="AH487" s="5" t="str">
        <f t="shared" si="281"/>
        <v>Inst 4 - 55FHarmMin11</v>
      </c>
      <c r="AJ487" s="6" t="str">
        <f t="shared" si="282"/>
        <v>Inst 5 - 55Phry11</v>
      </c>
      <c r="AK487" s="6" t="str">
        <f t="shared" si="283"/>
        <v>Inst 5 - 55Dor11</v>
      </c>
      <c r="AL487" s="6" t="str">
        <f t="shared" si="284"/>
        <v>Inst 5 - 55HarmMin11</v>
      </c>
      <c r="AM487" s="6" t="str">
        <f t="shared" si="285"/>
        <v>Inst 5 - 55NatMin11</v>
      </c>
      <c r="AN487" s="6" t="str">
        <f t="shared" si="286"/>
        <v>Inst 5 - 55BLyd11</v>
      </c>
      <c r="AO487" s="6" t="str">
        <f t="shared" si="287"/>
        <v>Inst 5 - 55FHarmMin11</v>
      </c>
      <c r="AQ487" s="7" t="str">
        <f t="shared" si="288"/>
        <v>Inst 6 - 55Phry11</v>
      </c>
      <c r="AR487" s="7" t="str">
        <f t="shared" si="289"/>
        <v>Inst 6 - 55Dor11</v>
      </c>
      <c r="AS487" s="7" t="str">
        <f t="shared" si="290"/>
        <v>Inst 6 - 55HarmMin11</v>
      </c>
      <c r="AT487" s="7" t="str">
        <f t="shared" si="291"/>
        <v>Inst 6 - 55NatMin11</v>
      </c>
      <c r="AU487" s="7" t="str">
        <f t="shared" si="292"/>
        <v>Inst 6 - 55BLyd11</v>
      </c>
      <c r="AV487" s="7" t="str">
        <f t="shared" si="293"/>
        <v>Inst 6 - 55FHarmMin11</v>
      </c>
    </row>
    <row r="488" spans="1:48" x14ac:dyDescent="0.3">
      <c r="A488" s="1" t="s">
        <v>399</v>
      </c>
      <c r="B488" s="1" t="s">
        <v>997</v>
      </c>
      <c r="C488" s="1" t="s">
        <v>1507</v>
      </c>
      <c r="D488" s="1" t="s">
        <v>2017</v>
      </c>
      <c r="E488" s="1" t="s">
        <v>2527</v>
      </c>
      <c r="F488" s="1" t="s">
        <v>3037</v>
      </c>
      <c r="H488" s="2" t="str">
        <f t="shared" si="258"/>
        <v>Inst 1 - 55Phry12</v>
      </c>
      <c r="I488" s="2" t="str">
        <f t="shared" si="259"/>
        <v>Inst 1 - 55Dor12</v>
      </c>
      <c r="J488" s="2" t="str">
        <f t="shared" si="260"/>
        <v>Inst 1 - 55HarmMin12</v>
      </c>
      <c r="K488" s="2" t="str">
        <f t="shared" si="261"/>
        <v>Inst 1 - 55NatMin12</v>
      </c>
      <c r="L488" s="2" t="str">
        <f t="shared" si="262"/>
        <v>Inst 1 - 55BLyd12</v>
      </c>
      <c r="M488" s="2" t="str">
        <f t="shared" si="263"/>
        <v>Inst 1 - 55FHarmMin12</v>
      </c>
      <c r="O488" s="3" t="str">
        <f t="shared" si="264"/>
        <v>Inst 2 - 55Phry12</v>
      </c>
      <c r="P488" s="3" t="str">
        <f t="shared" si="265"/>
        <v>Inst 2 - 55Dor12</v>
      </c>
      <c r="Q488" s="3" t="str">
        <f t="shared" si="266"/>
        <v>Inst 2 - 55HarmMin12</v>
      </c>
      <c r="R488" s="3" t="str">
        <f t="shared" si="267"/>
        <v>Inst 2 - 55NatMin12</v>
      </c>
      <c r="S488" s="3" t="str">
        <f t="shared" si="268"/>
        <v>Inst 2 - 55BLyd12</v>
      </c>
      <c r="T488" s="3" t="str">
        <f t="shared" si="269"/>
        <v>Inst 2 - 55FHarmMin12</v>
      </c>
      <c r="V488" s="4" t="str">
        <f t="shared" si="270"/>
        <v>Inst 3 - 55Phry12</v>
      </c>
      <c r="W488" s="4" t="str">
        <f t="shared" si="271"/>
        <v>Inst 3 - 55Dor12</v>
      </c>
      <c r="X488" s="4" t="str">
        <f t="shared" si="272"/>
        <v>Inst 3 - 55HarmMin12</v>
      </c>
      <c r="Y488" s="4" t="str">
        <f t="shared" si="273"/>
        <v>Inst 3 - 55NatMin12</v>
      </c>
      <c r="Z488" s="4" t="str">
        <f t="shared" si="274"/>
        <v>Inst 3 - 55BLyd12</v>
      </c>
      <c r="AA488" s="4" t="str">
        <f t="shared" si="275"/>
        <v>Inst 3 - 55FHarmMin12</v>
      </c>
      <c r="AC488" s="5" t="str">
        <f t="shared" si="276"/>
        <v>Inst 4 - 55Phry12</v>
      </c>
      <c r="AD488" s="5" t="str">
        <f t="shared" si="277"/>
        <v>Inst 4 - 55Dor12</v>
      </c>
      <c r="AE488" s="5" t="str">
        <f t="shared" si="278"/>
        <v>Inst 4 - 55HarmMin12</v>
      </c>
      <c r="AF488" s="5" t="str">
        <f t="shared" si="279"/>
        <v>Inst 4 - 55NatMin12</v>
      </c>
      <c r="AG488" s="5" t="str">
        <f t="shared" si="280"/>
        <v>Inst 4 - 55BLyd12</v>
      </c>
      <c r="AH488" s="5" t="str">
        <f t="shared" si="281"/>
        <v>Inst 4 - 55FHarmMin12</v>
      </c>
      <c r="AJ488" s="6" t="str">
        <f t="shared" si="282"/>
        <v>Inst 5 - 55Phry12</v>
      </c>
      <c r="AK488" s="6" t="str">
        <f t="shared" si="283"/>
        <v>Inst 5 - 55Dor12</v>
      </c>
      <c r="AL488" s="6" t="str">
        <f t="shared" si="284"/>
        <v>Inst 5 - 55HarmMin12</v>
      </c>
      <c r="AM488" s="6" t="str">
        <f t="shared" si="285"/>
        <v>Inst 5 - 55NatMin12</v>
      </c>
      <c r="AN488" s="6" t="str">
        <f t="shared" si="286"/>
        <v>Inst 5 - 55BLyd12</v>
      </c>
      <c r="AO488" s="6" t="str">
        <f t="shared" si="287"/>
        <v>Inst 5 - 55FHarmMin12</v>
      </c>
      <c r="AQ488" s="7" t="str">
        <f t="shared" si="288"/>
        <v>Inst 6 - 55Phry12</v>
      </c>
      <c r="AR488" s="7" t="str">
        <f t="shared" si="289"/>
        <v>Inst 6 - 55Dor12</v>
      </c>
      <c r="AS488" s="7" t="str">
        <f t="shared" si="290"/>
        <v>Inst 6 - 55HarmMin12</v>
      </c>
      <c r="AT488" s="7" t="str">
        <f t="shared" si="291"/>
        <v>Inst 6 - 55NatMin12</v>
      </c>
      <c r="AU488" s="7" t="str">
        <f t="shared" si="292"/>
        <v>Inst 6 - 55BLyd12</v>
      </c>
      <c r="AV488" s="7" t="str">
        <f t="shared" si="293"/>
        <v>Inst 6 - 55FHarmMin12</v>
      </c>
    </row>
    <row r="489" spans="1:48" x14ac:dyDescent="0.3">
      <c r="A489" s="1" t="s">
        <v>404</v>
      </c>
      <c r="B489" s="1" t="s">
        <v>998</v>
      </c>
      <c r="C489" s="1" t="s">
        <v>1508</v>
      </c>
      <c r="D489" s="1" t="s">
        <v>2018</v>
      </c>
      <c r="E489" s="1" t="s">
        <v>2528</v>
      </c>
      <c r="F489" s="1" t="s">
        <v>3038</v>
      </c>
      <c r="H489" s="2" t="str">
        <f t="shared" si="258"/>
        <v>Inst 1 - 55Phry13</v>
      </c>
      <c r="I489" s="2" t="str">
        <f t="shared" si="259"/>
        <v>Inst 1 - 55Dor13</v>
      </c>
      <c r="J489" s="2" t="str">
        <f t="shared" si="260"/>
        <v>Inst 1 - 55HarmMin13</v>
      </c>
      <c r="K489" s="2" t="str">
        <f t="shared" si="261"/>
        <v>Inst 1 - 55NatMin13</v>
      </c>
      <c r="L489" s="2" t="str">
        <f t="shared" si="262"/>
        <v>Inst 1 - 55BLyd13</v>
      </c>
      <c r="M489" s="2" t="str">
        <f t="shared" si="263"/>
        <v>Inst 1 - 55FHarmMin13</v>
      </c>
      <c r="O489" s="3" t="str">
        <f t="shared" si="264"/>
        <v>Inst 2 - 55Phry13</v>
      </c>
      <c r="P489" s="3" t="str">
        <f t="shared" si="265"/>
        <v>Inst 2 - 55Dor13</v>
      </c>
      <c r="Q489" s="3" t="str">
        <f t="shared" si="266"/>
        <v>Inst 2 - 55HarmMin13</v>
      </c>
      <c r="R489" s="3" t="str">
        <f t="shared" si="267"/>
        <v>Inst 2 - 55NatMin13</v>
      </c>
      <c r="S489" s="3" t="str">
        <f t="shared" si="268"/>
        <v>Inst 2 - 55BLyd13</v>
      </c>
      <c r="T489" s="3" t="str">
        <f t="shared" si="269"/>
        <v>Inst 2 - 55FHarmMin13</v>
      </c>
      <c r="V489" s="4" t="str">
        <f t="shared" si="270"/>
        <v>Inst 3 - 55Phry13</v>
      </c>
      <c r="W489" s="4" t="str">
        <f t="shared" si="271"/>
        <v>Inst 3 - 55Dor13</v>
      </c>
      <c r="X489" s="4" t="str">
        <f t="shared" si="272"/>
        <v>Inst 3 - 55HarmMin13</v>
      </c>
      <c r="Y489" s="4" t="str">
        <f t="shared" si="273"/>
        <v>Inst 3 - 55NatMin13</v>
      </c>
      <c r="Z489" s="4" t="str">
        <f t="shared" si="274"/>
        <v>Inst 3 - 55BLyd13</v>
      </c>
      <c r="AA489" s="4" t="str">
        <f t="shared" si="275"/>
        <v>Inst 3 - 55FHarmMin13</v>
      </c>
      <c r="AC489" s="5" t="str">
        <f t="shared" si="276"/>
        <v>Inst 4 - 55Phry13</v>
      </c>
      <c r="AD489" s="5" t="str">
        <f t="shared" si="277"/>
        <v>Inst 4 - 55Dor13</v>
      </c>
      <c r="AE489" s="5" t="str">
        <f t="shared" si="278"/>
        <v>Inst 4 - 55HarmMin13</v>
      </c>
      <c r="AF489" s="5" t="str">
        <f t="shared" si="279"/>
        <v>Inst 4 - 55NatMin13</v>
      </c>
      <c r="AG489" s="5" t="str">
        <f t="shared" si="280"/>
        <v>Inst 4 - 55BLyd13</v>
      </c>
      <c r="AH489" s="5" t="str">
        <f t="shared" si="281"/>
        <v>Inst 4 - 55FHarmMin13</v>
      </c>
      <c r="AJ489" s="6" t="str">
        <f t="shared" si="282"/>
        <v>Inst 5 - 55Phry13</v>
      </c>
      <c r="AK489" s="6" t="str">
        <f t="shared" si="283"/>
        <v>Inst 5 - 55Dor13</v>
      </c>
      <c r="AL489" s="6" t="str">
        <f t="shared" si="284"/>
        <v>Inst 5 - 55HarmMin13</v>
      </c>
      <c r="AM489" s="6" t="str">
        <f t="shared" si="285"/>
        <v>Inst 5 - 55NatMin13</v>
      </c>
      <c r="AN489" s="6" t="str">
        <f t="shared" si="286"/>
        <v>Inst 5 - 55BLyd13</v>
      </c>
      <c r="AO489" s="6" t="str">
        <f t="shared" si="287"/>
        <v>Inst 5 - 55FHarmMin13</v>
      </c>
      <c r="AQ489" s="7" t="str">
        <f t="shared" si="288"/>
        <v>Inst 6 - 55Phry13</v>
      </c>
      <c r="AR489" s="7" t="str">
        <f t="shared" si="289"/>
        <v>Inst 6 - 55Dor13</v>
      </c>
      <c r="AS489" s="7" t="str">
        <f t="shared" si="290"/>
        <v>Inst 6 - 55HarmMin13</v>
      </c>
      <c r="AT489" s="7" t="str">
        <f t="shared" si="291"/>
        <v>Inst 6 - 55NatMin13</v>
      </c>
      <c r="AU489" s="7" t="str">
        <f t="shared" si="292"/>
        <v>Inst 6 - 55BLyd13</v>
      </c>
      <c r="AV489" s="7" t="str">
        <f t="shared" si="293"/>
        <v>Inst 6 - 55FHarmMin13</v>
      </c>
    </row>
    <row r="490" spans="1:48" x14ac:dyDescent="0.3">
      <c r="A490" s="1" t="s">
        <v>409</v>
      </c>
      <c r="B490" s="1" t="s">
        <v>999</v>
      </c>
      <c r="C490" s="1" t="s">
        <v>1509</v>
      </c>
      <c r="D490" s="1" t="s">
        <v>2019</v>
      </c>
      <c r="E490" s="1" t="s">
        <v>2529</v>
      </c>
      <c r="F490" s="1" t="s">
        <v>3039</v>
      </c>
      <c r="H490" s="2" t="str">
        <f t="shared" ref="H490:H510" si="294">"Inst 1 - "&amp;A490</f>
        <v>Inst 1 - 55Phry14</v>
      </c>
      <c r="I490" s="2" t="str">
        <f t="shared" ref="I490:I510" si="295">"Inst 1 - "&amp;B490</f>
        <v>Inst 1 - 55Dor14</v>
      </c>
      <c r="J490" s="2" t="str">
        <f t="shared" ref="J490:J510" si="296">"Inst 1 - "&amp;C490</f>
        <v>Inst 1 - 55HarmMin14</v>
      </c>
      <c r="K490" s="2" t="str">
        <f t="shared" ref="K490:K510" si="297">"Inst 1 - "&amp;D490</f>
        <v>Inst 1 - 55NatMin14</v>
      </c>
      <c r="L490" s="2" t="str">
        <f t="shared" ref="L490:L510" si="298">"Inst 1 - "&amp;E490</f>
        <v>Inst 1 - 55BLyd14</v>
      </c>
      <c r="M490" s="2" t="str">
        <f t="shared" ref="M490:M510" si="299">"Inst 1 - "&amp;F490</f>
        <v>Inst 1 - 55FHarmMin14</v>
      </c>
      <c r="O490" s="3" t="str">
        <f t="shared" si="264"/>
        <v>Inst 2 - 55Phry14</v>
      </c>
      <c r="P490" s="3" t="str">
        <f t="shared" si="265"/>
        <v>Inst 2 - 55Dor14</v>
      </c>
      <c r="Q490" s="3" t="str">
        <f t="shared" si="266"/>
        <v>Inst 2 - 55HarmMin14</v>
      </c>
      <c r="R490" s="3" t="str">
        <f t="shared" si="267"/>
        <v>Inst 2 - 55NatMin14</v>
      </c>
      <c r="S490" s="3" t="str">
        <f t="shared" si="268"/>
        <v>Inst 2 - 55BLyd14</v>
      </c>
      <c r="T490" s="3" t="str">
        <f t="shared" si="269"/>
        <v>Inst 2 - 55FHarmMin14</v>
      </c>
      <c r="V490" s="4" t="str">
        <f t="shared" si="270"/>
        <v>Inst 3 - 55Phry14</v>
      </c>
      <c r="W490" s="4" t="str">
        <f t="shared" si="271"/>
        <v>Inst 3 - 55Dor14</v>
      </c>
      <c r="X490" s="4" t="str">
        <f t="shared" si="272"/>
        <v>Inst 3 - 55HarmMin14</v>
      </c>
      <c r="Y490" s="4" t="str">
        <f t="shared" si="273"/>
        <v>Inst 3 - 55NatMin14</v>
      </c>
      <c r="Z490" s="4" t="str">
        <f t="shared" si="274"/>
        <v>Inst 3 - 55BLyd14</v>
      </c>
      <c r="AA490" s="4" t="str">
        <f t="shared" si="275"/>
        <v>Inst 3 - 55FHarmMin14</v>
      </c>
      <c r="AC490" s="5" t="str">
        <f t="shared" si="276"/>
        <v>Inst 4 - 55Phry14</v>
      </c>
      <c r="AD490" s="5" t="str">
        <f t="shared" si="277"/>
        <v>Inst 4 - 55Dor14</v>
      </c>
      <c r="AE490" s="5" t="str">
        <f t="shared" si="278"/>
        <v>Inst 4 - 55HarmMin14</v>
      </c>
      <c r="AF490" s="5" t="str">
        <f t="shared" si="279"/>
        <v>Inst 4 - 55NatMin14</v>
      </c>
      <c r="AG490" s="5" t="str">
        <f t="shared" si="280"/>
        <v>Inst 4 - 55BLyd14</v>
      </c>
      <c r="AH490" s="5" t="str">
        <f t="shared" si="281"/>
        <v>Inst 4 - 55FHarmMin14</v>
      </c>
      <c r="AJ490" s="6" t="str">
        <f t="shared" si="282"/>
        <v>Inst 5 - 55Phry14</v>
      </c>
      <c r="AK490" s="6" t="str">
        <f t="shared" si="283"/>
        <v>Inst 5 - 55Dor14</v>
      </c>
      <c r="AL490" s="6" t="str">
        <f t="shared" si="284"/>
        <v>Inst 5 - 55HarmMin14</v>
      </c>
      <c r="AM490" s="6" t="str">
        <f t="shared" si="285"/>
        <v>Inst 5 - 55NatMin14</v>
      </c>
      <c r="AN490" s="6" t="str">
        <f t="shared" si="286"/>
        <v>Inst 5 - 55BLyd14</v>
      </c>
      <c r="AO490" s="6" t="str">
        <f t="shared" si="287"/>
        <v>Inst 5 - 55FHarmMin14</v>
      </c>
      <c r="AQ490" s="7" t="str">
        <f t="shared" si="288"/>
        <v>Inst 6 - 55Phry14</v>
      </c>
      <c r="AR490" s="7" t="str">
        <f t="shared" si="289"/>
        <v>Inst 6 - 55Dor14</v>
      </c>
      <c r="AS490" s="7" t="str">
        <f t="shared" si="290"/>
        <v>Inst 6 - 55HarmMin14</v>
      </c>
      <c r="AT490" s="7" t="str">
        <f t="shared" si="291"/>
        <v>Inst 6 - 55NatMin14</v>
      </c>
      <c r="AU490" s="7" t="str">
        <f t="shared" si="292"/>
        <v>Inst 6 - 55BLyd14</v>
      </c>
      <c r="AV490" s="7" t="str">
        <f t="shared" si="293"/>
        <v>Inst 6 - 55FHarmMin14</v>
      </c>
    </row>
    <row r="491" spans="1:48" x14ac:dyDescent="0.3">
      <c r="A491" s="1" t="s">
        <v>414</v>
      </c>
      <c r="B491" s="1" t="s">
        <v>1000</v>
      </c>
      <c r="C491" s="1" t="s">
        <v>1510</v>
      </c>
      <c r="D491" s="1" t="s">
        <v>2020</v>
      </c>
      <c r="E491" s="1" t="s">
        <v>2530</v>
      </c>
      <c r="F491" s="1" t="s">
        <v>3040</v>
      </c>
      <c r="H491" s="2" t="str">
        <f t="shared" si="294"/>
        <v>Inst 1 - 55Phry15</v>
      </c>
      <c r="I491" s="2" t="str">
        <f t="shared" si="295"/>
        <v>Inst 1 - 55Dor15</v>
      </c>
      <c r="J491" s="2" t="str">
        <f t="shared" si="296"/>
        <v>Inst 1 - 55HarmMin15</v>
      </c>
      <c r="K491" s="2" t="str">
        <f t="shared" si="297"/>
        <v>Inst 1 - 55NatMin15</v>
      </c>
      <c r="L491" s="2" t="str">
        <f t="shared" si="298"/>
        <v>Inst 1 - 55BLyd15</v>
      </c>
      <c r="M491" s="2" t="str">
        <f t="shared" si="299"/>
        <v>Inst 1 - 55FHarmMin15</v>
      </c>
      <c r="O491" s="3" t="str">
        <f t="shared" si="264"/>
        <v>Inst 2 - 55Phry15</v>
      </c>
      <c r="P491" s="3" t="str">
        <f t="shared" si="265"/>
        <v>Inst 2 - 55Dor15</v>
      </c>
      <c r="Q491" s="3" t="str">
        <f t="shared" si="266"/>
        <v>Inst 2 - 55HarmMin15</v>
      </c>
      <c r="R491" s="3" t="str">
        <f t="shared" si="267"/>
        <v>Inst 2 - 55NatMin15</v>
      </c>
      <c r="S491" s="3" t="str">
        <f t="shared" si="268"/>
        <v>Inst 2 - 55BLyd15</v>
      </c>
      <c r="T491" s="3" t="str">
        <f t="shared" si="269"/>
        <v>Inst 2 - 55FHarmMin15</v>
      </c>
      <c r="V491" s="4" t="str">
        <f t="shared" si="270"/>
        <v>Inst 3 - 55Phry15</v>
      </c>
      <c r="W491" s="4" t="str">
        <f t="shared" si="271"/>
        <v>Inst 3 - 55Dor15</v>
      </c>
      <c r="X491" s="4" t="str">
        <f t="shared" si="272"/>
        <v>Inst 3 - 55HarmMin15</v>
      </c>
      <c r="Y491" s="4" t="str">
        <f t="shared" si="273"/>
        <v>Inst 3 - 55NatMin15</v>
      </c>
      <c r="Z491" s="4" t="str">
        <f t="shared" si="274"/>
        <v>Inst 3 - 55BLyd15</v>
      </c>
      <c r="AA491" s="4" t="str">
        <f t="shared" si="275"/>
        <v>Inst 3 - 55FHarmMin15</v>
      </c>
      <c r="AC491" s="5" t="str">
        <f t="shared" si="276"/>
        <v>Inst 4 - 55Phry15</v>
      </c>
      <c r="AD491" s="5" t="str">
        <f t="shared" si="277"/>
        <v>Inst 4 - 55Dor15</v>
      </c>
      <c r="AE491" s="5" t="str">
        <f t="shared" si="278"/>
        <v>Inst 4 - 55HarmMin15</v>
      </c>
      <c r="AF491" s="5" t="str">
        <f t="shared" si="279"/>
        <v>Inst 4 - 55NatMin15</v>
      </c>
      <c r="AG491" s="5" t="str">
        <f t="shared" si="280"/>
        <v>Inst 4 - 55BLyd15</v>
      </c>
      <c r="AH491" s="5" t="str">
        <f t="shared" si="281"/>
        <v>Inst 4 - 55FHarmMin15</v>
      </c>
      <c r="AJ491" s="6" t="str">
        <f t="shared" si="282"/>
        <v>Inst 5 - 55Phry15</v>
      </c>
      <c r="AK491" s="6" t="str">
        <f t="shared" si="283"/>
        <v>Inst 5 - 55Dor15</v>
      </c>
      <c r="AL491" s="6" t="str">
        <f t="shared" si="284"/>
        <v>Inst 5 - 55HarmMin15</v>
      </c>
      <c r="AM491" s="6" t="str">
        <f t="shared" si="285"/>
        <v>Inst 5 - 55NatMin15</v>
      </c>
      <c r="AN491" s="6" t="str">
        <f t="shared" si="286"/>
        <v>Inst 5 - 55BLyd15</v>
      </c>
      <c r="AO491" s="6" t="str">
        <f t="shared" si="287"/>
        <v>Inst 5 - 55FHarmMin15</v>
      </c>
      <c r="AQ491" s="7" t="str">
        <f t="shared" si="288"/>
        <v>Inst 6 - 55Phry15</v>
      </c>
      <c r="AR491" s="7" t="str">
        <f t="shared" si="289"/>
        <v>Inst 6 - 55Dor15</v>
      </c>
      <c r="AS491" s="7" t="str">
        <f t="shared" si="290"/>
        <v>Inst 6 - 55HarmMin15</v>
      </c>
      <c r="AT491" s="7" t="str">
        <f t="shared" si="291"/>
        <v>Inst 6 - 55NatMin15</v>
      </c>
      <c r="AU491" s="7" t="str">
        <f t="shared" si="292"/>
        <v>Inst 6 - 55BLyd15</v>
      </c>
      <c r="AV491" s="7" t="str">
        <f t="shared" si="293"/>
        <v>Inst 6 - 55FHarmMin15</v>
      </c>
    </row>
    <row r="492" spans="1:48" x14ac:dyDescent="0.3">
      <c r="A492" s="1" t="s">
        <v>419</v>
      </c>
      <c r="B492" s="1" t="s">
        <v>1001</v>
      </c>
      <c r="C492" s="1" t="s">
        <v>1511</v>
      </c>
      <c r="D492" s="1" t="s">
        <v>2021</v>
      </c>
      <c r="E492" s="1" t="s">
        <v>2531</v>
      </c>
      <c r="F492" s="1" t="s">
        <v>3041</v>
      </c>
      <c r="H492" s="2" t="str">
        <f t="shared" si="294"/>
        <v>Inst 1 - 55Phry16</v>
      </c>
      <c r="I492" s="2" t="str">
        <f t="shared" si="295"/>
        <v>Inst 1 - 55Dor16</v>
      </c>
      <c r="J492" s="2" t="str">
        <f t="shared" si="296"/>
        <v>Inst 1 - 55HarmMin16</v>
      </c>
      <c r="K492" s="2" t="str">
        <f t="shared" si="297"/>
        <v>Inst 1 - 55NatMin16</v>
      </c>
      <c r="L492" s="2" t="str">
        <f t="shared" si="298"/>
        <v>Inst 1 - 55BLyd16</v>
      </c>
      <c r="M492" s="2" t="str">
        <f t="shared" si="299"/>
        <v>Inst 1 - 55FHarmMin16</v>
      </c>
      <c r="O492" s="3" t="str">
        <f t="shared" si="264"/>
        <v>Inst 2 - 55Phry16</v>
      </c>
      <c r="P492" s="3" t="str">
        <f t="shared" si="265"/>
        <v>Inst 2 - 55Dor16</v>
      </c>
      <c r="Q492" s="3" t="str">
        <f t="shared" si="266"/>
        <v>Inst 2 - 55HarmMin16</v>
      </c>
      <c r="R492" s="3" t="str">
        <f t="shared" si="267"/>
        <v>Inst 2 - 55NatMin16</v>
      </c>
      <c r="S492" s="3" t="str">
        <f t="shared" si="268"/>
        <v>Inst 2 - 55BLyd16</v>
      </c>
      <c r="T492" s="3" t="str">
        <f t="shared" si="269"/>
        <v>Inst 2 - 55FHarmMin16</v>
      </c>
      <c r="V492" s="4" t="str">
        <f t="shared" si="270"/>
        <v>Inst 3 - 55Phry16</v>
      </c>
      <c r="W492" s="4" t="str">
        <f t="shared" si="271"/>
        <v>Inst 3 - 55Dor16</v>
      </c>
      <c r="X492" s="4" t="str">
        <f t="shared" si="272"/>
        <v>Inst 3 - 55HarmMin16</v>
      </c>
      <c r="Y492" s="4" t="str">
        <f t="shared" si="273"/>
        <v>Inst 3 - 55NatMin16</v>
      </c>
      <c r="Z492" s="4" t="str">
        <f t="shared" si="274"/>
        <v>Inst 3 - 55BLyd16</v>
      </c>
      <c r="AA492" s="4" t="str">
        <f t="shared" si="275"/>
        <v>Inst 3 - 55FHarmMin16</v>
      </c>
      <c r="AC492" s="5" t="str">
        <f t="shared" si="276"/>
        <v>Inst 4 - 55Phry16</v>
      </c>
      <c r="AD492" s="5" t="str">
        <f t="shared" si="277"/>
        <v>Inst 4 - 55Dor16</v>
      </c>
      <c r="AE492" s="5" t="str">
        <f t="shared" si="278"/>
        <v>Inst 4 - 55HarmMin16</v>
      </c>
      <c r="AF492" s="5" t="str">
        <f t="shared" si="279"/>
        <v>Inst 4 - 55NatMin16</v>
      </c>
      <c r="AG492" s="5" t="str">
        <f t="shared" si="280"/>
        <v>Inst 4 - 55BLyd16</v>
      </c>
      <c r="AH492" s="5" t="str">
        <f t="shared" si="281"/>
        <v>Inst 4 - 55FHarmMin16</v>
      </c>
      <c r="AJ492" s="6" t="str">
        <f t="shared" si="282"/>
        <v>Inst 5 - 55Phry16</v>
      </c>
      <c r="AK492" s="6" t="str">
        <f t="shared" si="283"/>
        <v>Inst 5 - 55Dor16</v>
      </c>
      <c r="AL492" s="6" t="str">
        <f t="shared" si="284"/>
        <v>Inst 5 - 55HarmMin16</v>
      </c>
      <c r="AM492" s="6" t="str">
        <f t="shared" si="285"/>
        <v>Inst 5 - 55NatMin16</v>
      </c>
      <c r="AN492" s="6" t="str">
        <f t="shared" si="286"/>
        <v>Inst 5 - 55BLyd16</v>
      </c>
      <c r="AO492" s="6" t="str">
        <f t="shared" si="287"/>
        <v>Inst 5 - 55FHarmMin16</v>
      </c>
      <c r="AQ492" s="7" t="str">
        <f t="shared" si="288"/>
        <v>Inst 6 - 55Phry16</v>
      </c>
      <c r="AR492" s="7" t="str">
        <f t="shared" si="289"/>
        <v>Inst 6 - 55Dor16</v>
      </c>
      <c r="AS492" s="7" t="str">
        <f t="shared" si="290"/>
        <v>Inst 6 - 55HarmMin16</v>
      </c>
      <c r="AT492" s="7" t="str">
        <f t="shared" si="291"/>
        <v>Inst 6 - 55NatMin16</v>
      </c>
      <c r="AU492" s="7" t="str">
        <f t="shared" si="292"/>
        <v>Inst 6 - 55BLyd16</v>
      </c>
      <c r="AV492" s="7" t="str">
        <f t="shared" si="293"/>
        <v>Inst 6 - 55FHarmMin16</v>
      </c>
    </row>
    <row r="493" spans="1:48" x14ac:dyDescent="0.3">
      <c r="A493" s="1" t="s">
        <v>424</v>
      </c>
      <c r="B493" s="1" t="s">
        <v>1002</v>
      </c>
      <c r="C493" s="1" t="s">
        <v>1512</v>
      </c>
      <c r="D493" s="1" t="s">
        <v>2022</v>
      </c>
      <c r="E493" s="1" t="s">
        <v>2532</v>
      </c>
      <c r="F493" s="1" t="s">
        <v>3042</v>
      </c>
      <c r="H493" s="2" t="str">
        <f t="shared" si="294"/>
        <v>Inst 1 - 55Phry17</v>
      </c>
      <c r="I493" s="2" t="str">
        <f t="shared" si="295"/>
        <v>Inst 1 - 55Dor17</v>
      </c>
      <c r="J493" s="2" t="str">
        <f t="shared" si="296"/>
        <v>Inst 1 - 55HarmMin17</v>
      </c>
      <c r="K493" s="2" t="str">
        <f t="shared" si="297"/>
        <v>Inst 1 - 55NatMin17</v>
      </c>
      <c r="L493" s="2" t="str">
        <f t="shared" si="298"/>
        <v>Inst 1 - 55BLyd17</v>
      </c>
      <c r="M493" s="2" t="str">
        <f t="shared" si="299"/>
        <v>Inst 1 - 55FHarmMin17</v>
      </c>
      <c r="O493" s="3" t="str">
        <f t="shared" si="264"/>
        <v>Inst 2 - 55Phry17</v>
      </c>
      <c r="P493" s="3" t="str">
        <f t="shared" si="265"/>
        <v>Inst 2 - 55Dor17</v>
      </c>
      <c r="Q493" s="3" t="str">
        <f t="shared" si="266"/>
        <v>Inst 2 - 55HarmMin17</v>
      </c>
      <c r="R493" s="3" t="str">
        <f t="shared" si="267"/>
        <v>Inst 2 - 55NatMin17</v>
      </c>
      <c r="S493" s="3" t="str">
        <f t="shared" si="268"/>
        <v>Inst 2 - 55BLyd17</v>
      </c>
      <c r="T493" s="3" t="str">
        <f t="shared" si="269"/>
        <v>Inst 2 - 55FHarmMin17</v>
      </c>
      <c r="V493" s="4" t="str">
        <f t="shared" si="270"/>
        <v>Inst 3 - 55Phry17</v>
      </c>
      <c r="W493" s="4" t="str">
        <f t="shared" si="271"/>
        <v>Inst 3 - 55Dor17</v>
      </c>
      <c r="X493" s="4" t="str">
        <f t="shared" si="272"/>
        <v>Inst 3 - 55HarmMin17</v>
      </c>
      <c r="Y493" s="4" t="str">
        <f t="shared" si="273"/>
        <v>Inst 3 - 55NatMin17</v>
      </c>
      <c r="Z493" s="4" t="str">
        <f t="shared" si="274"/>
        <v>Inst 3 - 55BLyd17</v>
      </c>
      <c r="AA493" s="4" t="str">
        <f t="shared" si="275"/>
        <v>Inst 3 - 55FHarmMin17</v>
      </c>
      <c r="AC493" s="5" t="str">
        <f t="shared" si="276"/>
        <v>Inst 4 - 55Phry17</v>
      </c>
      <c r="AD493" s="5" t="str">
        <f t="shared" si="277"/>
        <v>Inst 4 - 55Dor17</v>
      </c>
      <c r="AE493" s="5" t="str">
        <f t="shared" si="278"/>
        <v>Inst 4 - 55HarmMin17</v>
      </c>
      <c r="AF493" s="5" t="str">
        <f t="shared" si="279"/>
        <v>Inst 4 - 55NatMin17</v>
      </c>
      <c r="AG493" s="5" t="str">
        <f t="shared" si="280"/>
        <v>Inst 4 - 55BLyd17</v>
      </c>
      <c r="AH493" s="5" t="str">
        <f t="shared" si="281"/>
        <v>Inst 4 - 55FHarmMin17</v>
      </c>
      <c r="AJ493" s="6" t="str">
        <f t="shared" si="282"/>
        <v>Inst 5 - 55Phry17</v>
      </c>
      <c r="AK493" s="6" t="str">
        <f t="shared" si="283"/>
        <v>Inst 5 - 55Dor17</v>
      </c>
      <c r="AL493" s="6" t="str">
        <f t="shared" si="284"/>
        <v>Inst 5 - 55HarmMin17</v>
      </c>
      <c r="AM493" s="6" t="str">
        <f t="shared" si="285"/>
        <v>Inst 5 - 55NatMin17</v>
      </c>
      <c r="AN493" s="6" t="str">
        <f t="shared" si="286"/>
        <v>Inst 5 - 55BLyd17</v>
      </c>
      <c r="AO493" s="6" t="str">
        <f t="shared" si="287"/>
        <v>Inst 5 - 55FHarmMin17</v>
      </c>
      <c r="AQ493" s="7" t="str">
        <f t="shared" si="288"/>
        <v>Inst 6 - 55Phry17</v>
      </c>
      <c r="AR493" s="7" t="str">
        <f t="shared" si="289"/>
        <v>Inst 6 - 55Dor17</v>
      </c>
      <c r="AS493" s="7" t="str">
        <f t="shared" si="290"/>
        <v>Inst 6 - 55HarmMin17</v>
      </c>
      <c r="AT493" s="7" t="str">
        <f t="shared" si="291"/>
        <v>Inst 6 - 55NatMin17</v>
      </c>
      <c r="AU493" s="7" t="str">
        <f t="shared" si="292"/>
        <v>Inst 6 - 55BLyd17</v>
      </c>
      <c r="AV493" s="7" t="str">
        <f t="shared" si="293"/>
        <v>Inst 6 - 55FHarmMin17</v>
      </c>
    </row>
    <row r="494" spans="1:48" x14ac:dyDescent="0.3">
      <c r="A494" s="1" t="s">
        <v>429</v>
      </c>
      <c r="B494" s="1" t="s">
        <v>1003</v>
      </c>
      <c r="C494" s="1" t="s">
        <v>1513</v>
      </c>
      <c r="D494" s="1" t="s">
        <v>2023</v>
      </c>
      <c r="E494" s="1" t="s">
        <v>2533</v>
      </c>
      <c r="F494" s="1" t="s">
        <v>3043</v>
      </c>
      <c r="H494" s="2" t="str">
        <f t="shared" si="294"/>
        <v>Inst 1 - 56Phry1</v>
      </c>
      <c r="I494" s="2" t="str">
        <f t="shared" si="295"/>
        <v>Inst 1 - 56Dor1</v>
      </c>
      <c r="J494" s="2" t="str">
        <f t="shared" si="296"/>
        <v>Inst 1 - 56HarmMin1</v>
      </c>
      <c r="K494" s="2" t="str">
        <f t="shared" si="297"/>
        <v>Inst 1 - 56NatMin1</v>
      </c>
      <c r="L494" s="2" t="str">
        <f t="shared" si="298"/>
        <v>Inst 1 - 56BLyd1</v>
      </c>
      <c r="M494" s="2" t="str">
        <f t="shared" si="299"/>
        <v>Inst 1 - 56FHarmMin1</v>
      </c>
      <c r="O494" s="3" t="str">
        <f t="shared" si="264"/>
        <v>Inst 2 - 56Phry1</v>
      </c>
      <c r="P494" s="3" t="str">
        <f t="shared" si="265"/>
        <v>Inst 2 - 56Dor1</v>
      </c>
      <c r="Q494" s="3" t="str">
        <f t="shared" si="266"/>
        <v>Inst 2 - 56HarmMin1</v>
      </c>
      <c r="R494" s="3" t="str">
        <f t="shared" si="267"/>
        <v>Inst 2 - 56NatMin1</v>
      </c>
      <c r="S494" s="3" t="str">
        <f t="shared" si="268"/>
        <v>Inst 2 - 56BLyd1</v>
      </c>
      <c r="T494" s="3" t="str">
        <f t="shared" si="269"/>
        <v>Inst 2 - 56FHarmMin1</v>
      </c>
      <c r="V494" s="4" t="str">
        <f t="shared" si="270"/>
        <v>Inst 3 - 56Phry1</v>
      </c>
      <c r="W494" s="4" t="str">
        <f t="shared" si="271"/>
        <v>Inst 3 - 56Dor1</v>
      </c>
      <c r="X494" s="4" t="str">
        <f t="shared" si="272"/>
        <v>Inst 3 - 56HarmMin1</v>
      </c>
      <c r="Y494" s="4" t="str">
        <f t="shared" si="273"/>
        <v>Inst 3 - 56NatMin1</v>
      </c>
      <c r="Z494" s="4" t="str">
        <f t="shared" si="274"/>
        <v>Inst 3 - 56BLyd1</v>
      </c>
      <c r="AA494" s="4" t="str">
        <f t="shared" si="275"/>
        <v>Inst 3 - 56FHarmMin1</v>
      </c>
      <c r="AC494" s="5" t="str">
        <f t="shared" si="276"/>
        <v>Inst 4 - 56Phry1</v>
      </c>
      <c r="AD494" s="5" t="str">
        <f t="shared" si="277"/>
        <v>Inst 4 - 56Dor1</v>
      </c>
      <c r="AE494" s="5" t="str">
        <f t="shared" si="278"/>
        <v>Inst 4 - 56HarmMin1</v>
      </c>
      <c r="AF494" s="5" t="str">
        <f t="shared" si="279"/>
        <v>Inst 4 - 56NatMin1</v>
      </c>
      <c r="AG494" s="5" t="str">
        <f t="shared" si="280"/>
        <v>Inst 4 - 56BLyd1</v>
      </c>
      <c r="AH494" s="5" t="str">
        <f t="shared" si="281"/>
        <v>Inst 4 - 56FHarmMin1</v>
      </c>
      <c r="AJ494" s="6" t="str">
        <f t="shared" si="282"/>
        <v>Inst 5 - 56Phry1</v>
      </c>
      <c r="AK494" s="6" t="str">
        <f t="shared" si="283"/>
        <v>Inst 5 - 56Dor1</v>
      </c>
      <c r="AL494" s="6" t="str">
        <f t="shared" si="284"/>
        <v>Inst 5 - 56HarmMin1</v>
      </c>
      <c r="AM494" s="6" t="str">
        <f t="shared" si="285"/>
        <v>Inst 5 - 56NatMin1</v>
      </c>
      <c r="AN494" s="6" t="str">
        <f t="shared" si="286"/>
        <v>Inst 5 - 56BLyd1</v>
      </c>
      <c r="AO494" s="6" t="str">
        <f t="shared" si="287"/>
        <v>Inst 5 - 56FHarmMin1</v>
      </c>
      <c r="AQ494" s="7" t="str">
        <f t="shared" si="288"/>
        <v>Inst 6 - 56Phry1</v>
      </c>
      <c r="AR494" s="7" t="str">
        <f t="shared" si="289"/>
        <v>Inst 6 - 56Dor1</v>
      </c>
      <c r="AS494" s="7" t="str">
        <f t="shared" si="290"/>
        <v>Inst 6 - 56HarmMin1</v>
      </c>
      <c r="AT494" s="7" t="str">
        <f t="shared" si="291"/>
        <v>Inst 6 - 56NatMin1</v>
      </c>
      <c r="AU494" s="7" t="str">
        <f t="shared" si="292"/>
        <v>Inst 6 - 56BLyd1</v>
      </c>
      <c r="AV494" s="7" t="str">
        <f t="shared" si="293"/>
        <v>Inst 6 - 56FHarmMin1</v>
      </c>
    </row>
    <row r="495" spans="1:48" x14ac:dyDescent="0.3">
      <c r="A495" s="1" t="s">
        <v>434</v>
      </c>
      <c r="B495" s="1" t="s">
        <v>1004</v>
      </c>
      <c r="C495" s="1" t="s">
        <v>1514</v>
      </c>
      <c r="D495" s="1" t="s">
        <v>2024</v>
      </c>
      <c r="E495" s="1" t="s">
        <v>2534</v>
      </c>
      <c r="F495" s="1" t="s">
        <v>3044</v>
      </c>
      <c r="H495" s="2" t="str">
        <f t="shared" si="294"/>
        <v>Inst 1 - 56Phry2</v>
      </c>
      <c r="I495" s="2" t="str">
        <f t="shared" si="295"/>
        <v>Inst 1 - 56Dor2</v>
      </c>
      <c r="J495" s="2" t="str">
        <f t="shared" si="296"/>
        <v>Inst 1 - 56HarmMin2</v>
      </c>
      <c r="K495" s="2" t="str">
        <f t="shared" si="297"/>
        <v>Inst 1 - 56NatMin2</v>
      </c>
      <c r="L495" s="2" t="str">
        <f t="shared" si="298"/>
        <v>Inst 1 - 56BLyd2</v>
      </c>
      <c r="M495" s="2" t="str">
        <f t="shared" si="299"/>
        <v>Inst 1 - 56FHarmMin2</v>
      </c>
      <c r="O495" s="3" t="str">
        <f t="shared" si="264"/>
        <v>Inst 2 - 56Phry2</v>
      </c>
      <c r="P495" s="3" t="str">
        <f t="shared" si="265"/>
        <v>Inst 2 - 56Dor2</v>
      </c>
      <c r="Q495" s="3" t="str">
        <f t="shared" si="266"/>
        <v>Inst 2 - 56HarmMin2</v>
      </c>
      <c r="R495" s="3" t="str">
        <f t="shared" si="267"/>
        <v>Inst 2 - 56NatMin2</v>
      </c>
      <c r="S495" s="3" t="str">
        <f t="shared" si="268"/>
        <v>Inst 2 - 56BLyd2</v>
      </c>
      <c r="T495" s="3" t="str">
        <f t="shared" si="269"/>
        <v>Inst 2 - 56FHarmMin2</v>
      </c>
      <c r="V495" s="4" t="str">
        <f t="shared" si="270"/>
        <v>Inst 3 - 56Phry2</v>
      </c>
      <c r="W495" s="4" t="str">
        <f t="shared" si="271"/>
        <v>Inst 3 - 56Dor2</v>
      </c>
      <c r="X495" s="4" t="str">
        <f t="shared" si="272"/>
        <v>Inst 3 - 56HarmMin2</v>
      </c>
      <c r="Y495" s="4" t="str">
        <f t="shared" si="273"/>
        <v>Inst 3 - 56NatMin2</v>
      </c>
      <c r="Z495" s="4" t="str">
        <f t="shared" si="274"/>
        <v>Inst 3 - 56BLyd2</v>
      </c>
      <c r="AA495" s="4" t="str">
        <f t="shared" si="275"/>
        <v>Inst 3 - 56FHarmMin2</v>
      </c>
      <c r="AC495" s="5" t="str">
        <f t="shared" si="276"/>
        <v>Inst 4 - 56Phry2</v>
      </c>
      <c r="AD495" s="5" t="str">
        <f t="shared" si="277"/>
        <v>Inst 4 - 56Dor2</v>
      </c>
      <c r="AE495" s="5" t="str">
        <f t="shared" si="278"/>
        <v>Inst 4 - 56HarmMin2</v>
      </c>
      <c r="AF495" s="5" t="str">
        <f t="shared" si="279"/>
        <v>Inst 4 - 56NatMin2</v>
      </c>
      <c r="AG495" s="5" t="str">
        <f t="shared" si="280"/>
        <v>Inst 4 - 56BLyd2</v>
      </c>
      <c r="AH495" s="5" t="str">
        <f t="shared" si="281"/>
        <v>Inst 4 - 56FHarmMin2</v>
      </c>
      <c r="AJ495" s="6" t="str">
        <f t="shared" si="282"/>
        <v>Inst 5 - 56Phry2</v>
      </c>
      <c r="AK495" s="6" t="str">
        <f t="shared" si="283"/>
        <v>Inst 5 - 56Dor2</v>
      </c>
      <c r="AL495" s="6" t="str">
        <f t="shared" si="284"/>
        <v>Inst 5 - 56HarmMin2</v>
      </c>
      <c r="AM495" s="6" t="str">
        <f t="shared" si="285"/>
        <v>Inst 5 - 56NatMin2</v>
      </c>
      <c r="AN495" s="6" t="str">
        <f t="shared" si="286"/>
        <v>Inst 5 - 56BLyd2</v>
      </c>
      <c r="AO495" s="6" t="str">
        <f t="shared" si="287"/>
        <v>Inst 5 - 56FHarmMin2</v>
      </c>
      <c r="AQ495" s="7" t="str">
        <f t="shared" si="288"/>
        <v>Inst 6 - 56Phry2</v>
      </c>
      <c r="AR495" s="7" t="str">
        <f t="shared" si="289"/>
        <v>Inst 6 - 56Dor2</v>
      </c>
      <c r="AS495" s="7" t="str">
        <f t="shared" si="290"/>
        <v>Inst 6 - 56HarmMin2</v>
      </c>
      <c r="AT495" s="7" t="str">
        <f t="shared" si="291"/>
        <v>Inst 6 - 56NatMin2</v>
      </c>
      <c r="AU495" s="7" t="str">
        <f t="shared" si="292"/>
        <v>Inst 6 - 56BLyd2</v>
      </c>
      <c r="AV495" s="7" t="str">
        <f t="shared" si="293"/>
        <v>Inst 6 - 56FHarmMin2</v>
      </c>
    </row>
    <row r="496" spans="1:48" x14ac:dyDescent="0.3">
      <c r="A496" s="1" t="s">
        <v>439</v>
      </c>
      <c r="B496" s="1" t="s">
        <v>1005</v>
      </c>
      <c r="C496" s="1" t="s">
        <v>1515</v>
      </c>
      <c r="D496" s="1" t="s">
        <v>2025</v>
      </c>
      <c r="E496" s="1" t="s">
        <v>2535</v>
      </c>
      <c r="F496" s="1" t="s">
        <v>3045</v>
      </c>
      <c r="H496" s="2" t="str">
        <f t="shared" si="294"/>
        <v>Inst 1 - 56Phry3</v>
      </c>
      <c r="I496" s="2" t="str">
        <f t="shared" si="295"/>
        <v>Inst 1 - 56Dor3</v>
      </c>
      <c r="J496" s="2" t="str">
        <f t="shared" si="296"/>
        <v>Inst 1 - 56HarmMin3</v>
      </c>
      <c r="K496" s="2" t="str">
        <f t="shared" si="297"/>
        <v>Inst 1 - 56NatMin3</v>
      </c>
      <c r="L496" s="2" t="str">
        <f t="shared" si="298"/>
        <v>Inst 1 - 56BLyd3</v>
      </c>
      <c r="M496" s="2" t="str">
        <f t="shared" si="299"/>
        <v>Inst 1 - 56FHarmMin3</v>
      </c>
      <c r="O496" s="3" t="str">
        <f t="shared" si="264"/>
        <v>Inst 2 - 56Phry3</v>
      </c>
      <c r="P496" s="3" t="str">
        <f t="shared" si="265"/>
        <v>Inst 2 - 56Dor3</v>
      </c>
      <c r="Q496" s="3" t="str">
        <f t="shared" si="266"/>
        <v>Inst 2 - 56HarmMin3</v>
      </c>
      <c r="R496" s="3" t="str">
        <f t="shared" si="267"/>
        <v>Inst 2 - 56NatMin3</v>
      </c>
      <c r="S496" s="3" t="str">
        <f t="shared" si="268"/>
        <v>Inst 2 - 56BLyd3</v>
      </c>
      <c r="T496" s="3" t="str">
        <f t="shared" si="269"/>
        <v>Inst 2 - 56FHarmMin3</v>
      </c>
      <c r="V496" s="4" t="str">
        <f t="shared" si="270"/>
        <v>Inst 3 - 56Phry3</v>
      </c>
      <c r="W496" s="4" t="str">
        <f t="shared" si="271"/>
        <v>Inst 3 - 56Dor3</v>
      </c>
      <c r="X496" s="4" t="str">
        <f t="shared" si="272"/>
        <v>Inst 3 - 56HarmMin3</v>
      </c>
      <c r="Y496" s="4" t="str">
        <f t="shared" si="273"/>
        <v>Inst 3 - 56NatMin3</v>
      </c>
      <c r="Z496" s="4" t="str">
        <f t="shared" si="274"/>
        <v>Inst 3 - 56BLyd3</v>
      </c>
      <c r="AA496" s="4" t="str">
        <f t="shared" si="275"/>
        <v>Inst 3 - 56FHarmMin3</v>
      </c>
      <c r="AC496" s="5" t="str">
        <f t="shared" si="276"/>
        <v>Inst 4 - 56Phry3</v>
      </c>
      <c r="AD496" s="5" t="str">
        <f t="shared" si="277"/>
        <v>Inst 4 - 56Dor3</v>
      </c>
      <c r="AE496" s="5" t="str">
        <f t="shared" si="278"/>
        <v>Inst 4 - 56HarmMin3</v>
      </c>
      <c r="AF496" s="5" t="str">
        <f t="shared" si="279"/>
        <v>Inst 4 - 56NatMin3</v>
      </c>
      <c r="AG496" s="5" t="str">
        <f t="shared" si="280"/>
        <v>Inst 4 - 56BLyd3</v>
      </c>
      <c r="AH496" s="5" t="str">
        <f t="shared" si="281"/>
        <v>Inst 4 - 56FHarmMin3</v>
      </c>
      <c r="AJ496" s="6" t="str">
        <f t="shared" si="282"/>
        <v>Inst 5 - 56Phry3</v>
      </c>
      <c r="AK496" s="6" t="str">
        <f t="shared" si="283"/>
        <v>Inst 5 - 56Dor3</v>
      </c>
      <c r="AL496" s="6" t="str">
        <f t="shared" si="284"/>
        <v>Inst 5 - 56HarmMin3</v>
      </c>
      <c r="AM496" s="6" t="str">
        <f t="shared" si="285"/>
        <v>Inst 5 - 56NatMin3</v>
      </c>
      <c r="AN496" s="6" t="str">
        <f t="shared" si="286"/>
        <v>Inst 5 - 56BLyd3</v>
      </c>
      <c r="AO496" s="6" t="str">
        <f t="shared" si="287"/>
        <v>Inst 5 - 56FHarmMin3</v>
      </c>
      <c r="AQ496" s="7" t="str">
        <f t="shared" si="288"/>
        <v>Inst 6 - 56Phry3</v>
      </c>
      <c r="AR496" s="7" t="str">
        <f t="shared" si="289"/>
        <v>Inst 6 - 56Dor3</v>
      </c>
      <c r="AS496" s="7" t="str">
        <f t="shared" si="290"/>
        <v>Inst 6 - 56HarmMin3</v>
      </c>
      <c r="AT496" s="7" t="str">
        <f t="shared" si="291"/>
        <v>Inst 6 - 56NatMin3</v>
      </c>
      <c r="AU496" s="7" t="str">
        <f t="shared" si="292"/>
        <v>Inst 6 - 56BLyd3</v>
      </c>
      <c r="AV496" s="7" t="str">
        <f t="shared" si="293"/>
        <v>Inst 6 - 56FHarmMin3</v>
      </c>
    </row>
    <row r="497" spans="1:48" x14ac:dyDescent="0.3">
      <c r="A497" s="1" t="s">
        <v>444</v>
      </c>
      <c r="B497" s="1" t="s">
        <v>1006</v>
      </c>
      <c r="C497" s="1" t="s">
        <v>1516</v>
      </c>
      <c r="D497" s="1" t="s">
        <v>2026</v>
      </c>
      <c r="E497" s="1" t="s">
        <v>2536</v>
      </c>
      <c r="F497" s="1" t="s">
        <v>3046</v>
      </c>
      <c r="H497" s="2" t="str">
        <f t="shared" si="294"/>
        <v>Inst 1 - 56Phry4</v>
      </c>
      <c r="I497" s="2" t="str">
        <f t="shared" si="295"/>
        <v>Inst 1 - 56Dor4</v>
      </c>
      <c r="J497" s="2" t="str">
        <f t="shared" si="296"/>
        <v>Inst 1 - 56HarmMin4</v>
      </c>
      <c r="K497" s="2" t="str">
        <f t="shared" si="297"/>
        <v>Inst 1 - 56NatMin4</v>
      </c>
      <c r="L497" s="2" t="str">
        <f t="shared" si="298"/>
        <v>Inst 1 - 56BLyd4</v>
      </c>
      <c r="M497" s="2" t="str">
        <f t="shared" si="299"/>
        <v>Inst 1 - 56FHarmMin4</v>
      </c>
      <c r="O497" s="3" t="str">
        <f t="shared" si="264"/>
        <v>Inst 2 - 56Phry4</v>
      </c>
      <c r="P497" s="3" t="str">
        <f t="shared" si="265"/>
        <v>Inst 2 - 56Dor4</v>
      </c>
      <c r="Q497" s="3" t="str">
        <f t="shared" si="266"/>
        <v>Inst 2 - 56HarmMin4</v>
      </c>
      <c r="R497" s="3" t="str">
        <f t="shared" si="267"/>
        <v>Inst 2 - 56NatMin4</v>
      </c>
      <c r="S497" s="3" t="str">
        <f t="shared" si="268"/>
        <v>Inst 2 - 56BLyd4</v>
      </c>
      <c r="T497" s="3" t="str">
        <f t="shared" si="269"/>
        <v>Inst 2 - 56FHarmMin4</v>
      </c>
      <c r="V497" s="4" t="str">
        <f t="shared" si="270"/>
        <v>Inst 3 - 56Phry4</v>
      </c>
      <c r="W497" s="4" t="str">
        <f t="shared" si="271"/>
        <v>Inst 3 - 56Dor4</v>
      </c>
      <c r="X497" s="4" t="str">
        <f t="shared" si="272"/>
        <v>Inst 3 - 56HarmMin4</v>
      </c>
      <c r="Y497" s="4" t="str">
        <f t="shared" si="273"/>
        <v>Inst 3 - 56NatMin4</v>
      </c>
      <c r="Z497" s="4" t="str">
        <f t="shared" si="274"/>
        <v>Inst 3 - 56BLyd4</v>
      </c>
      <c r="AA497" s="4" t="str">
        <f t="shared" si="275"/>
        <v>Inst 3 - 56FHarmMin4</v>
      </c>
      <c r="AC497" s="5" t="str">
        <f t="shared" si="276"/>
        <v>Inst 4 - 56Phry4</v>
      </c>
      <c r="AD497" s="5" t="str">
        <f t="shared" si="277"/>
        <v>Inst 4 - 56Dor4</v>
      </c>
      <c r="AE497" s="5" t="str">
        <f t="shared" si="278"/>
        <v>Inst 4 - 56HarmMin4</v>
      </c>
      <c r="AF497" s="5" t="str">
        <f t="shared" si="279"/>
        <v>Inst 4 - 56NatMin4</v>
      </c>
      <c r="AG497" s="5" t="str">
        <f t="shared" si="280"/>
        <v>Inst 4 - 56BLyd4</v>
      </c>
      <c r="AH497" s="5" t="str">
        <f t="shared" si="281"/>
        <v>Inst 4 - 56FHarmMin4</v>
      </c>
      <c r="AJ497" s="6" t="str">
        <f t="shared" si="282"/>
        <v>Inst 5 - 56Phry4</v>
      </c>
      <c r="AK497" s="6" t="str">
        <f t="shared" si="283"/>
        <v>Inst 5 - 56Dor4</v>
      </c>
      <c r="AL497" s="6" t="str">
        <f t="shared" si="284"/>
        <v>Inst 5 - 56HarmMin4</v>
      </c>
      <c r="AM497" s="6" t="str">
        <f t="shared" si="285"/>
        <v>Inst 5 - 56NatMin4</v>
      </c>
      <c r="AN497" s="6" t="str">
        <f t="shared" si="286"/>
        <v>Inst 5 - 56BLyd4</v>
      </c>
      <c r="AO497" s="6" t="str">
        <f t="shared" si="287"/>
        <v>Inst 5 - 56FHarmMin4</v>
      </c>
      <c r="AQ497" s="7" t="str">
        <f t="shared" si="288"/>
        <v>Inst 6 - 56Phry4</v>
      </c>
      <c r="AR497" s="7" t="str">
        <f t="shared" si="289"/>
        <v>Inst 6 - 56Dor4</v>
      </c>
      <c r="AS497" s="7" t="str">
        <f t="shared" si="290"/>
        <v>Inst 6 - 56HarmMin4</v>
      </c>
      <c r="AT497" s="7" t="str">
        <f t="shared" si="291"/>
        <v>Inst 6 - 56NatMin4</v>
      </c>
      <c r="AU497" s="7" t="str">
        <f t="shared" si="292"/>
        <v>Inst 6 - 56BLyd4</v>
      </c>
      <c r="AV497" s="7" t="str">
        <f t="shared" si="293"/>
        <v>Inst 6 - 56FHarmMin4</v>
      </c>
    </row>
    <row r="498" spans="1:48" x14ac:dyDescent="0.3">
      <c r="A498" s="1" t="s">
        <v>449</v>
      </c>
      <c r="B498" s="1" t="s">
        <v>1007</v>
      </c>
      <c r="C498" s="1" t="s">
        <v>1517</v>
      </c>
      <c r="D498" s="1" t="s">
        <v>2027</v>
      </c>
      <c r="E498" s="1" t="s">
        <v>2537</v>
      </c>
      <c r="F498" s="1" t="s">
        <v>3047</v>
      </c>
      <c r="H498" s="2" t="str">
        <f t="shared" si="294"/>
        <v>Inst 1 - 56Phry5</v>
      </c>
      <c r="I498" s="2" t="str">
        <f t="shared" si="295"/>
        <v>Inst 1 - 56Dor5</v>
      </c>
      <c r="J498" s="2" t="str">
        <f t="shared" si="296"/>
        <v>Inst 1 - 56HarmMin5</v>
      </c>
      <c r="K498" s="2" t="str">
        <f t="shared" si="297"/>
        <v>Inst 1 - 56NatMin5</v>
      </c>
      <c r="L498" s="2" t="str">
        <f t="shared" si="298"/>
        <v>Inst 1 - 56BLyd5</v>
      </c>
      <c r="M498" s="2" t="str">
        <f t="shared" si="299"/>
        <v>Inst 1 - 56FHarmMin5</v>
      </c>
      <c r="O498" s="3" t="str">
        <f t="shared" si="264"/>
        <v>Inst 2 - 56Phry5</v>
      </c>
      <c r="P498" s="3" t="str">
        <f t="shared" si="265"/>
        <v>Inst 2 - 56Dor5</v>
      </c>
      <c r="Q498" s="3" t="str">
        <f t="shared" si="266"/>
        <v>Inst 2 - 56HarmMin5</v>
      </c>
      <c r="R498" s="3" t="str">
        <f t="shared" si="267"/>
        <v>Inst 2 - 56NatMin5</v>
      </c>
      <c r="S498" s="3" t="str">
        <f t="shared" si="268"/>
        <v>Inst 2 - 56BLyd5</v>
      </c>
      <c r="T498" s="3" t="str">
        <f t="shared" si="269"/>
        <v>Inst 2 - 56FHarmMin5</v>
      </c>
      <c r="V498" s="4" t="str">
        <f t="shared" si="270"/>
        <v>Inst 3 - 56Phry5</v>
      </c>
      <c r="W498" s="4" t="str">
        <f t="shared" si="271"/>
        <v>Inst 3 - 56Dor5</v>
      </c>
      <c r="X498" s="4" t="str">
        <f t="shared" si="272"/>
        <v>Inst 3 - 56HarmMin5</v>
      </c>
      <c r="Y498" s="4" t="str">
        <f t="shared" si="273"/>
        <v>Inst 3 - 56NatMin5</v>
      </c>
      <c r="Z498" s="4" t="str">
        <f t="shared" si="274"/>
        <v>Inst 3 - 56BLyd5</v>
      </c>
      <c r="AA498" s="4" t="str">
        <f t="shared" si="275"/>
        <v>Inst 3 - 56FHarmMin5</v>
      </c>
      <c r="AC498" s="5" t="str">
        <f t="shared" si="276"/>
        <v>Inst 4 - 56Phry5</v>
      </c>
      <c r="AD498" s="5" t="str">
        <f t="shared" si="277"/>
        <v>Inst 4 - 56Dor5</v>
      </c>
      <c r="AE498" s="5" t="str">
        <f t="shared" si="278"/>
        <v>Inst 4 - 56HarmMin5</v>
      </c>
      <c r="AF498" s="5" t="str">
        <f t="shared" si="279"/>
        <v>Inst 4 - 56NatMin5</v>
      </c>
      <c r="AG498" s="5" t="str">
        <f t="shared" si="280"/>
        <v>Inst 4 - 56BLyd5</v>
      </c>
      <c r="AH498" s="5" t="str">
        <f t="shared" si="281"/>
        <v>Inst 4 - 56FHarmMin5</v>
      </c>
      <c r="AJ498" s="6" t="str">
        <f t="shared" si="282"/>
        <v>Inst 5 - 56Phry5</v>
      </c>
      <c r="AK498" s="6" t="str">
        <f t="shared" si="283"/>
        <v>Inst 5 - 56Dor5</v>
      </c>
      <c r="AL498" s="6" t="str">
        <f t="shared" si="284"/>
        <v>Inst 5 - 56HarmMin5</v>
      </c>
      <c r="AM498" s="6" t="str">
        <f t="shared" si="285"/>
        <v>Inst 5 - 56NatMin5</v>
      </c>
      <c r="AN498" s="6" t="str">
        <f t="shared" si="286"/>
        <v>Inst 5 - 56BLyd5</v>
      </c>
      <c r="AO498" s="6" t="str">
        <f t="shared" si="287"/>
        <v>Inst 5 - 56FHarmMin5</v>
      </c>
      <c r="AQ498" s="7" t="str">
        <f t="shared" si="288"/>
        <v>Inst 6 - 56Phry5</v>
      </c>
      <c r="AR498" s="7" t="str">
        <f t="shared" si="289"/>
        <v>Inst 6 - 56Dor5</v>
      </c>
      <c r="AS498" s="7" t="str">
        <f t="shared" si="290"/>
        <v>Inst 6 - 56HarmMin5</v>
      </c>
      <c r="AT498" s="7" t="str">
        <f t="shared" si="291"/>
        <v>Inst 6 - 56NatMin5</v>
      </c>
      <c r="AU498" s="7" t="str">
        <f t="shared" si="292"/>
        <v>Inst 6 - 56BLyd5</v>
      </c>
      <c r="AV498" s="7" t="str">
        <f t="shared" si="293"/>
        <v>Inst 6 - 56FHarmMin5</v>
      </c>
    </row>
    <row r="499" spans="1:48" x14ac:dyDescent="0.3">
      <c r="A499" s="1" t="s">
        <v>454</v>
      </c>
      <c r="B499" s="1" t="s">
        <v>1008</v>
      </c>
      <c r="C499" s="1" t="s">
        <v>1518</v>
      </c>
      <c r="D499" s="1" t="s">
        <v>2028</v>
      </c>
      <c r="E499" s="1" t="s">
        <v>2538</v>
      </c>
      <c r="F499" s="1" t="s">
        <v>3048</v>
      </c>
      <c r="H499" s="2" t="str">
        <f t="shared" si="294"/>
        <v>Inst 1 - 56Phry6</v>
      </c>
      <c r="I499" s="2" t="str">
        <f t="shared" si="295"/>
        <v>Inst 1 - 56Dor6</v>
      </c>
      <c r="J499" s="2" t="str">
        <f t="shared" si="296"/>
        <v>Inst 1 - 56HarmMin6</v>
      </c>
      <c r="K499" s="2" t="str">
        <f t="shared" si="297"/>
        <v>Inst 1 - 56NatMin6</v>
      </c>
      <c r="L499" s="2" t="str">
        <f t="shared" si="298"/>
        <v>Inst 1 - 56BLyd6</v>
      </c>
      <c r="M499" s="2" t="str">
        <f t="shared" si="299"/>
        <v>Inst 1 - 56FHarmMin6</v>
      </c>
      <c r="O499" s="3" t="str">
        <f t="shared" si="264"/>
        <v>Inst 2 - 56Phry6</v>
      </c>
      <c r="P499" s="3" t="str">
        <f t="shared" si="265"/>
        <v>Inst 2 - 56Dor6</v>
      </c>
      <c r="Q499" s="3" t="str">
        <f t="shared" si="266"/>
        <v>Inst 2 - 56HarmMin6</v>
      </c>
      <c r="R499" s="3" t="str">
        <f t="shared" si="267"/>
        <v>Inst 2 - 56NatMin6</v>
      </c>
      <c r="S499" s="3" t="str">
        <f t="shared" si="268"/>
        <v>Inst 2 - 56BLyd6</v>
      </c>
      <c r="T499" s="3" t="str">
        <f t="shared" si="269"/>
        <v>Inst 2 - 56FHarmMin6</v>
      </c>
      <c r="V499" s="4" t="str">
        <f t="shared" si="270"/>
        <v>Inst 3 - 56Phry6</v>
      </c>
      <c r="W499" s="4" t="str">
        <f t="shared" si="271"/>
        <v>Inst 3 - 56Dor6</v>
      </c>
      <c r="X499" s="4" t="str">
        <f t="shared" si="272"/>
        <v>Inst 3 - 56HarmMin6</v>
      </c>
      <c r="Y499" s="4" t="str">
        <f t="shared" si="273"/>
        <v>Inst 3 - 56NatMin6</v>
      </c>
      <c r="Z499" s="4" t="str">
        <f t="shared" si="274"/>
        <v>Inst 3 - 56BLyd6</v>
      </c>
      <c r="AA499" s="4" t="str">
        <f t="shared" si="275"/>
        <v>Inst 3 - 56FHarmMin6</v>
      </c>
      <c r="AC499" s="5" t="str">
        <f t="shared" si="276"/>
        <v>Inst 4 - 56Phry6</v>
      </c>
      <c r="AD499" s="5" t="str">
        <f t="shared" si="277"/>
        <v>Inst 4 - 56Dor6</v>
      </c>
      <c r="AE499" s="5" t="str">
        <f t="shared" si="278"/>
        <v>Inst 4 - 56HarmMin6</v>
      </c>
      <c r="AF499" s="5" t="str">
        <f t="shared" si="279"/>
        <v>Inst 4 - 56NatMin6</v>
      </c>
      <c r="AG499" s="5" t="str">
        <f t="shared" si="280"/>
        <v>Inst 4 - 56BLyd6</v>
      </c>
      <c r="AH499" s="5" t="str">
        <f t="shared" si="281"/>
        <v>Inst 4 - 56FHarmMin6</v>
      </c>
      <c r="AJ499" s="6" t="str">
        <f t="shared" si="282"/>
        <v>Inst 5 - 56Phry6</v>
      </c>
      <c r="AK499" s="6" t="str">
        <f t="shared" si="283"/>
        <v>Inst 5 - 56Dor6</v>
      </c>
      <c r="AL499" s="6" t="str">
        <f t="shared" si="284"/>
        <v>Inst 5 - 56HarmMin6</v>
      </c>
      <c r="AM499" s="6" t="str">
        <f t="shared" si="285"/>
        <v>Inst 5 - 56NatMin6</v>
      </c>
      <c r="AN499" s="6" t="str">
        <f t="shared" si="286"/>
        <v>Inst 5 - 56BLyd6</v>
      </c>
      <c r="AO499" s="6" t="str">
        <f t="shared" si="287"/>
        <v>Inst 5 - 56FHarmMin6</v>
      </c>
      <c r="AQ499" s="7" t="str">
        <f t="shared" si="288"/>
        <v>Inst 6 - 56Phry6</v>
      </c>
      <c r="AR499" s="7" t="str">
        <f t="shared" si="289"/>
        <v>Inst 6 - 56Dor6</v>
      </c>
      <c r="AS499" s="7" t="str">
        <f t="shared" si="290"/>
        <v>Inst 6 - 56HarmMin6</v>
      </c>
      <c r="AT499" s="7" t="str">
        <f t="shared" si="291"/>
        <v>Inst 6 - 56NatMin6</v>
      </c>
      <c r="AU499" s="7" t="str">
        <f t="shared" si="292"/>
        <v>Inst 6 - 56BLyd6</v>
      </c>
      <c r="AV499" s="7" t="str">
        <f t="shared" si="293"/>
        <v>Inst 6 - 56FHarmMin6</v>
      </c>
    </row>
    <row r="500" spans="1:48" x14ac:dyDescent="0.3">
      <c r="A500" s="1" t="s">
        <v>459</v>
      </c>
      <c r="B500" s="1" t="s">
        <v>1009</v>
      </c>
      <c r="C500" s="1" t="s">
        <v>1519</v>
      </c>
      <c r="D500" s="1" t="s">
        <v>2029</v>
      </c>
      <c r="E500" s="1" t="s">
        <v>2539</v>
      </c>
      <c r="F500" s="1" t="s">
        <v>3049</v>
      </c>
      <c r="H500" s="2" t="str">
        <f t="shared" si="294"/>
        <v>Inst 1 - 56Phry7</v>
      </c>
      <c r="I500" s="2" t="str">
        <f t="shared" si="295"/>
        <v>Inst 1 - 56Dor7</v>
      </c>
      <c r="J500" s="2" t="str">
        <f t="shared" si="296"/>
        <v>Inst 1 - 56HarmMin7</v>
      </c>
      <c r="K500" s="2" t="str">
        <f t="shared" si="297"/>
        <v>Inst 1 - 56NatMin7</v>
      </c>
      <c r="L500" s="2" t="str">
        <f t="shared" si="298"/>
        <v>Inst 1 - 56BLyd7</v>
      </c>
      <c r="M500" s="2" t="str">
        <f t="shared" si="299"/>
        <v>Inst 1 - 56FHarmMin7</v>
      </c>
      <c r="O500" s="3" t="str">
        <f t="shared" si="264"/>
        <v>Inst 2 - 56Phry7</v>
      </c>
      <c r="P500" s="3" t="str">
        <f t="shared" si="265"/>
        <v>Inst 2 - 56Dor7</v>
      </c>
      <c r="Q500" s="3" t="str">
        <f t="shared" si="266"/>
        <v>Inst 2 - 56HarmMin7</v>
      </c>
      <c r="R500" s="3" t="str">
        <f t="shared" si="267"/>
        <v>Inst 2 - 56NatMin7</v>
      </c>
      <c r="S500" s="3" t="str">
        <f t="shared" si="268"/>
        <v>Inst 2 - 56BLyd7</v>
      </c>
      <c r="T500" s="3" t="str">
        <f t="shared" si="269"/>
        <v>Inst 2 - 56FHarmMin7</v>
      </c>
      <c r="V500" s="4" t="str">
        <f t="shared" si="270"/>
        <v>Inst 3 - 56Phry7</v>
      </c>
      <c r="W500" s="4" t="str">
        <f t="shared" si="271"/>
        <v>Inst 3 - 56Dor7</v>
      </c>
      <c r="X500" s="4" t="str">
        <f t="shared" si="272"/>
        <v>Inst 3 - 56HarmMin7</v>
      </c>
      <c r="Y500" s="4" t="str">
        <f t="shared" si="273"/>
        <v>Inst 3 - 56NatMin7</v>
      </c>
      <c r="Z500" s="4" t="str">
        <f t="shared" si="274"/>
        <v>Inst 3 - 56BLyd7</v>
      </c>
      <c r="AA500" s="4" t="str">
        <f t="shared" si="275"/>
        <v>Inst 3 - 56FHarmMin7</v>
      </c>
      <c r="AC500" s="5" t="str">
        <f t="shared" si="276"/>
        <v>Inst 4 - 56Phry7</v>
      </c>
      <c r="AD500" s="5" t="str">
        <f t="shared" si="277"/>
        <v>Inst 4 - 56Dor7</v>
      </c>
      <c r="AE500" s="5" t="str">
        <f t="shared" si="278"/>
        <v>Inst 4 - 56HarmMin7</v>
      </c>
      <c r="AF500" s="5" t="str">
        <f t="shared" si="279"/>
        <v>Inst 4 - 56NatMin7</v>
      </c>
      <c r="AG500" s="5" t="str">
        <f t="shared" si="280"/>
        <v>Inst 4 - 56BLyd7</v>
      </c>
      <c r="AH500" s="5" t="str">
        <f t="shared" si="281"/>
        <v>Inst 4 - 56FHarmMin7</v>
      </c>
      <c r="AJ500" s="6" t="str">
        <f t="shared" si="282"/>
        <v>Inst 5 - 56Phry7</v>
      </c>
      <c r="AK500" s="6" t="str">
        <f t="shared" si="283"/>
        <v>Inst 5 - 56Dor7</v>
      </c>
      <c r="AL500" s="6" t="str">
        <f t="shared" si="284"/>
        <v>Inst 5 - 56HarmMin7</v>
      </c>
      <c r="AM500" s="6" t="str">
        <f t="shared" si="285"/>
        <v>Inst 5 - 56NatMin7</v>
      </c>
      <c r="AN500" s="6" t="str">
        <f t="shared" si="286"/>
        <v>Inst 5 - 56BLyd7</v>
      </c>
      <c r="AO500" s="6" t="str">
        <f t="shared" si="287"/>
        <v>Inst 5 - 56FHarmMin7</v>
      </c>
      <c r="AQ500" s="7" t="str">
        <f t="shared" si="288"/>
        <v>Inst 6 - 56Phry7</v>
      </c>
      <c r="AR500" s="7" t="str">
        <f t="shared" si="289"/>
        <v>Inst 6 - 56Dor7</v>
      </c>
      <c r="AS500" s="7" t="str">
        <f t="shared" si="290"/>
        <v>Inst 6 - 56HarmMin7</v>
      </c>
      <c r="AT500" s="7" t="str">
        <f t="shared" si="291"/>
        <v>Inst 6 - 56NatMin7</v>
      </c>
      <c r="AU500" s="7" t="str">
        <f t="shared" si="292"/>
        <v>Inst 6 - 56BLyd7</v>
      </c>
      <c r="AV500" s="7" t="str">
        <f t="shared" si="293"/>
        <v>Inst 6 - 56FHarmMin7</v>
      </c>
    </row>
    <row r="501" spans="1:48" x14ac:dyDescent="0.3">
      <c r="A501" s="1" t="s">
        <v>464</v>
      </c>
      <c r="B501" s="1" t="s">
        <v>1010</v>
      </c>
      <c r="C501" s="1" t="s">
        <v>1520</v>
      </c>
      <c r="D501" s="1" t="s">
        <v>2030</v>
      </c>
      <c r="E501" s="1" t="s">
        <v>2540</v>
      </c>
      <c r="F501" s="1" t="s">
        <v>3050</v>
      </c>
      <c r="H501" s="2" t="str">
        <f t="shared" si="294"/>
        <v>Inst 1 - 56Phry8</v>
      </c>
      <c r="I501" s="2" t="str">
        <f t="shared" si="295"/>
        <v>Inst 1 - 56Dor8</v>
      </c>
      <c r="J501" s="2" t="str">
        <f t="shared" si="296"/>
        <v>Inst 1 - 56HarmMin8</v>
      </c>
      <c r="K501" s="2" t="str">
        <f t="shared" si="297"/>
        <v>Inst 1 - 56NatMin8</v>
      </c>
      <c r="L501" s="2" t="str">
        <f t="shared" si="298"/>
        <v>Inst 1 - 56BLyd8</v>
      </c>
      <c r="M501" s="2" t="str">
        <f t="shared" si="299"/>
        <v>Inst 1 - 56FHarmMin8</v>
      </c>
      <c r="O501" s="3" t="str">
        <f t="shared" si="264"/>
        <v>Inst 2 - 56Phry8</v>
      </c>
      <c r="P501" s="3" t="str">
        <f t="shared" si="265"/>
        <v>Inst 2 - 56Dor8</v>
      </c>
      <c r="Q501" s="3" t="str">
        <f t="shared" si="266"/>
        <v>Inst 2 - 56HarmMin8</v>
      </c>
      <c r="R501" s="3" t="str">
        <f t="shared" si="267"/>
        <v>Inst 2 - 56NatMin8</v>
      </c>
      <c r="S501" s="3" t="str">
        <f t="shared" si="268"/>
        <v>Inst 2 - 56BLyd8</v>
      </c>
      <c r="T501" s="3" t="str">
        <f t="shared" si="269"/>
        <v>Inst 2 - 56FHarmMin8</v>
      </c>
      <c r="V501" s="4" t="str">
        <f t="shared" si="270"/>
        <v>Inst 3 - 56Phry8</v>
      </c>
      <c r="W501" s="4" t="str">
        <f t="shared" si="271"/>
        <v>Inst 3 - 56Dor8</v>
      </c>
      <c r="X501" s="4" t="str">
        <f t="shared" si="272"/>
        <v>Inst 3 - 56HarmMin8</v>
      </c>
      <c r="Y501" s="4" t="str">
        <f t="shared" si="273"/>
        <v>Inst 3 - 56NatMin8</v>
      </c>
      <c r="Z501" s="4" t="str">
        <f t="shared" si="274"/>
        <v>Inst 3 - 56BLyd8</v>
      </c>
      <c r="AA501" s="4" t="str">
        <f t="shared" si="275"/>
        <v>Inst 3 - 56FHarmMin8</v>
      </c>
      <c r="AC501" s="5" t="str">
        <f t="shared" si="276"/>
        <v>Inst 4 - 56Phry8</v>
      </c>
      <c r="AD501" s="5" t="str">
        <f t="shared" si="277"/>
        <v>Inst 4 - 56Dor8</v>
      </c>
      <c r="AE501" s="5" t="str">
        <f t="shared" si="278"/>
        <v>Inst 4 - 56HarmMin8</v>
      </c>
      <c r="AF501" s="5" t="str">
        <f t="shared" si="279"/>
        <v>Inst 4 - 56NatMin8</v>
      </c>
      <c r="AG501" s="5" t="str">
        <f t="shared" si="280"/>
        <v>Inst 4 - 56BLyd8</v>
      </c>
      <c r="AH501" s="5" t="str">
        <f t="shared" si="281"/>
        <v>Inst 4 - 56FHarmMin8</v>
      </c>
      <c r="AJ501" s="6" t="str">
        <f t="shared" si="282"/>
        <v>Inst 5 - 56Phry8</v>
      </c>
      <c r="AK501" s="6" t="str">
        <f t="shared" si="283"/>
        <v>Inst 5 - 56Dor8</v>
      </c>
      <c r="AL501" s="6" t="str">
        <f t="shared" si="284"/>
        <v>Inst 5 - 56HarmMin8</v>
      </c>
      <c r="AM501" s="6" t="str">
        <f t="shared" si="285"/>
        <v>Inst 5 - 56NatMin8</v>
      </c>
      <c r="AN501" s="6" t="str">
        <f t="shared" si="286"/>
        <v>Inst 5 - 56BLyd8</v>
      </c>
      <c r="AO501" s="6" t="str">
        <f t="shared" si="287"/>
        <v>Inst 5 - 56FHarmMin8</v>
      </c>
      <c r="AQ501" s="7" t="str">
        <f t="shared" si="288"/>
        <v>Inst 6 - 56Phry8</v>
      </c>
      <c r="AR501" s="7" t="str">
        <f t="shared" si="289"/>
        <v>Inst 6 - 56Dor8</v>
      </c>
      <c r="AS501" s="7" t="str">
        <f t="shared" si="290"/>
        <v>Inst 6 - 56HarmMin8</v>
      </c>
      <c r="AT501" s="7" t="str">
        <f t="shared" si="291"/>
        <v>Inst 6 - 56NatMin8</v>
      </c>
      <c r="AU501" s="7" t="str">
        <f t="shared" si="292"/>
        <v>Inst 6 - 56BLyd8</v>
      </c>
      <c r="AV501" s="7" t="str">
        <f t="shared" si="293"/>
        <v>Inst 6 - 56FHarmMin8</v>
      </c>
    </row>
    <row r="502" spans="1:48" x14ac:dyDescent="0.3">
      <c r="A502" s="1" t="s">
        <v>469</v>
      </c>
      <c r="B502" s="1" t="s">
        <v>1011</v>
      </c>
      <c r="C502" s="1" t="s">
        <v>1521</v>
      </c>
      <c r="D502" s="1" t="s">
        <v>2031</v>
      </c>
      <c r="E502" s="1" t="s">
        <v>2541</v>
      </c>
      <c r="F502" s="1" t="s">
        <v>3051</v>
      </c>
      <c r="H502" s="2" t="str">
        <f t="shared" si="294"/>
        <v>Inst 1 - 56Phry9</v>
      </c>
      <c r="I502" s="2" t="str">
        <f t="shared" si="295"/>
        <v>Inst 1 - 56Dor9</v>
      </c>
      <c r="J502" s="2" t="str">
        <f t="shared" si="296"/>
        <v>Inst 1 - 56HarmMin9</v>
      </c>
      <c r="K502" s="2" t="str">
        <f t="shared" si="297"/>
        <v>Inst 1 - 56NatMin9</v>
      </c>
      <c r="L502" s="2" t="str">
        <f t="shared" si="298"/>
        <v>Inst 1 - 56BLyd9</v>
      </c>
      <c r="M502" s="2" t="str">
        <f t="shared" si="299"/>
        <v>Inst 1 - 56FHarmMin9</v>
      </c>
      <c r="O502" s="3" t="str">
        <f t="shared" si="264"/>
        <v>Inst 2 - 56Phry9</v>
      </c>
      <c r="P502" s="3" t="str">
        <f t="shared" si="265"/>
        <v>Inst 2 - 56Dor9</v>
      </c>
      <c r="Q502" s="3" t="str">
        <f t="shared" si="266"/>
        <v>Inst 2 - 56HarmMin9</v>
      </c>
      <c r="R502" s="3" t="str">
        <f t="shared" si="267"/>
        <v>Inst 2 - 56NatMin9</v>
      </c>
      <c r="S502" s="3" t="str">
        <f t="shared" si="268"/>
        <v>Inst 2 - 56BLyd9</v>
      </c>
      <c r="T502" s="3" t="str">
        <f t="shared" si="269"/>
        <v>Inst 2 - 56FHarmMin9</v>
      </c>
      <c r="V502" s="4" t="str">
        <f t="shared" si="270"/>
        <v>Inst 3 - 56Phry9</v>
      </c>
      <c r="W502" s="4" t="str">
        <f t="shared" si="271"/>
        <v>Inst 3 - 56Dor9</v>
      </c>
      <c r="X502" s="4" t="str">
        <f t="shared" si="272"/>
        <v>Inst 3 - 56HarmMin9</v>
      </c>
      <c r="Y502" s="4" t="str">
        <f t="shared" si="273"/>
        <v>Inst 3 - 56NatMin9</v>
      </c>
      <c r="Z502" s="4" t="str">
        <f t="shared" si="274"/>
        <v>Inst 3 - 56BLyd9</v>
      </c>
      <c r="AA502" s="4" t="str">
        <f t="shared" si="275"/>
        <v>Inst 3 - 56FHarmMin9</v>
      </c>
      <c r="AC502" s="5" t="str">
        <f t="shared" si="276"/>
        <v>Inst 4 - 56Phry9</v>
      </c>
      <c r="AD502" s="5" t="str">
        <f t="shared" si="277"/>
        <v>Inst 4 - 56Dor9</v>
      </c>
      <c r="AE502" s="5" t="str">
        <f t="shared" si="278"/>
        <v>Inst 4 - 56HarmMin9</v>
      </c>
      <c r="AF502" s="5" t="str">
        <f t="shared" si="279"/>
        <v>Inst 4 - 56NatMin9</v>
      </c>
      <c r="AG502" s="5" t="str">
        <f t="shared" si="280"/>
        <v>Inst 4 - 56BLyd9</v>
      </c>
      <c r="AH502" s="5" t="str">
        <f t="shared" si="281"/>
        <v>Inst 4 - 56FHarmMin9</v>
      </c>
      <c r="AJ502" s="6" t="str">
        <f t="shared" si="282"/>
        <v>Inst 5 - 56Phry9</v>
      </c>
      <c r="AK502" s="6" t="str">
        <f t="shared" si="283"/>
        <v>Inst 5 - 56Dor9</v>
      </c>
      <c r="AL502" s="6" t="str">
        <f t="shared" si="284"/>
        <v>Inst 5 - 56HarmMin9</v>
      </c>
      <c r="AM502" s="6" t="str">
        <f t="shared" si="285"/>
        <v>Inst 5 - 56NatMin9</v>
      </c>
      <c r="AN502" s="6" t="str">
        <f t="shared" si="286"/>
        <v>Inst 5 - 56BLyd9</v>
      </c>
      <c r="AO502" s="6" t="str">
        <f t="shared" si="287"/>
        <v>Inst 5 - 56FHarmMin9</v>
      </c>
      <c r="AQ502" s="7" t="str">
        <f t="shared" si="288"/>
        <v>Inst 6 - 56Phry9</v>
      </c>
      <c r="AR502" s="7" t="str">
        <f t="shared" si="289"/>
        <v>Inst 6 - 56Dor9</v>
      </c>
      <c r="AS502" s="7" t="str">
        <f t="shared" si="290"/>
        <v>Inst 6 - 56HarmMin9</v>
      </c>
      <c r="AT502" s="7" t="str">
        <f t="shared" si="291"/>
        <v>Inst 6 - 56NatMin9</v>
      </c>
      <c r="AU502" s="7" t="str">
        <f t="shared" si="292"/>
        <v>Inst 6 - 56BLyd9</v>
      </c>
      <c r="AV502" s="7" t="str">
        <f t="shared" si="293"/>
        <v>Inst 6 - 56FHarmMin9</v>
      </c>
    </row>
    <row r="503" spans="1:48" x14ac:dyDescent="0.3">
      <c r="A503" s="1" t="s">
        <v>474</v>
      </c>
      <c r="B503" s="1" t="s">
        <v>1012</v>
      </c>
      <c r="C503" s="1" t="s">
        <v>1522</v>
      </c>
      <c r="D503" s="1" t="s">
        <v>2032</v>
      </c>
      <c r="E503" s="1" t="s">
        <v>2542</v>
      </c>
      <c r="F503" s="1" t="s">
        <v>3052</v>
      </c>
      <c r="H503" s="2" t="str">
        <f t="shared" si="294"/>
        <v>Inst 1 - 56Phry10</v>
      </c>
      <c r="I503" s="2" t="str">
        <f t="shared" si="295"/>
        <v>Inst 1 - 56Dor10</v>
      </c>
      <c r="J503" s="2" t="str">
        <f t="shared" si="296"/>
        <v>Inst 1 - 56HarmMin10</v>
      </c>
      <c r="K503" s="2" t="str">
        <f t="shared" si="297"/>
        <v>Inst 1 - 56NatMin10</v>
      </c>
      <c r="L503" s="2" t="str">
        <f t="shared" si="298"/>
        <v>Inst 1 - 56BLyd10</v>
      </c>
      <c r="M503" s="2" t="str">
        <f t="shared" si="299"/>
        <v>Inst 1 - 56FHarmMin10</v>
      </c>
      <c r="O503" s="3" t="str">
        <f t="shared" si="264"/>
        <v>Inst 2 - 56Phry10</v>
      </c>
      <c r="P503" s="3" t="str">
        <f t="shared" si="265"/>
        <v>Inst 2 - 56Dor10</v>
      </c>
      <c r="Q503" s="3" t="str">
        <f t="shared" si="266"/>
        <v>Inst 2 - 56HarmMin10</v>
      </c>
      <c r="R503" s="3" t="str">
        <f t="shared" si="267"/>
        <v>Inst 2 - 56NatMin10</v>
      </c>
      <c r="S503" s="3" t="str">
        <f t="shared" si="268"/>
        <v>Inst 2 - 56BLyd10</v>
      </c>
      <c r="T503" s="3" t="str">
        <f t="shared" si="269"/>
        <v>Inst 2 - 56FHarmMin10</v>
      </c>
      <c r="V503" s="4" t="str">
        <f t="shared" si="270"/>
        <v>Inst 3 - 56Phry10</v>
      </c>
      <c r="W503" s="4" t="str">
        <f t="shared" si="271"/>
        <v>Inst 3 - 56Dor10</v>
      </c>
      <c r="X503" s="4" t="str">
        <f t="shared" si="272"/>
        <v>Inst 3 - 56HarmMin10</v>
      </c>
      <c r="Y503" s="4" t="str">
        <f t="shared" si="273"/>
        <v>Inst 3 - 56NatMin10</v>
      </c>
      <c r="Z503" s="4" t="str">
        <f t="shared" si="274"/>
        <v>Inst 3 - 56BLyd10</v>
      </c>
      <c r="AA503" s="4" t="str">
        <f t="shared" si="275"/>
        <v>Inst 3 - 56FHarmMin10</v>
      </c>
      <c r="AC503" s="5" t="str">
        <f t="shared" si="276"/>
        <v>Inst 4 - 56Phry10</v>
      </c>
      <c r="AD503" s="5" t="str">
        <f t="shared" si="277"/>
        <v>Inst 4 - 56Dor10</v>
      </c>
      <c r="AE503" s="5" t="str">
        <f t="shared" si="278"/>
        <v>Inst 4 - 56HarmMin10</v>
      </c>
      <c r="AF503" s="5" t="str">
        <f t="shared" si="279"/>
        <v>Inst 4 - 56NatMin10</v>
      </c>
      <c r="AG503" s="5" t="str">
        <f t="shared" si="280"/>
        <v>Inst 4 - 56BLyd10</v>
      </c>
      <c r="AH503" s="5" t="str">
        <f t="shared" si="281"/>
        <v>Inst 4 - 56FHarmMin10</v>
      </c>
      <c r="AJ503" s="6" t="str">
        <f t="shared" si="282"/>
        <v>Inst 5 - 56Phry10</v>
      </c>
      <c r="AK503" s="6" t="str">
        <f t="shared" si="283"/>
        <v>Inst 5 - 56Dor10</v>
      </c>
      <c r="AL503" s="6" t="str">
        <f t="shared" si="284"/>
        <v>Inst 5 - 56HarmMin10</v>
      </c>
      <c r="AM503" s="6" t="str">
        <f t="shared" si="285"/>
        <v>Inst 5 - 56NatMin10</v>
      </c>
      <c r="AN503" s="6" t="str">
        <f t="shared" si="286"/>
        <v>Inst 5 - 56BLyd10</v>
      </c>
      <c r="AO503" s="6" t="str">
        <f t="shared" si="287"/>
        <v>Inst 5 - 56FHarmMin10</v>
      </c>
      <c r="AQ503" s="7" t="str">
        <f t="shared" si="288"/>
        <v>Inst 6 - 56Phry10</v>
      </c>
      <c r="AR503" s="7" t="str">
        <f t="shared" si="289"/>
        <v>Inst 6 - 56Dor10</v>
      </c>
      <c r="AS503" s="7" t="str">
        <f t="shared" si="290"/>
        <v>Inst 6 - 56HarmMin10</v>
      </c>
      <c r="AT503" s="7" t="str">
        <f t="shared" si="291"/>
        <v>Inst 6 - 56NatMin10</v>
      </c>
      <c r="AU503" s="7" t="str">
        <f t="shared" si="292"/>
        <v>Inst 6 - 56BLyd10</v>
      </c>
      <c r="AV503" s="7" t="str">
        <f t="shared" si="293"/>
        <v>Inst 6 - 56FHarmMin10</v>
      </c>
    </row>
    <row r="504" spans="1:48" x14ac:dyDescent="0.3">
      <c r="A504" s="1" t="s">
        <v>479</v>
      </c>
      <c r="B504" s="1" t="s">
        <v>1013</v>
      </c>
      <c r="C504" s="1" t="s">
        <v>1523</v>
      </c>
      <c r="D504" s="1" t="s">
        <v>2033</v>
      </c>
      <c r="E504" s="1" t="s">
        <v>2543</v>
      </c>
      <c r="F504" s="1" t="s">
        <v>3053</v>
      </c>
      <c r="H504" s="2" t="str">
        <f t="shared" si="294"/>
        <v>Inst 1 - 56Phry11</v>
      </c>
      <c r="I504" s="2" t="str">
        <f t="shared" si="295"/>
        <v>Inst 1 - 56Dor11</v>
      </c>
      <c r="J504" s="2" t="str">
        <f t="shared" si="296"/>
        <v>Inst 1 - 56HarmMin11</v>
      </c>
      <c r="K504" s="2" t="str">
        <f t="shared" si="297"/>
        <v>Inst 1 - 56NatMin11</v>
      </c>
      <c r="L504" s="2" t="str">
        <f t="shared" si="298"/>
        <v>Inst 1 - 56BLyd11</v>
      </c>
      <c r="M504" s="2" t="str">
        <f t="shared" si="299"/>
        <v>Inst 1 - 56FHarmMin11</v>
      </c>
      <c r="O504" s="3" t="str">
        <f t="shared" si="264"/>
        <v>Inst 2 - 56Phry11</v>
      </c>
      <c r="P504" s="3" t="str">
        <f t="shared" si="265"/>
        <v>Inst 2 - 56Dor11</v>
      </c>
      <c r="Q504" s="3" t="str">
        <f t="shared" si="266"/>
        <v>Inst 2 - 56HarmMin11</v>
      </c>
      <c r="R504" s="3" t="str">
        <f t="shared" si="267"/>
        <v>Inst 2 - 56NatMin11</v>
      </c>
      <c r="S504" s="3" t="str">
        <f t="shared" si="268"/>
        <v>Inst 2 - 56BLyd11</v>
      </c>
      <c r="T504" s="3" t="str">
        <f t="shared" si="269"/>
        <v>Inst 2 - 56FHarmMin11</v>
      </c>
      <c r="V504" s="4" t="str">
        <f t="shared" si="270"/>
        <v>Inst 3 - 56Phry11</v>
      </c>
      <c r="W504" s="4" t="str">
        <f t="shared" si="271"/>
        <v>Inst 3 - 56Dor11</v>
      </c>
      <c r="X504" s="4" t="str">
        <f t="shared" si="272"/>
        <v>Inst 3 - 56HarmMin11</v>
      </c>
      <c r="Y504" s="4" t="str">
        <f t="shared" si="273"/>
        <v>Inst 3 - 56NatMin11</v>
      </c>
      <c r="Z504" s="4" t="str">
        <f t="shared" si="274"/>
        <v>Inst 3 - 56BLyd11</v>
      </c>
      <c r="AA504" s="4" t="str">
        <f t="shared" si="275"/>
        <v>Inst 3 - 56FHarmMin11</v>
      </c>
      <c r="AC504" s="5" t="str">
        <f t="shared" si="276"/>
        <v>Inst 4 - 56Phry11</v>
      </c>
      <c r="AD504" s="5" t="str">
        <f t="shared" si="277"/>
        <v>Inst 4 - 56Dor11</v>
      </c>
      <c r="AE504" s="5" t="str">
        <f t="shared" si="278"/>
        <v>Inst 4 - 56HarmMin11</v>
      </c>
      <c r="AF504" s="5" t="str">
        <f t="shared" si="279"/>
        <v>Inst 4 - 56NatMin11</v>
      </c>
      <c r="AG504" s="5" t="str">
        <f t="shared" si="280"/>
        <v>Inst 4 - 56BLyd11</v>
      </c>
      <c r="AH504" s="5" t="str">
        <f t="shared" si="281"/>
        <v>Inst 4 - 56FHarmMin11</v>
      </c>
      <c r="AJ504" s="6" t="str">
        <f t="shared" si="282"/>
        <v>Inst 5 - 56Phry11</v>
      </c>
      <c r="AK504" s="6" t="str">
        <f t="shared" si="283"/>
        <v>Inst 5 - 56Dor11</v>
      </c>
      <c r="AL504" s="6" t="str">
        <f t="shared" si="284"/>
        <v>Inst 5 - 56HarmMin11</v>
      </c>
      <c r="AM504" s="6" t="str">
        <f t="shared" si="285"/>
        <v>Inst 5 - 56NatMin11</v>
      </c>
      <c r="AN504" s="6" t="str">
        <f t="shared" si="286"/>
        <v>Inst 5 - 56BLyd11</v>
      </c>
      <c r="AO504" s="6" t="str">
        <f t="shared" si="287"/>
        <v>Inst 5 - 56FHarmMin11</v>
      </c>
      <c r="AQ504" s="7" t="str">
        <f t="shared" si="288"/>
        <v>Inst 6 - 56Phry11</v>
      </c>
      <c r="AR504" s="7" t="str">
        <f t="shared" si="289"/>
        <v>Inst 6 - 56Dor11</v>
      </c>
      <c r="AS504" s="7" t="str">
        <f t="shared" si="290"/>
        <v>Inst 6 - 56HarmMin11</v>
      </c>
      <c r="AT504" s="7" t="str">
        <f t="shared" si="291"/>
        <v>Inst 6 - 56NatMin11</v>
      </c>
      <c r="AU504" s="7" t="str">
        <f t="shared" si="292"/>
        <v>Inst 6 - 56BLyd11</v>
      </c>
      <c r="AV504" s="7" t="str">
        <f t="shared" si="293"/>
        <v>Inst 6 - 56FHarmMin11</v>
      </c>
    </row>
    <row r="505" spans="1:48" x14ac:dyDescent="0.3">
      <c r="A505" s="1" t="s">
        <v>484</v>
      </c>
      <c r="B505" s="1" t="s">
        <v>1014</v>
      </c>
      <c r="C505" s="1" t="s">
        <v>1524</v>
      </c>
      <c r="D505" s="1" t="s">
        <v>2034</v>
      </c>
      <c r="E505" s="1" t="s">
        <v>2544</v>
      </c>
      <c r="F505" s="1" t="s">
        <v>3054</v>
      </c>
      <c r="H505" s="2" t="str">
        <f t="shared" si="294"/>
        <v>Inst 1 - 56Phry12</v>
      </c>
      <c r="I505" s="2" t="str">
        <f t="shared" si="295"/>
        <v>Inst 1 - 56Dor12</v>
      </c>
      <c r="J505" s="2" t="str">
        <f t="shared" si="296"/>
        <v>Inst 1 - 56HarmMin12</v>
      </c>
      <c r="K505" s="2" t="str">
        <f t="shared" si="297"/>
        <v>Inst 1 - 56NatMin12</v>
      </c>
      <c r="L505" s="2" t="str">
        <f t="shared" si="298"/>
        <v>Inst 1 - 56BLyd12</v>
      </c>
      <c r="M505" s="2" t="str">
        <f t="shared" si="299"/>
        <v>Inst 1 - 56FHarmMin12</v>
      </c>
      <c r="O505" s="3" t="str">
        <f t="shared" si="264"/>
        <v>Inst 2 - 56Phry12</v>
      </c>
      <c r="P505" s="3" t="str">
        <f t="shared" si="265"/>
        <v>Inst 2 - 56Dor12</v>
      </c>
      <c r="Q505" s="3" t="str">
        <f t="shared" si="266"/>
        <v>Inst 2 - 56HarmMin12</v>
      </c>
      <c r="R505" s="3" t="str">
        <f t="shared" si="267"/>
        <v>Inst 2 - 56NatMin12</v>
      </c>
      <c r="S505" s="3" t="str">
        <f t="shared" si="268"/>
        <v>Inst 2 - 56BLyd12</v>
      </c>
      <c r="T505" s="3" t="str">
        <f t="shared" si="269"/>
        <v>Inst 2 - 56FHarmMin12</v>
      </c>
      <c r="V505" s="4" t="str">
        <f t="shared" si="270"/>
        <v>Inst 3 - 56Phry12</v>
      </c>
      <c r="W505" s="4" t="str">
        <f t="shared" si="271"/>
        <v>Inst 3 - 56Dor12</v>
      </c>
      <c r="X505" s="4" t="str">
        <f t="shared" si="272"/>
        <v>Inst 3 - 56HarmMin12</v>
      </c>
      <c r="Y505" s="4" t="str">
        <f t="shared" si="273"/>
        <v>Inst 3 - 56NatMin12</v>
      </c>
      <c r="Z505" s="4" t="str">
        <f t="shared" si="274"/>
        <v>Inst 3 - 56BLyd12</v>
      </c>
      <c r="AA505" s="4" t="str">
        <f t="shared" si="275"/>
        <v>Inst 3 - 56FHarmMin12</v>
      </c>
      <c r="AC505" s="5" t="str">
        <f t="shared" si="276"/>
        <v>Inst 4 - 56Phry12</v>
      </c>
      <c r="AD505" s="5" t="str">
        <f t="shared" si="277"/>
        <v>Inst 4 - 56Dor12</v>
      </c>
      <c r="AE505" s="5" t="str">
        <f t="shared" si="278"/>
        <v>Inst 4 - 56HarmMin12</v>
      </c>
      <c r="AF505" s="5" t="str">
        <f t="shared" si="279"/>
        <v>Inst 4 - 56NatMin12</v>
      </c>
      <c r="AG505" s="5" t="str">
        <f t="shared" si="280"/>
        <v>Inst 4 - 56BLyd12</v>
      </c>
      <c r="AH505" s="5" t="str">
        <f t="shared" si="281"/>
        <v>Inst 4 - 56FHarmMin12</v>
      </c>
      <c r="AJ505" s="6" t="str">
        <f t="shared" si="282"/>
        <v>Inst 5 - 56Phry12</v>
      </c>
      <c r="AK505" s="6" t="str">
        <f t="shared" si="283"/>
        <v>Inst 5 - 56Dor12</v>
      </c>
      <c r="AL505" s="6" t="str">
        <f t="shared" si="284"/>
        <v>Inst 5 - 56HarmMin12</v>
      </c>
      <c r="AM505" s="6" t="str">
        <f t="shared" si="285"/>
        <v>Inst 5 - 56NatMin12</v>
      </c>
      <c r="AN505" s="6" t="str">
        <f t="shared" si="286"/>
        <v>Inst 5 - 56BLyd12</v>
      </c>
      <c r="AO505" s="6" t="str">
        <f t="shared" si="287"/>
        <v>Inst 5 - 56FHarmMin12</v>
      </c>
      <c r="AQ505" s="7" t="str">
        <f t="shared" si="288"/>
        <v>Inst 6 - 56Phry12</v>
      </c>
      <c r="AR505" s="7" t="str">
        <f t="shared" si="289"/>
        <v>Inst 6 - 56Dor12</v>
      </c>
      <c r="AS505" s="7" t="str">
        <f t="shared" si="290"/>
        <v>Inst 6 - 56HarmMin12</v>
      </c>
      <c r="AT505" s="7" t="str">
        <f t="shared" si="291"/>
        <v>Inst 6 - 56NatMin12</v>
      </c>
      <c r="AU505" s="7" t="str">
        <f t="shared" si="292"/>
        <v>Inst 6 - 56BLyd12</v>
      </c>
      <c r="AV505" s="7" t="str">
        <f t="shared" si="293"/>
        <v>Inst 6 - 56FHarmMin12</v>
      </c>
    </row>
    <row r="506" spans="1:48" x14ac:dyDescent="0.3">
      <c r="A506" s="1" t="s">
        <v>489</v>
      </c>
      <c r="B506" s="1" t="s">
        <v>1015</v>
      </c>
      <c r="C506" s="1" t="s">
        <v>1525</v>
      </c>
      <c r="D506" s="1" t="s">
        <v>2035</v>
      </c>
      <c r="E506" s="1" t="s">
        <v>2545</v>
      </c>
      <c r="F506" s="1" t="s">
        <v>3055</v>
      </c>
      <c r="H506" s="2" t="str">
        <f t="shared" si="294"/>
        <v>Inst 1 - 56Phry13</v>
      </c>
      <c r="I506" s="2" t="str">
        <f t="shared" si="295"/>
        <v>Inst 1 - 56Dor13</v>
      </c>
      <c r="J506" s="2" t="str">
        <f t="shared" si="296"/>
        <v>Inst 1 - 56HarmMin13</v>
      </c>
      <c r="K506" s="2" t="str">
        <f t="shared" si="297"/>
        <v>Inst 1 - 56NatMin13</v>
      </c>
      <c r="L506" s="2" t="str">
        <f t="shared" si="298"/>
        <v>Inst 1 - 56BLyd13</v>
      </c>
      <c r="M506" s="2" t="str">
        <f t="shared" si="299"/>
        <v>Inst 1 - 56FHarmMin13</v>
      </c>
      <c r="O506" s="3" t="str">
        <f t="shared" si="264"/>
        <v>Inst 2 - 56Phry13</v>
      </c>
      <c r="P506" s="3" t="str">
        <f t="shared" si="265"/>
        <v>Inst 2 - 56Dor13</v>
      </c>
      <c r="Q506" s="3" t="str">
        <f t="shared" si="266"/>
        <v>Inst 2 - 56HarmMin13</v>
      </c>
      <c r="R506" s="3" t="str">
        <f t="shared" si="267"/>
        <v>Inst 2 - 56NatMin13</v>
      </c>
      <c r="S506" s="3" t="str">
        <f t="shared" si="268"/>
        <v>Inst 2 - 56BLyd13</v>
      </c>
      <c r="T506" s="3" t="str">
        <f t="shared" si="269"/>
        <v>Inst 2 - 56FHarmMin13</v>
      </c>
      <c r="V506" s="4" t="str">
        <f t="shared" si="270"/>
        <v>Inst 3 - 56Phry13</v>
      </c>
      <c r="W506" s="4" t="str">
        <f t="shared" si="271"/>
        <v>Inst 3 - 56Dor13</v>
      </c>
      <c r="X506" s="4" t="str">
        <f t="shared" si="272"/>
        <v>Inst 3 - 56HarmMin13</v>
      </c>
      <c r="Y506" s="4" t="str">
        <f t="shared" si="273"/>
        <v>Inst 3 - 56NatMin13</v>
      </c>
      <c r="Z506" s="4" t="str">
        <f t="shared" si="274"/>
        <v>Inst 3 - 56BLyd13</v>
      </c>
      <c r="AA506" s="4" t="str">
        <f t="shared" si="275"/>
        <v>Inst 3 - 56FHarmMin13</v>
      </c>
      <c r="AC506" s="5" t="str">
        <f t="shared" si="276"/>
        <v>Inst 4 - 56Phry13</v>
      </c>
      <c r="AD506" s="5" t="str">
        <f t="shared" si="277"/>
        <v>Inst 4 - 56Dor13</v>
      </c>
      <c r="AE506" s="5" t="str">
        <f t="shared" si="278"/>
        <v>Inst 4 - 56HarmMin13</v>
      </c>
      <c r="AF506" s="5" t="str">
        <f t="shared" si="279"/>
        <v>Inst 4 - 56NatMin13</v>
      </c>
      <c r="AG506" s="5" t="str">
        <f t="shared" si="280"/>
        <v>Inst 4 - 56BLyd13</v>
      </c>
      <c r="AH506" s="5" t="str">
        <f t="shared" si="281"/>
        <v>Inst 4 - 56FHarmMin13</v>
      </c>
      <c r="AJ506" s="6" t="str">
        <f t="shared" si="282"/>
        <v>Inst 5 - 56Phry13</v>
      </c>
      <c r="AK506" s="6" t="str">
        <f t="shared" si="283"/>
        <v>Inst 5 - 56Dor13</v>
      </c>
      <c r="AL506" s="6" t="str">
        <f t="shared" si="284"/>
        <v>Inst 5 - 56HarmMin13</v>
      </c>
      <c r="AM506" s="6" t="str">
        <f t="shared" si="285"/>
        <v>Inst 5 - 56NatMin13</v>
      </c>
      <c r="AN506" s="6" t="str">
        <f t="shared" si="286"/>
        <v>Inst 5 - 56BLyd13</v>
      </c>
      <c r="AO506" s="6" t="str">
        <f t="shared" si="287"/>
        <v>Inst 5 - 56FHarmMin13</v>
      </c>
      <c r="AQ506" s="7" t="str">
        <f t="shared" si="288"/>
        <v>Inst 6 - 56Phry13</v>
      </c>
      <c r="AR506" s="7" t="str">
        <f t="shared" si="289"/>
        <v>Inst 6 - 56Dor13</v>
      </c>
      <c r="AS506" s="7" t="str">
        <f t="shared" si="290"/>
        <v>Inst 6 - 56HarmMin13</v>
      </c>
      <c r="AT506" s="7" t="str">
        <f t="shared" si="291"/>
        <v>Inst 6 - 56NatMin13</v>
      </c>
      <c r="AU506" s="7" t="str">
        <f t="shared" si="292"/>
        <v>Inst 6 - 56BLyd13</v>
      </c>
      <c r="AV506" s="7" t="str">
        <f t="shared" si="293"/>
        <v>Inst 6 - 56FHarmMin13</v>
      </c>
    </row>
    <row r="507" spans="1:48" x14ac:dyDescent="0.3">
      <c r="A507" s="1" t="s">
        <v>494</v>
      </c>
      <c r="B507" s="1" t="s">
        <v>1016</v>
      </c>
      <c r="C507" s="1" t="s">
        <v>1526</v>
      </c>
      <c r="D507" s="1" t="s">
        <v>2036</v>
      </c>
      <c r="E507" s="1" t="s">
        <v>2546</v>
      </c>
      <c r="F507" s="1" t="s">
        <v>3056</v>
      </c>
      <c r="H507" s="2" t="str">
        <f t="shared" si="294"/>
        <v>Inst 1 - 56Phry14</v>
      </c>
      <c r="I507" s="2" t="str">
        <f t="shared" si="295"/>
        <v>Inst 1 - 56Dor14</v>
      </c>
      <c r="J507" s="2" t="str">
        <f t="shared" si="296"/>
        <v>Inst 1 - 56HarmMin14</v>
      </c>
      <c r="K507" s="2" t="str">
        <f t="shared" si="297"/>
        <v>Inst 1 - 56NatMin14</v>
      </c>
      <c r="L507" s="2" t="str">
        <f t="shared" si="298"/>
        <v>Inst 1 - 56BLyd14</v>
      </c>
      <c r="M507" s="2" t="str">
        <f t="shared" si="299"/>
        <v>Inst 1 - 56FHarmMin14</v>
      </c>
      <c r="O507" s="3" t="str">
        <f t="shared" si="264"/>
        <v>Inst 2 - 56Phry14</v>
      </c>
      <c r="P507" s="3" t="str">
        <f t="shared" si="265"/>
        <v>Inst 2 - 56Dor14</v>
      </c>
      <c r="Q507" s="3" t="str">
        <f t="shared" si="266"/>
        <v>Inst 2 - 56HarmMin14</v>
      </c>
      <c r="R507" s="3" t="str">
        <f t="shared" si="267"/>
        <v>Inst 2 - 56NatMin14</v>
      </c>
      <c r="S507" s="3" t="str">
        <f t="shared" si="268"/>
        <v>Inst 2 - 56BLyd14</v>
      </c>
      <c r="T507" s="3" t="str">
        <f t="shared" si="269"/>
        <v>Inst 2 - 56FHarmMin14</v>
      </c>
      <c r="V507" s="4" t="str">
        <f t="shared" si="270"/>
        <v>Inst 3 - 56Phry14</v>
      </c>
      <c r="W507" s="4" t="str">
        <f t="shared" si="271"/>
        <v>Inst 3 - 56Dor14</v>
      </c>
      <c r="X507" s="4" t="str">
        <f t="shared" si="272"/>
        <v>Inst 3 - 56HarmMin14</v>
      </c>
      <c r="Y507" s="4" t="str">
        <f t="shared" si="273"/>
        <v>Inst 3 - 56NatMin14</v>
      </c>
      <c r="Z507" s="4" t="str">
        <f t="shared" si="274"/>
        <v>Inst 3 - 56BLyd14</v>
      </c>
      <c r="AA507" s="4" t="str">
        <f t="shared" si="275"/>
        <v>Inst 3 - 56FHarmMin14</v>
      </c>
      <c r="AC507" s="5" t="str">
        <f t="shared" si="276"/>
        <v>Inst 4 - 56Phry14</v>
      </c>
      <c r="AD507" s="5" t="str">
        <f t="shared" si="277"/>
        <v>Inst 4 - 56Dor14</v>
      </c>
      <c r="AE507" s="5" t="str">
        <f t="shared" si="278"/>
        <v>Inst 4 - 56HarmMin14</v>
      </c>
      <c r="AF507" s="5" t="str">
        <f t="shared" si="279"/>
        <v>Inst 4 - 56NatMin14</v>
      </c>
      <c r="AG507" s="5" t="str">
        <f t="shared" si="280"/>
        <v>Inst 4 - 56BLyd14</v>
      </c>
      <c r="AH507" s="5" t="str">
        <f t="shared" si="281"/>
        <v>Inst 4 - 56FHarmMin14</v>
      </c>
      <c r="AJ507" s="6" t="str">
        <f t="shared" si="282"/>
        <v>Inst 5 - 56Phry14</v>
      </c>
      <c r="AK507" s="6" t="str">
        <f t="shared" si="283"/>
        <v>Inst 5 - 56Dor14</v>
      </c>
      <c r="AL507" s="6" t="str">
        <f t="shared" si="284"/>
        <v>Inst 5 - 56HarmMin14</v>
      </c>
      <c r="AM507" s="6" t="str">
        <f t="shared" si="285"/>
        <v>Inst 5 - 56NatMin14</v>
      </c>
      <c r="AN507" s="6" t="str">
        <f t="shared" si="286"/>
        <v>Inst 5 - 56BLyd14</v>
      </c>
      <c r="AO507" s="6" t="str">
        <f t="shared" si="287"/>
        <v>Inst 5 - 56FHarmMin14</v>
      </c>
      <c r="AQ507" s="7" t="str">
        <f t="shared" si="288"/>
        <v>Inst 6 - 56Phry14</v>
      </c>
      <c r="AR507" s="7" t="str">
        <f t="shared" si="289"/>
        <v>Inst 6 - 56Dor14</v>
      </c>
      <c r="AS507" s="7" t="str">
        <f t="shared" si="290"/>
        <v>Inst 6 - 56HarmMin14</v>
      </c>
      <c r="AT507" s="7" t="str">
        <f t="shared" si="291"/>
        <v>Inst 6 - 56NatMin14</v>
      </c>
      <c r="AU507" s="7" t="str">
        <f t="shared" si="292"/>
        <v>Inst 6 - 56BLyd14</v>
      </c>
      <c r="AV507" s="7" t="str">
        <f t="shared" si="293"/>
        <v>Inst 6 - 56FHarmMin14</v>
      </c>
    </row>
    <row r="508" spans="1:48" x14ac:dyDescent="0.3">
      <c r="A508" s="1" t="s">
        <v>499</v>
      </c>
      <c r="B508" s="1" t="s">
        <v>1017</v>
      </c>
      <c r="C508" s="1" t="s">
        <v>1527</v>
      </c>
      <c r="D508" s="1" t="s">
        <v>2037</v>
      </c>
      <c r="E508" s="1" t="s">
        <v>2547</v>
      </c>
      <c r="F508" s="1" t="s">
        <v>3057</v>
      </c>
      <c r="H508" s="2" t="str">
        <f t="shared" si="294"/>
        <v>Inst 1 - 56Phry15</v>
      </c>
      <c r="I508" s="2" t="str">
        <f t="shared" si="295"/>
        <v>Inst 1 - 56Dor15</v>
      </c>
      <c r="J508" s="2" t="str">
        <f t="shared" si="296"/>
        <v>Inst 1 - 56HarmMin15</v>
      </c>
      <c r="K508" s="2" t="str">
        <f t="shared" si="297"/>
        <v>Inst 1 - 56NatMin15</v>
      </c>
      <c r="L508" s="2" t="str">
        <f t="shared" si="298"/>
        <v>Inst 1 - 56BLyd15</v>
      </c>
      <c r="M508" s="2" t="str">
        <f t="shared" si="299"/>
        <v>Inst 1 - 56FHarmMin15</v>
      </c>
      <c r="O508" s="3" t="str">
        <f t="shared" si="264"/>
        <v>Inst 2 - 56Phry15</v>
      </c>
      <c r="P508" s="3" t="str">
        <f t="shared" si="265"/>
        <v>Inst 2 - 56Dor15</v>
      </c>
      <c r="Q508" s="3" t="str">
        <f t="shared" si="266"/>
        <v>Inst 2 - 56HarmMin15</v>
      </c>
      <c r="R508" s="3" t="str">
        <f t="shared" si="267"/>
        <v>Inst 2 - 56NatMin15</v>
      </c>
      <c r="S508" s="3" t="str">
        <f t="shared" si="268"/>
        <v>Inst 2 - 56BLyd15</v>
      </c>
      <c r="T508" s="3" t="str">
        <f t="shared" si="269"/>
        <v>Inst 2 - 56FHarmMin15</v>
      </c>
      <c r="V508" s="4" t="str">
        <f t="shared" si="270"/>
        <v>Inst 3 - 56Phry15</v>
      </c>
      <c r="W508" s="4" t="str">
        <f t="shared" si="271"/>
        <v>Inst 3 - 56Dor15</v>
      </c>
      <c r="X508" s="4" t="str">
        <f t="shared" si="272"/>
        <v>Inst 3 - 56HarmMin15</v>
      </c>
      <c r="Y508" s="4" t="str">
        <f t="shared" si="273"/>
        <v>Inst 3 - 56NatMin15</v>
      </c>
      <c r="Z508" s="4" t="str">
        <f t="shared" si="274"/>
        <v>Inst 3 - 56BLyd15</v>
      </c>
      <c r="AA508" s="4" t="str">
        <f t="shared" si="275"/>
        <v>Inst 3 - 56FHarmMin15</v>
      </c>
      <c r="AC508" s="5" t="str">
        <f t="shared" si="276"/>
        <v>Inst 4 - 56Phry15</v>
      </c>
      <c r="AD508" s="5" t="str">
        <f t="shared" si="277"/>
        <v>Inst 4 - 56Dor15</v>
      </c>
      <c r="AE508" s="5" t="str">
        <f t="shared" si="278"/>
        <v>Inst 4 - 56HarmMin15</v>
      </c>
      <c r="AF508" s="5" t="str">
        <f t="shared" si="279"/>
        <v>Inst 4 - 56NatMin15</v>
      </c>
      <c r="AG508" s="5" t="str">
        <f t="shared" si="280"/>
        <v>Inst 4 - 56BLyd15</v>
      </c>
      <c r="AH508" s="5" t="str">
        <f t="shared" si="281"/>
        <v>Inst 4 - 56FHarmMin15</v>
      </c>
      <c r="AJ508" s="6" t="str">
        <f t="shared" si="282"/>
        <v>Inst 5 - 56Phry15</v>
      </c>
      <c r="AK508" s="6" t="str">
        <f t="shared" si="283"/>
        <v>Inst 5 - 56Dor15</v>
      </c>
      <c r="AL508" s="6" t="str">
        <f t="shared" si="284"/>
        <v>Inst 5 - 56HarmMin15</v>
      </c>
      <c r="AM508" s="6" t="str">
        <f t="shared" si="285"/>
        <v>Inst 5 - 56NatMin15</v>
      </c>
      <c r="AN508" s="6" t="str">
        <f t="shared" si="286"/>
        <v>Inst 5 - 56BLyd15</v>
      </c>
      <c r="AO508" s="6" t="str">
        <f t="shared" si="287"/>
        <v>Inst 5 - 56FHarmMin15</v>
      </c>
      <c r="AQ508" s="7" t="str">
        <f t="shared" si="288"/>
        <v>Inst 6 - 56Phry15</v>
      </c>
      <c r="AR508" s="7" t="str">
        <f t="shared" si="289"/>
        <v>Inst 6 - 56Dor15</v>
      </c>
      <c r="AS508" s="7" t="str">
        <f t="shared" si="290"/>
        <v>Inst 6 - 56HarmMin15</v>
      </c>
      <c r="AT508" s="7" t="str">
        <f t="shared" si="291"/>
        <v>Inst 6 - 56NatMin15</v>
      </c>
      <c r="AU508" s="7" t="str">
        <f t="shared" si="292"/>
        <v>Inst 6 - 56BLyd15</v>
      </c>
      <c r="AV508" s="7" t="str">
        <f t="shared" si="293"/>
        <v>Inst 6 - 56FHarmMin15</v>
      </c>
    </row>
    <row r="509" spans="1:48" x14ac:dyDescent="0.3">
      <c r="A509" s="1" t="s">
        <v>504</v>
      </c>
      <c r="B509" s="1" t="s">
        <v>1018</v>
      </c>
      <c r="C509" s="1" t="s">
        <v>1528</v>
      </c>
      <c r="D509" s="1" t="s">
        <v>2038</v>
      </c>
      <c r="E509" s="1" t="s">
        <v>2548</v>
      </c>
      <c r="F509" s="1" t="s">
        <v>3058</v>
      </c>
      <c r="H509" s="2" t="str">
        <f t="shared" si="294"/>
        <v>Inst 1 - 56Phry16</v>
      </c>
      <c r="I509" s="2" t="str">
        <f t="shared" si="295"/>
        <v>Inst 1 - 56Dor16</v>
      </c>
      <c r="J509" s="2" t="str">
        <f t="shared" si="296"/>
        <v>Inst 1 - 56HarmMin16</v>
      </c>
      <c r="K509" s="2" t="str">
        <f t="shared" si="297"/>
        <v>Inst 1 - 56NatMin16</v>
      </c>
      <c r="L509" s="2" t="str">
        <f t="shared" si="298"/>
        <v>Inst 1 - 56BLyd16</v>
      </c>
      <c r="M509" s="2" t="str">
        <f t="shared" si="299"/>
        <v>Inst 1 - 56FHarmMin16</v>
      </c>
      <c r="O509" s="3" t="str">
        <f t="shared" si="264"/>
        <v>Inst 2 - 56Phry16</v>
      </c>
      <c r="P509" s="3" t="str">
        <f t="shared" si="265"/>
        <v>Inst 2 - 56Dor16</v>
      </c>
      <c r="Q509" s="3" t="str">
        <f t="shared" si="266"/>
        <v>Inst 2 - 56HarmMin16</v>
      </c>
      <c r="R509" s="3" t="str">
        <f t="shared" si="267"/>
        <v>Inst 2 - 56NatMin16</v>
      </c>
      <c r="S509" s="3" t="str">
        <f t="shared" si="268"/>
        <v>Inst 2 - 56BLyd16</v>
      </c>
      <c r="T509" s="3" t="str">
        <f t="shared" si="269"/>
        <v>Inst 2 - 56FHarmMin16</v>
      </c>
      <c r="V509" s="4" t="str">
        <f t="shared" si="270"/>
        <v>Inst 3 - 56Phry16</v>
      </c>
      <c r="W509" s="4" t="str">
        <f t="shared" si="271"/>
        <v>Inst 3 - 56Dor16</v>
      </c>
      <c r="X509" s="4" t="str">
        <f t="shared" si="272"/>
        <v>Inst 3 - 56HarmMin16</v>
      </c>
      <c r="Y509" s="4" t="str">
        <f t="shared" si="273"/>
        <v>Inst 3 - 56NatMin16</v>
      </c>
      <c r="Z509" s="4" t="str">
        <f t="shared" si="274"/>
        <v>Inst 3 - 56BLyd16</v>
      </c>
      <c r="AA509" s="4" t="str">
        <f t="shared" si="275"/>
        <v>Inst 3 - 56FHarmMin16</v>
      </c>
      <c r="AC509" s="5" t="str">
        <f t="shared" si="276"/>
        <v>Inst 4 - 56Phry16</v>
      </c>
      <c r="AD509" s="5" t="str">
        <f t="shared" si="277"/>
        <v>Inst 4 - 56Dor16</v>
      </c>
      <c r="AE509" s="5" t="str">
        <f t="shared" si="278"/>
        <v>Inst 4 - 56HarmMin16</v>
      </c>
      <c r="AF509" s="5" t="str">
        <f t="shared" si="279"/>
        <v>Inst 4 - 56NatMin16</v>
      </c>
      <c r="AG509" s="5" t="str">
        <f t="shared" si="280"/>
        <v>Inst 4 - 56BLyd16</v>
      </c>
      <c r="AH509" s="5" t="str">
        <f t="shared" si="281"/>
        <v>Inst 4 - 56FHarmMin16</v>
      </c>
      <c r="AJ509" s="6" t="str">
        <f t="shared" si="282"/>
        <v>Inst 5 - 56Phry16</v>
      </c>
      <c r="AK509" s="6" t="str">
        <f t="shared" si="283"/>
        <v>Inst 5 - 56Dor16</v>
      </c>
      <c r="AL509" s="6" t="str">
        <f t="shared" si="284"/>
        <v>Inst 5 - 56HarmMin16</v>
      </c>
      <c r="AM509" s="6" t="str">
        <f t="shared" si="285"/>
        <v>Inst 5 - 56NatMin16</v>
      </c>
      <c r="AN509" s="6" t="str">
        <f t="shared" si="286"/>
        <v>Inst 5 - 56BLyd16</v>
      </c>
      <c r="AO509" s="6" t="str">
        <f t="shared" si="287"/>
        <v>Inst 5 - 56FHarmMin16</v>
      </c>
      <c r="AQ509" s="7" t="str">
        <f t="shared" si="288"/>
        <v>Inst 6 - 56Phry16</v>
      </c>
      <c r="AR509" s="7" t="str">
        <f t="shared" si="289"/>
        <v>Inst 6 - 56Dor16</v>
      </c>
      <c r="AS509" s="7" t="str">
        <f t="shared" si="290"/>
        <v>Inst 6 - 56HarmMin16</v>
      </c>
      <c r="AT509" s="7" t="str">
        <f t="shared" si="291"/>
        <v>Inst 6 - 56NatMin16</v>
      </c>
      <c r="AU509" s="7" t="str">
        <f t="shared" si="292"/>
        <v>Inst 6 - 56BLyd16</v>
      </c>
      <c r="AV509" s="7" t="str">
        <f t="shared" si="293"/>
        <v>Inst 6 - 56FHarmMin16</v>
      </c>
    </row>
    <row r="510" spans="1:48" x14ac:dyDescent="0.3">
      <c r="A510" s="1" t="s">
        <v>509</v>
      </c>
      <c r="B510" s="1" t="s">
        <v>1019</v>
      </c>
      <c r="C510" s="1" t="s">
        <v>1529</v>
      </c>
      <c r="D510" s="1" t="s">
        <v>2039</v>
      </c>
      <c r="E510" s="1" t="s">
        <v>2549</v>
      </c>
      <c r="F510" s="1" t="s">
        <v>3059</v>
      </c>
      <c r="H510" s="2" t="str">
        <f t="shared" si="294"/>
        <v>Inst 1 - 56Phry17</v>
      </c>
      <c r="I510" s="2" t="str">
        <f t="shared" si="295"/>
        <v>Inst 1 - 56Dor17</v>
      </c>
      <c r="J510" s="2" t="str">
        <f t="shared" si="296"/>
        <v>Inst 1 - 56HarmMin17</v>
      </c>
      <c r="K510" s="2" t="str">
        <f t="shared" si="297"/>
        <v>Inst 1 - 56NatMin17</v>
      </c>
      <c r="L510" s="2" t="str">
        <f t="shared" si="298"/>
        <v>Inst 1 - 56BLyd17</v>
      </c>
      <c r="M510" s="2" t="str">
        <f t="shared" si="299"/>
        <v>Inst 1 - 56FHarmMin17</v>
      </c>
      <c r="O510" s="3" t="str">
        <f t="shared" si="264"/>
        <v>Inst 2 - 56Phry17</v>
      </c>
      <c r="P510" s="3" t="str">
        <f t="shared" si="265"/>
        <v>Inst 2 - 56Dor17</v>
      </c>
      <c r="Q510" s="3" t="str">
        <f t="shared" si="266"/>
        <v>Inst 2 - 56HarmMin17</v>
      </c>
      <c r="R510" s="3" t="str">
        <f t="shared" si="267"/>
        <v>Inst 2 - 56NatMin17</v>
      </c>
      <c r="S510" s="3" t="str">
        <f t="shared" si="268"/>
        <v>Inst 2 - 56BLyd17</v>
      </c>
      <c r="T510" s="3" t="str">
        <f t="shared" si="269"/>
        <v>Inst 2 - 56FHarmMin17</v>
      </c>
      <c r="V510" s="4" t="str">
        <f t="shared" si="270"/>
        <v>Inst 3 - 56Phry17</v>
      </c>
      <c r="W510" s="4" t="str">
        <f t="shared" si="271"/>
        <v>Inst 3 - 56Dor17</v>
      </c>
      <c r="X510" s="4" t="str">
        <f t="shared" si="272"/>
        <v>Inst 3 - 56HarmMin17</v>
      </c>
      <c r="Y510" s="4" t="str">
        <f t="shared" si="273"/>
        <v>Inst 3 - 56NatMin17</v>
      </c>
      <c r="Z510" s="4" t="str">
        <f t="shared" si="274"/>
        <v>Inst 3 - 56BLyd17</v>
      </c>
      <c r="AA510" s="4" t="str">
        <f t="shared" si="275"/>
        <v>Inst 3 - 56FHarmMin17</v>
      </c>
      <c r="AC510" s="5" t="str">
        <f t="shared" si="276"/>
        <v>Inst 4 - 56Phry17</v>
      </c>
      <c r="AD510" s="5" t="str">
        <f t="shared" si="277"/>
        <v>Inst 4 - 56Dor17</v>
      </c>
      <c r="AE510" s="5" t="str">
        <f t="shared" si="278"/>
        <v>Inst 4 - 56HarmMin17</v>
      </c>
      <c r="AF510" s="5" t="str">
        <f t="shared" si="279"/>
        <v>Inst 4 - 56NatMin17</v>
      </c>
      <c r="AG510" s="5" t="str">
        <f t="shared" si="280"/>
        <v>Inst 4 - 56BLyd17</v>
      </c>
      <c r="AH510" s="5" t="str">
        <f t="shared" si="281"/>
        <v>Inst 4 - 56FHarmMin17</v>
      </c>
      <c r="AJ510" s="6" t="str">
        <f t="shared" si="282"/>
        <v>Inst 5 - 56Phry17</v>
      </c>
      <c r="AK510" s="6" t="str">
        <f t="shared" si="283"/>
        <v>Inst 5 - 56Dor17</v>
      </c>
      <c r="AL510" s="6" t="str">
        <f t="shared" si="284"/>
        <v>Inst 5 - 56HarmMin17</v>
      </c>
      <c r="AM510" s="6" t="str">
        <f t="shared" si="285"/>
        <v>Inst 5 - 56NatMin17</v>
      </c>
      <c r="AN510" s="6" t="str">
        <f t="shared" si="286"/>
        <v>Inst 5 - 56BLyd17</v>
      </c>
      <c r="AO510" s="6" t="str">
        <f t="shared" si="287"/>
        <v>Inst 5 - 56FHarmMin17</v>
      </c>
      <c r="AQ510" s="7" t="str">
        <f t="shared" si="288"/>
        <v>Inst 6 - 56Phry17</v>
      </c>
      <c r="AR510" s="7" t="str">
        <f t="shared" si="289"/>
        <v>Inst 6 - 56Dor17</v>
      </c>
      <c r="AS510" s="7" t="str">
        <f t="shared" si="290"/>
        <v>Inst 6 - 56HarmMin17</v>
      </c>
      <c r="AT510" s="7" t="str">
        <f t="shared" si="291"/>
        <v>Inst 6 - 56NatMin17</v>
      </c>
      <c r="AU510" s="7" t="str">
        <f t="shared" si="292"/>
        <v>Inst 6 - 56BLyd17</v>
      </c>
      <c r="AV510" s="7" t="str">
        <f t="shared" si="293"/>
        <v>Inst 6 - 56FHarmMin17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6D81-E225-4D5C-A885-2D5E88ADA034}">
  <dimension ref="A1:H16"/>
  <sheetViews>
    <sheetView tabSelected="1" workbookViewId="0">
      <selection activeCell="C23" sqref="C23"/>
    </sheetView>
  </sheetViews>
  <sheetFormatPr defaultRowHeight="14.4" x14ac:dyDescent="0.3"/>
  <cols>
    <col min="1" max="1" width="10.44140625" bestFit="1" customWidth="1"/>
    <col min="3" max="3" width="16" style="8" bestFit="1" customWidth="1"/>
    <col min="4" max="4" width="15.109375" bestFit="1" customWidth="1"/>
    <col min="5" max="5" width="16.6640625" bestFit="1" customWidth="1"/>
    <col min="6" max="6" width="15.33203125" bestFit="1" customWidth="1"/>
    <col min="7" max="7" width="16.77734375" bestFit="1" customWidth="1"/>
  </cols>
  <sheetData>
    <row r="1" spans="1:8" x14ac:dyDescent="0.3">
      <c r="A1" s="7" t="s">
        <v>3060</v>
      </c>
      <c r="B1" s="9"/>
      <c r="C1" s="2" t="str">
        <f>"Piano - "&amp;A1</f>
        <v>Piano - Cho11 - 01</v>
      </c>
      <c r="D1" s="3" t="str">
        <f>"Bass - "&amp;A1</f>
        <v>Bass - Cho11 - 01</v>
      </c>
      <c r="E1" s="4" t="str">
        <f>"Drums - "&amp;A1</f>
        <v>Drums - Cho11 - 01</v>
      </c>
      <c r="F1" s="5"/>
      <c r="G1" s="10"/>
    </row>
    <row r="2" spans="1:8" x14ac:dyDescent="0.3">
      <c r="A2" s="7" t="s">
        <v>3061</v>
      </c>
      <c r="B2" s="9"/>
      <c r="C2" s="2" t="str">
        <f t="shared" ref="C2:C16" si="0">"Piano - "&amp;A2</f>
        <v>Piano - Cho12 - 01</v>
      </c>
      <c r="D2" s="3" t="str">
        <f t="shared" ref="D2:D16" si="1">"Bass - "&amp;A2</f>
        <v>Bass - Cho12 - 01</v>
      </c>
      <c r="E2" s="4" t="str">
        <f t="shared" ref="E2:E16" si="2">"Drums - "&amp;A2</f>
        <v>Drums - Cho12 - 01</v>
      </c>
      <c r="F2" s="5"/>
      <c r="G2" s="10"/>
    </row>
    <row r="3" spans="1:8" x14ac:dyDescent="0.3">
      <c r="A3" s="7" t="s">
        <v>3062</v>
      </c>
      <c r="C3" s="2" t="str">
        <f t="shared" si="0"/>
        <v>Piano - Cho13 - 01</v>
      </c>
      <c r="D3" s="3" t="str">
        <f t="shared" si="1"/>
        <v>Bass - Cho13 - 01</v>
      </c>
      <c r="E3" s="4" t="str">
        <f t="shared" si="2"/>
        <v>Drums - Cho13 - 01</v>
      </c>
      <c r="F3" s="5"/>
      <c r="G3" s="10"/>
    </row>
    <row r="4" spans="1:8" x14ac:dyDescent="0.3">
      <c r="A4" s="7" t="s">
        <v>3063</v>
      </c>
      <c r="C4" s="2" t="str">
        <f t="shared" si="0"/>
        <v>Piano - Cho14 - 01</v>
      </c>
      <c r="D4" s="3" t="str">
        <f t="shared" si="1"/>
        <v>Bass - Cho14 - 01</v>
      </c>
      <c r="E4" s="4" t="str">
        <f t="shared" si="2"/>
        <v>Drums - Cho14 - 01</v>
      </c>
      <c r="F4" s="5"/>
      <c r="G4" s="10"/>
    </row>
    <row r="5" spans="1:8" x14ac:dyDescent="0.3">
      <c r="A5" s="7" t="s">
        <v>3064</v>
      </c>
      <c r="C5" s="2" t="str">
        <f t="shared" si="0"/>
        <v>Piano - Chor21 - 01</v>
      </c>
      <c r="D5" s="3" t="str">
        <f t="shared" si="1"/>
        <v>Bass - Chor21 - 01</v>
      </c>
      <c r="E5" s="4" t="str">
        <f t="shared" si="2"/>
        <v>Drums - Chor21 - 01</v>
      </c>
      <c r="F5" s="5"/>
      <c r="G5" s="10"/>
    </row>
    <row r="6" spans="1:8" x14ac:dyDescent="0.3">
      <c r="A6" s="7" t="s">
        <v>3065</v>
      </c>
      <c r="C6" s="2" t="str">
        <f t="shared" si="0"/>
        <v>Piano - Chor22 - 01</v>
      </c>
      <c r="D6" s="3" t="str">
        <f t="shared" si="1"/>
        <v>Bass - Chor22 - 01</v>
      </c>
      <c r="E6" s="4" t="str">
        <f t="shared" si="2"/>
        <v>Drums - Chor22 - 01</v>
      </c>
      <c r="F6" s="5"/>
      <c r="G6" s="10"/>
    </row>
    <row r="7" spans="1:8" x14ac:dyDescent="0.3">
      <c r="A7" s="7" t="s">
        <v>3066</v>
      </c>
      <c r="C7" s="2" t="str">
        <f t="shared" si="0"/>
        <v>Piano - Chor23 - 01</v>
      </c>
      <c r="D7" s="3" t="str">
        <f t="shared" si="1"/>
        <v>Bass - Chor23 - 01</v>
      </c>
      <c r="E7" s="4" t="str">
        <f t="shared" si="2"/>
        <v>Drums - Chor23 - 01</v>
      </c>
      <c r="F7" s="5"/>
      <c r="G7" s="10"/>
    </row>
    <row r="8" spans="1:8" x14ac:dyDescent="0.3">
      <c r="A8" s="7" t="s">
        <v>3067</v>
      </c>
      <c r="C8" s="2" t="str">
        <f t="shared" si="0"/>
        <v>Piano - Chor24 - 01</v>
      </c>
      <c r="D8" s="3" t="str">
        <f t="shared" si="1"/>
        <v>Bass - Chor24 - 01</v>
      </c>
      <c r="E8" s="4" t="str">
        <f t="shared" si="2"/>
        <v>Drums - Chor24 - 01</v>
      </c>
      <c r="F8" s="5"/>
      <c r="G8" s="10"/>
    </row>
    <row r="9" spans="1:8" x14ac:dyDescent="0.3">
      <c r="A9" s="7" t="s">
        <v>3068</v>
      </c>
      <c r="C9" s="2" t="str">
        <f t="shared" si="0"/>
        <v>Piano - Cho11 - 02</v>
      </c>
      <c r="D9" s="3" t="str">
        <f t="shared" si="1"/>
        <v>Bass - Cho11 - 02</v>
      </c>
      <c r="E9" s="4" t="str">
        <f t="shared" si="2"/>
        <v>Drums - Cho11 - 02</v>
      </c>
      <c r="F9" s="5" t="str">
        <f t="shared" ref="F9:F16" si="3">"Lead - "&amp;A9</f>
        <v>Lead - Cho11 - 02</v>
      </c>
      <c r="G9" s="10" t="str">
        <f>"Strings - "&amp;A9</f>
        <v>Strings - Cho11 - 02</v>
      </c>
    </row>
    <row r="10" spans="1:8" x14ac:dyDescent="0.3">
      <c r="A10" s="7" t="s">
        <v>3069</v>
      </c>
      <c r="C10" s="2" t="str">
        <f t="shared" si="0"/>
        <v>Piano - Cho12 - 02</v>
      </c>
      <c r="D10" s="3" t="str">
        <f t="shared" si="1"/>
        <v>Bass - Cho12 - 02</v>
      </c>
      <c r="E10" s="4" t="str">
        <f t="shared" si="2"/>
        <v>Drums - Cho12 - 02</v>
      </c>
      <c r="F10" s="5" t="str">
        <f t="shared" si="3"/>
        <v>Lead - Cho12 - 02</v>
      </c>
      <c r="G10" s="10" t="str">
        <f>"Strings - "&amp;A10</f>
        <v>Strings - Cho12 - 02</v>
      </c>
      <c r="H10" t="s">
        <v>3076</v>
      </c>
    </row>
    <row r="11" spans="1:8" x14ac:dyDescent="0.3">
      <c r="A11" s="7" t="s">
        <v>3070</v>
      </c>
      <c r="C11" s="2" t="str">
        <f t="shared" si="0"/>
        <v>Piano - Cho13 - 02</v>
      </c>
      <c r="D11" s="3" t="str">
        <f t="shared" si="1"/>
        <v>Bass - Cho13 - 02</v>
      </c>
      <c r="E11" s="4" t="str">
        <f t="shared" si="2"/>
        <v>Drums - Cho13 - 02</v>
      </c>
      <c r="F11" s="5" t="str">
        <f t="shared" si="3"/>
        <v>Lead - Cho13 - 02</v>
      </c>
      <c r="G11" s="10" t="str">
        <f>"Strings - "&amp;A11</f>
        <v>Strings - Cho13 - 02</v>
      </c>
    </row>
    <row r="12" spans="1:8" x14ac:dyDescent="0.3">
      <c r="A12" s="7" t="s">
        <v>3071</v>
      </c>
      <c r="C12" s="2" t="str">
        <f t="shared" si="0"/>
        <v>Piano - Cho14 - 02</v>
      </c>
      <c r="D12" s="3" t="str">
        <f t="shared" si="1"/>
        <v>Bass - Cho14 - 02</v>
      </c>
      <c r="E12" s="4" t="str">
        <f t="shared" si="2"/>
        <v>Drums - Cho14 - 02</v>
      </c>
      <c r="F12" s="5" t="str">
        <f t="shared" si="3"/>
        <v>Lead - Cho14 - 02</v>
      </c>
      <c r="G12" s="10" t="str">
        <f>"Strings - "&amp;A12</f>
        <v>Strings - Cho14 - 02</v>
      </c>
    </row>
    <row r="13" spans="1:8" x14ac:dyDescent="0.3">
      <c r="A13" s="7" t="s">
        <v>3072</v>
      </c>
      <c r="C13" s="2" t="str">
        <f t="shared" si="0"/>
        <v>Piano - Cho21 - 02</v>
      </c>
      <c r="D13" s="3" t="str">
        <f t="shared" si="1"/>
        <v>Bass - Cho21 - 02</v>
      </c>
      <c r="E13" s="4" t="str">
        <f t="shared" si="2"/>
        <v>Drums - Cho21 - 02</v>
      </c>
      <c r="F13" s="5" t="str">
        <f t="shared" si="3"/>
        <v>Lead - Cho21 - 02</v>
      </c>
      <c r="G13" s="10" t="str">
        <f>"Strings - "&amp;A13</f>
        <v>Strings - Cho21 - 02</v>
      </c>
    </row>
    <row r="14" spans="1:8" x14ac:dyDescent="0.3">
      <c r="A14" s="7" t="s">
        <v>3073</v>
      </c>
      <c r="C14" s="2" t="str">
        <f t="shared" si="0"/>
        <v>Piano - Cho22 - 02</v>
      </c>
      <c r="D14" s="3" t="str">
        <f t="shared" si="1"/>
        <v>Bass - Cho22 - 02</v>
      </c>
      <c r="E14" s="4" t="str">
        <f t="shared" si="2"/>
        <v>Drums - Cho22 - 02</v>
      </c>
      <c r="F14" s="5" t="str">
        <f t="shared" si="3"/>
        <v>Lead - Cho22 - 02</v>
      </c>
      <c r="G14" s="10" t="str">
        <f>"Strings - "&amp;A14</f>
        <v>Strings - Cho22 - 02</v>
      </c>
    </row>
    <row r="15" spans="1:8" x14ac:dyDescent="0.3">
      <c r="A15" s="7" t="s">
        <v>3074</v>
      </c>
      <c r="C15" s="2" t="str">
        <f t="shared" si="0"/>
        <v>Piano - Cho23 - 02</v>
      </c>
      <c r="D15" s="3" t="str">
        <f t="shared" si="1"/>
        <v>Bass - Cho23 - 02</v>
      </c>
      <c r="E15" s="4" t="str">
        <f t="shared" si="2"/>
        <v>Drums - Cho23 - 02</v>
      </c>
      <c r="F15" s="5" t="str">
        <f t="shared" si="3"/>
        <v>Lead - Cho23 - 02</v>
      </c>
      <c r="G15" s="10" t="str">
        <f>"Strings - "&amp;A15</f>
        <v>Strings - Cho23 - 02</v>
      </c>
    </row>
    <row r="16" spans="1:8" x14ac:dyDescent="0.3">
      <c r="A16" s="7" t="s">
        <v>3075</v>
      </c>
      <c r="C16" s="2" t="str">
        <f t="shared" si="0"/>
        <v>Piano - Cho24 - 02</v>
      </c>
      <c r="D16" s="3" t="str">
        <f t="shared" si="1"/>
        <v>Bass - Cho24 - 02</v>
      </c>
      <c r="E16" s="4" t="str">
        <f t="shared" si="2"/>
        <v>Drums - Cho24 - 02</v>
      </c>
      <c r="F16" s="5" t="str">
        <f t="shared" si="3"/>
        <v>Lead - Cho24 - 02</v>
      </c>
      <c r="G16" s="10" t="str">
        <f>"Strings - "&amp;A16</f>
        <v>Strings - Cho24 - 02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Interactive Modules</vt:lpstr>
      <vt:lpstr>Choruses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Rivory</dc:creator>
  <cp:lastModifiedBy>Joshua Rivory</cp:lastModifiedBy>
  <dcterms:created xsi:type="dcterms:W3CDTF">2021-09-27T14:56:06Z</dcterms:created>
  <dcterms:modified xsi:type="dcterms:W3CDTF">2021-10-01T14:52:21Z</dcterms:modified>
</cp:coreProperties>
</file>