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GitHub\sql-challenge\EmployeeSQL\"/>
    </mc:Choice>
  </mc:AlternateContent>
  <xr:revisionPtr revIDLastSave="0" documentId="13_ncr:1_{C2B70D54-DA72-44F2-BA60-8328765E985B}" xr6:coauthVersionLast="46" xr6:coauthVersionMax="46" xr10:uidLastSave="{00000000-0000-0000-0000-000000000000}"/>
  <bookViews>
    <workbookView xWindow="-120" yWindow="-120" windowWidth="24240" windowHeight="13140" xr2:uid="{6C587B91-A449-4CD8-BD33-D6A02046453B}"/>
  </bookViews>
  <sheets>
    <sheet name="Phys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37" i="1"/>
  <c r="F36" i="1"/>
  <c r="F35" i="1"/>
  <c r="F34" i="1"/>
  <c r="F32" i="1"/>
  <c r="F27" i="1"/>
  <c r="F26" i="1"/>
  <c r="F25" i="1"/>
  <c r="F24" i="1"/>
  <c r="F23" i="1"/>
  <c r="F21" i="1"/>
  <c r="F20" i="1"/>
  <c r="F19" i="1"/>
  <c r="F15" i="1"/>
  <c r="F14" i="1"/>
  <c r="F31" i="1"/>
  <c r="F22" i="1"/>
  <c r="F17" i="1"/>
  <c r="F16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<sst xmlns="http://schemas.openxmlformats.org/spreadsheetml/2006/main" count="38" uniqueCount="28">
  <si>
    <t>dept_name VARCHAR</t>
  </si>
  <si>
    <t>dept_no VARCHAR</t>
  </si>
  <si>
    <t>hire_date DATE</t>
  </si>
  <si>
    <t>salary INT</t>
  </si>
  <si>
    <t>title VARCHAR</t>
  </si>
  <si>
    <t>departments</t>
  </si>
  <si>
    <t>dept_emp</t>
  </si>
  <si>
    <t>dept_manager</t>
  </si>
  <si>
    <t>employees</t>
  </si>
  <si>
    <t>salaries</t>
  </si>
  <si>
    <t>titles</t>
  </si>
  <si>
    <t>FK - employees.emp_no</t>
  </si>
  <si>
    <t>FK &gt;- titles.title_id</t>
  </si>
  <si>
    <t>FK &gt;- employees.emp_no</t>
  </si>
  <si>
    <t>FK &gt;- departments.dept_no</t>
  </si>
  <si>
    <t>-</t>
  </si>
  <si>
    <t>emp_no INT</t>
  </si>
  <si>
    <t>PRIMARY KEY(emp_no dept_no)</t>
  </si>
  <si>
    <t>emp_title_id VARCHAR</t>
  </si>
  <si>
    <t>birth_date DATE</t>
  </si>
  <si>
    <t>first_name VARCHAR</t>
  </si>
  <si>
    <t>last_name VARCHAR</t>
  </si>
  <si>
    <t>sex VARCHAR</t>
  </si>
  <si>
    <t>emp_no INT PK</t>
  </si>
  <si>
    <t>#physical ERD</t>
  </si>
  <si>
    <t>title_id VARCHAR PK</t>
  </si>
  <si>
    <t>dept_no VARCHAR  PK</t>
  </si>
  <si>
    <t>Load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</si>
</sst>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106-88BD-46D0-AA9F-3274FBB720E4}">
  <dimension ref="B1:F37"/>
  <sheetViews>
    <sheetView tabSelected="1" zoomScale="78" zoomScaleNormal="78" workbookViewId="0">
      <selection activeCell="B14" sqref="B14"/>
    </sheetView>
  </sheetViews>
  <sheetFormatPr defaultRowHeight="15" x14ac:dyDescent="0.25"/>
  <cols>
    <col min="3" max="3" width="31.5703125" bestFit="1" customWidth="1"/>
    <col min="4" max="4" width="26.7109375" bestFit="1" customWidth="1"/>
  </cols>
  <sheetData>
    <row r="1" spans="2:6" x14ac:dyDescent="0.25">
      <c r="B1" t="s">
        <v>27</v>
      </c>
      <c r="F1" s="1" t="s">
        <v>24</v>
      </c>
    </row>
    <row r="2" spans="2:6" ht="7.5" customHeight="1" x14ac:dyDescent="0.25"/>
    <row r="3" spans="2:6" x14ac:dyDescent="0.25">
      <c r="B3">
        <v>3</v>
      </c>
      <c r="C3" t="s">
        <v>5</v>
      </c>
      <c r="F3" t="str">
        <f>+C3</f>
        <v>departments</v>
      </c>
    </row>
    <row r="4" spans="2:6" x14ac:dyDescent="0.25">
      <c r="C4" s="1" t="s">
        <v>15</v>
      </c>
      <c r="F4" t="str">
        <f t="shared" ref="F4:F6" si="0">+C4</f>
        <v>-</v>
      </c>
    </row>
    <row r="5" spans="2:6" x14ac:dyDescent="0.25">
      <c r="C5" t="s">
        <v>26</v>
      </c>
      <c r="F5" t="str">
        <f t="shared" si="0"/>
        <v>dept_no VARCHAR  PK</v>
      </c>
    </row>
    <row r="6" spans="2:6" x14ac:dyDescent="0.25">
      <c r="C6" t="s">
        <v>0</v>
      </c>
      <c r="F6" t="str">
        <f t="shared" si="0"/>
        <v>dept_name VARCHAR</v>
      </c>
    </row>
    <row r="7" spans="2:6" ht="8.25" customHeight="1" x14ac:dyDescent="0.25"/>
    <row r="8" spans="2:6" x14ac:dyDescent="0.25">
      <c r="B8">
        <v>4</v>
      </c>
      <c r="C8" t="s">
        <v>6</v>
      </c>
      <c r="F8" t="str">
        <f>+C8</f>
        <v>dept_emp</v>
      </c>
    </row>
    <row r="9" spans="2:6" x14ac:dyDescent="0.25">
      <c r="C9" s="1" t="s">
        <v>15</v>
      </c>
      <c r="F9" t="str">
        <f>+C9</f>
        <v>-</v>
      </c>
    </row>
    <row r="10" spans="2:6" x14ac:dyDescent="0.25">
      <c r="C10" t="s">
        <v>16</v>
      </c>
      <c r="D10" t="s">
        <v>13</v>
      </c>
      <c r="F10" t="str">
        <f>+C10&amp;" "&amp;D10</f>
        <v>emp_no INT FK &gt;- employees.emp_no</v>
      </c>
    </row>
    <row r="11" spans="2:6" x14ac:dyDescent="0.25">
      <c r="C11" t="s">
        <v>1</v>
      </c>
      <c r="D11" t="s">
        <v>14</v>
      </c>
      <c r="F11" t="str">
        <f>+C11&amp;" "&amp;D11</f>
        <v>dept_no VARCHAR FK &gt;- departments.dept_no</v>
      </c>
    </row>
    <row r="12" spans="2:6" x14ac:dyDescent="0.25">
      <c r="C12" t="s">
        <v>17</v>
      </c>
    </row>
    <row r="13" spans="2:6" ht="5.25" customHeight="1" x14ac:dyDescent="0.25"/>
    <row r="14" spans="2:6" x14ac:dyDescent="0.25">
      <c r="B14">
        <v>5</v>
      </c>
      <c r="C14" t="s">
        <v>7</v>
      </c>
      <c r="F14" t="str">
        <f t="shared" ref="F14:F15" si="1">+C14</f>
        <v>dept_manager</v>
      </c>
    </row>
    <row r="15" spans="2:6" x14ac:dyDescent="0.25">
      <c r="C15" s="1" t="s">
        <v>15</v>
      </c>
      <c r="F15" t="str">
        <f t="shared" si="1"/>
        <v>-</v>
      </c>
    </row>
    <row r="16" spans="2:6" x14ac:dyDescent="0.25">
      <c r="C16" t="s">
        <v>1</v>
      </c>
      <c r="D16" t="s">
        <v>14</v>
      </c>
      <c r="F16" t="str">
        <f>+C16&amp;" "&amp;D16</f>
        <v>dept_no VARCHAR FK &gt;- departments.dept_no</v>
      </c>
    </row>
    <row r="17" spans="2:6" x14ac:dyDescent="0.25">
      <c r="C17" t="s">
        <v>23</v>
      </c>
      <c r="D17" t="s">
        <v>11</v>
      </c>
      <c r="F17" t="str">
        <f>+C17&amp;" "&amp;D17</f>
        <v>emp_no INT PK FK - employees.emp_no</v>
      </c>
    </row>
    <row r="18" spans="2:6" ht="8.25" customHeight="1" x14ac:dyDescent="0.25"/>
    <row r="19" spans="2:6" x14ac:dyDescent="0.25">
      <c r="B19">
        <v>2</v>
      </c>
      <c r="C19" t="s">
        <v>8</v>
      </c>
      <c r="F19" t="str">
        <f t="shared" ref="F19:F21" si="2">+C19</f>
        <v>employees</v>
      </c>
    </row>
    <row r="20" spans="2:6" x14ac:dyDescent="0.25">
      <c r="C20" s="1" t="s">
        <v>15</v>
      </c>
      <c r="F20" t="str">
        <f t="shared" si="2"/>
        <v>-</v>
      </c>
    </row>
    <row r="21" spans="2:6" x14ac:dyDescent="0.25">
      <c r="C21" t="s">
        <v>23</v>
      </c>
      <c r="F21" t="str">
        <f t="shared" si="2"/>
        <v>emp_no INT PK</v>
      </c>
    </row>
    <row r="22" spans="2:6" x14ac:dyDescent="0.25">
      <c r="C22" t="s">
        <v>18</v>
      </c>
      <c r="D22" t="s">
        <v>12</v>
      </c>
      <c r="F22" t="str">
        <f>+C22&amp;" "&amp;D22</f>
        <v>emp_title_id VARCHAR FK &gt;- titles.title_id</v>
      </c>
    </row>
    <row r="23" spans="2:6" x14ac:dyDescent="0.25">
      <c r="C23" t="s">
        <v>19</v>
      </c>
      <c r="F23" t="str">
        <f t="shared" ref="F23:F27" si="3">+C23</f>
        <v>birth_date DATE</v>
      </c>
    </row>
    <row r="24" spans="2:6" x14ac:dyDescent="0.25">
      <c r="C24" t="s">
        <v>20</v>
      </c>
      <c r="F24" t="str">
        <f t="shared" si="3"/>
        <v>first_name VARCHAR</v>
      </c>
    </row>
    <row r="25" spans="2:6" x14ac:dyDescent="0.25">
      <c r="C25" t="s">
        <v>21</v>
      </c>
      <c r="F25" t="str">
        <f t="shared" si="3"/>
        <v>last_name VARCHAR</v>
      </c>
    </row>
    <row r="26" spans="2:6" x14ac:dyDescent="0.25">
      <c r="C26" t="s">
        <v>22</v>
      </c>
      <c r="F26" t="str">
        <f t="shared" si="3"/>
        <v>sex VARCHAR</v>
      </c>
    </row>
    <row r="27" spans="2:6" x14ac:dyDescent="0.25">
      <c r="C27" t="s">
        <v>2</v>
      </c>
      <c r="F27" t="str">
        <f t="shared" si="3"/>
        <v>hire_date DATE</v>
      </c>
    </row>
    <row r="28" spans="2:6" ht="8.25" customHeight="1" x14ac:dyDescent="0.25"/>
    <row r="29" spans="2:6" x14ac:dyDescent="0.25">
      <c r="B29">
        <v>6</v>
      </c>
      <c r="C29" t="s">
        <v>9</v>
      </c>
      <c r="F29" t="str">
        <f t="shared" ref="F29:F30" si="4">+C29&amp;" "&amp;D29</f>
        <v xml:space="preserve">salaries </v>
      </c>
    </row>
    <row r="30" spans="2:6" x14ac:dyDescent="0.25">
      <c r="C30" s="1" t="s">
        <v>15</v>
      </c>
      <c r="F30" t="str">
        <f t="shared" si="4"/>
        <v xml:space="preserve">- </v>
      </c>
    </row>
    <row r="31" spans="2:6" x14ac:dyDescent="0.25">
      <c r="C31" t="s">
        <v>23</v>
      </c>
      <c r="D31" t="s">
        <v>13</v>
      </c>
      <c r="F31" t="str">
        <f>+C31&amp;" "&amp;D31</f>
        <v>emp_no INT PK FK &gt;- employees.emp_no</v>
      </c>
    </row>
    <row r="32" spans="2:6" x14ac:dyDescent="0.25">
      <c r="C32" t="s">
        <v>3</v>
      </c>
      <c r="F32" t="str">
        <f t="shared" ref="F32:F37" si="5">+C32</f>
        <v>salary INT</v>
      </c>
    </row>
    <row r="34" spans="2:6" x14ac:dyDescent="0.25">
      <c r="B34">
        <v>1</v>
      </c>
      <c r="C34" t="s">
        <v>10</v>
      </c>
      <c r="F34" t="str">
        <f t="shared" si="5"/>
        <v>titles</v>
      </c>
    </row>
    <row r="35" spans="2:6" x14ac:dyDescent="0.25">
      <c r="C35" s="1" t="s">
        <v>15</v>
      </c>
      <c r="F35" t="str">
        <f t="shared" si="5"/>
        <v>-</v>
      </c>
    </row>
    <row r="36" spans="2:6" x14ac:dyDescent="0.25">
      <c r="C36" t="s">
        <v>25</v>
      </c>
      <c r="F36" t="str">
        <f t="shared" si="5"/>
        <v>title_id VARCHAR PK</v>
      </c>
    </row>
    <row r="37" spans="2:6" x14ac:dyDescent="0.25">
      <c r="C37" t="s">
        <v>4</v>
      </c>
      <c r="F37" t="str">
        <f t="shared" si="5"/>
        <v>title VARCHAR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Philpott</dc:creator>
  <cp:lastModifiedBy>Charles Philpott</cp:lastModifiedBy>
  <dcterms:created xsi:type="dcterms:W3CDTF">2021-01-16T20:23:02Z</dcterms:created>
  <dcterms:modified xsi:type="dcterms:W3CDTF">2021-01-18T22:13:50Z</dcterms:modified>
</cp:coreProperties>
</file>