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GitHub\sql-challenge\"/>
    </mc:Choice>
  </mc:AlternateContent>
  <xr:revisionPtr revIDLastSave="0" documentId="13_ncr:1_{F520CFB3-18D4-44F5-BECB-211F7521D29F}" xr6:coauthVersionLast="46" xr6:coauthVersionMax="46" xr10:uidLastSave="{00000000-0000-0000-0000-000000000000}"/>
  <bookViews>
    <workbookView xWindow="-120" yWindow="-120" windowWidth="24240" windowHeight="13140" xr2:uid="{6C587B91-A449-4CD8-BD33-D6A02046453B}"/>
  </bookViews>
  <sheets>
    <sheet name="Phys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37" i="1"/>
  <c r="E36" i="1"/>
  <c r="E35" i="1"/>
  <c r="E34" i="1"/>
  <c r="E32" i="1"/>
  <c r="E27" i="1"/>
  <c r="E26" i="1"/>
  <c r="E25" i="1"/>
  <c r="E24" i="1"/>
  <c r="E23" i="1"/>
  <c r="E21" i="1"/>
  <c r="E20" i="1"/>
  <c r="E19" i="1"/>
  <c r="E15" i="1"/>
  <c r="E14" i="1"/>
  <c r="E31" i="1"/>
  <c r="E22" i="1"/>
  <c r="E17" i="1"/>
  <c r="E16" i="1"/>
  <c r="E11" i="1"/>
  <c r="E10" i="1"/>
  <c r="E9" i="1"/>
  <c r="E8" i="1"/>
  <c r="E6" i="1"/>
  <c r="E5" i="1"/>
  <c r="E4" i="1"/>
  <c r="E3" i="1"/>
</calcChain>
</file>

<file path=xl/sharedStrings.xml><?xml version="1.0" encoding="utf-8"?>
<sst xmlns="http://schemas.openxmlformats.org/spreadsheetml/2006/main" count="38" uniqueCount="28">
  <si>
    <t>dept_name VARCHAR</t>
  </si>
  <si>
    <t>dept_no VARCHAR</t>
  </si>
  <si>
    <t>hire_date DATE</t>
  </si>
  <si>
    <t>salary INT</t>
  </si>
  <si>
    <t>title VARCHAR</t>
  </si>
  <si>
    <t>departments</t>
  </si>
  <si>
    <t>dept_emp</t>
  </si>
  <si>
    <t>dept_manager</t>
  </si>
  <si>
    <t>employees</t>
  </si>
  <si>
    <t>salaries</t>
  </si>
  <si>
    <t>titles</t>
  </si>
  <si>
    <t>FK - employees.emp_no</t>
  </si>
  <si>
    <t>FK &gt;- titles.title_id</t>
  </si>
  <si>
    <t>FK &gt;- employees.emp_no</t>
  </si>
  <si>
    <t>FK &gt;- departments.dept_no</t>
  </si>
  <si>
    <t>-</t>
  </si>
  <si>
    <t>emp_no INT</t>
  </si>
  <si>
    <t>PRIMARY KEY(emp_no dept_no)</t>
  </si>
  <si>
    <t>emp_title_id VARCHAR</t>
  </si>
  <si>
    <t>birth_date DATE</t>
  </si>
  <si>
    <t>first_name VARCHAR</t>
  </si>
  <si>
    <t>last_name VARCHAR</t>
  </si>
  <si>
    <t>sex VARCHAR</t>
  </si>
  <si>
    <t>emp_no INT PK</t>
  </si>
  <si>
    <t>#physical ERD</t>
  </si>
  <si>
    <t>title_id VARCHAR PK</t>
  </si>
  <si>
    <t>dept_no VARCHAR  PK</t>
  </si>
  <si>
    <t>Load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</si>
</sst>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quotePrefix="1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F106-88BD-46D0-AA9F-3274FBB720E4}">
  <dimension ref="A1:E37"/>
  <sheetViews>
    <sheetView tabSelected="1" zoomScale="78" zoomScaleNormal="78" workbookViewId="0">
      <selection activeCell="A34" sqref="A34:E37"/>
    </sheetView>
  </sheetViews>
  <sheetFormatPr defaultRowHeight="15" x14ac:dyDescent="0.25"/>
  <cols>
    <col min="1" max="1" width="7" style="3" customWidth="1"/>
    <col min="2" max="2" width="29.140625" customWidth="1"/>
    <col min="3" max="3" width="24.7109375" customWidth="1"/>
    <col min="4" max="4" width="3.7109375" customWidth="1"/>
    <col min="5" max="5" width="44.28515625" customWidth="1"/>
  </cols>
  <sheetData>
    <row r="1" spans="1:5" ht="30" x14ac:dyDescent="0.25">
      <c r="A1" s="2" t="s">
        <v>27</v>
      </c>
      <c r="E1" s="1" t="s">
        <v>24</v>
      </c>
    </row>
    <row r="2" spans="1:5" ht="7.5" customHeight="1" thickBot="1" x14ac:dyDescent="0.3"/>
    <row r="3" spans="1:5" x14ac:dyDescent="0.25">
      <c r="A3" s="4">
        <v>3</v>
      </c>
      <c r="B3" s="14" t="s">
        <v>5</v>
      </c>
      <c r="C3" s="5"/>
      <c r="D3" s="5"/>
      <c r="E3" s="6" t="str">
        <f>+B3</f>
        <v>departments</v>
      </c>
    </row>
    <row r="4" spans="1:5" x14ac:dyDescent="0.25">
      <c r="A4" s="7"/>
      <c r="B4" s="8" t="s">
        <v>15</v>
      </c>
      <c r="C4" s="9"/>
      <c r="D4" s="9"/>
      <c r="E4" s="10" t="str">
        <f t="shared" ref="E4:E6" si="0">+B4</f>
        <v>-</v>
      </c>
    </row>
    <row r="5" spans="1:5" x14ac:dyDescent="0.25">
      <c r="A5" s="7"/>
      <c r="B5" s="9" t="s">
        <v>26</v>
      </c>
      <c r="C5" s="9"/>
      <c r="D5" s="9"/>
      <c r="E5" s="10" t="str">
        <f t="shared" si="0"/>
        <v>dept_no VARCHAR  PK</v>
      </c>
    </row>
    <row r="6" spans="1:5" ht="15.75" thickBot="1" x14ac:dyDescent="0.3">
      <c r="A6" s="11"/>
      <c r="B6" s="12" t="s">
        <v>0</v>
      </c>
      <c r="C6" s="12"/>
      <c r="D6" s="12"/>
      <c r="E6" s="13" t="str">
        <f t="shared" si="0"/>
        <v>dept_name VARCHAR</v>
      </c>
    </row>
    <row r="7" spans="1:5" ht="8.25" customHeight="1" thickBot="1" x14ac:dyDescent="0.3"/>
    <row r="8" spans="1:5" x14ac:dyDescent="0.25">
      <c r="A8" s="4">
        <v>4</v>
      </c>
      <c r="B8" s="14" t="s">
        <v>6</v>
      </c>
      <c r="C8" s="5"/>
      <c r="D8" s="5"/>
      <c r="E8" s="6" t="str">
        <f>+B8</f>
        <v>dept_emp</v>
      </c>
    </row>
    <row r="9" spans="1:5" x14ac:dyDescent="0.25">
      <c r="A9" s="7"/>
      <c r="B9" s="8" t="s">
        <v>15</v>
      </c>
      <c r="C9" s="9"/>
      <c r="D9" s="9"/>
      <c r="E9" s="10" t="str">
        <f>+B9</f>
        <v>-</v>
      </c>
    </row>
    <row r="10" spans="1:5" x14ac:dyDescent="0.25">
      <c r="A10" s="7"/>
      <c r="B10" s="9" t="s">
        <v>16</v>
      </c>
      <c r="C10" s="9" t="s">
        <v>13</v>
      </c>
      <c r="D10" s="9"/>
      <c r="E10" s="10" t="str">
        <f>+B10&amp;" "&amp;C10</f>
        <v>emp_no INT FK &gt;- employees.emp_no</v>
      </c>
    </row>
    <row r="11" spans="1:5" x14ac:dyDescent="0.25">
      <c r="A11" s="7"/>
      <c r="B11" s="9" t="s">
        <v>1</v>
      </c>
      <c r="C11" s="9" t="s">
        <v>14</v>
      </c>
      <c r="D11" s="9"/>
      <c r="E11" s="10" t="str">
        <f>+B11&amp;" "&amp;C11</f>
        <v>dept_no VARCHAR FK &gt;- departments.dept_no</v>
      </c>
    </row>
    <row r="12" spans="1:5" ht="15.75" thickBot="1" x14ac:dyDescent="0.3">
      <c r="A12" s="11"/>
      <c r="B12" s="12" t="s">
        <v>17</v>
      </c>
      <c r="C12" s="12"/>
      <c r="D12" s="12"/>
      <c r="E12" s="13"/>
    </row>
    <row r="13" spans="1:5" ht="5.25" customHeight="1" thickBot="1" x14ac:dyDescent="0.3"/>
    <row r="14" spans="1:5" x14ac:dyDescent="0.25">
      <c r="A14" s="4">
        <v>5</v>
      </c>
      <c r="B14" s="14" t="s">
        <v>7</v>
      </c>
      <c r="C14" s="5"/>
      <c r="D14" s="5"/>
      <c r="E14" s="6" t="str">
        <f t="shared" ref="E14:E15" si="1">+B14</f>
        <v>dept_manager</v>
      </c>
    </row>
    <row r="15" spans="1:5" x14ac:dyDescent="0.25">
      <c r="A15" s="7"/>
      <c r="B15" s="8" t="s">
        <v>15</v>
      </c>
      <c r="C15" s="9"/>
      <c r="D15" s="9"/>
      <c r="E15" s="10" t="str">
        <f t="shared" si="1"/>
        <v>-</v>
      </c>
    </row>
    <row r="16" spans="1:5" x14ac:dyDescent="0.25">
      <c r="A16" s="7"/>
      <c r="B16" s="9" t="s">
        <v>1</v>
      </c>
      <c r="C16" s="9" t="s">
        <v>14</v>
      </c>
      <c r="D16" s="9"/>
      <c r="E16" s="10" t="str">
        <f>+B16&amp;" "&amp;C16</f>
        <v>dept_no VARCHAR FK &gt;- departments.dept_no</v>
      </c>
    </row>
    <row r="17" spans="1:5" ht="15.75" thickBot="1" x14ac:dyDescent="0.3">
      <c r="A17" s="11"/>
      <c r="B17" s="12" t="s">
        <v>23</v>
      </c>
      <c r="C17" s="12" t="s">
        <v>11</v>
      </c>
      <c r="D17" s="12"/>
      <c r="E17" s="13" t="str">
        <f>+B17&amp;" "&amp;C17</f>
        <v>emp_no INT PK FK - employees.emp_no</v>
      </c>
    </row>
    <row r="18" spans="1:5" ht="8.25" customHeight="1" thickBot="1" x14ac:dyDescent="0.3"/>
    <row r="19" spans="1:5" x14ac:dyDescent="0.25">
      <c r="A19" s="4">
        <v>2</v>
      </c>
      <c r="B19" s="14" t="s">
        <v>8</v>
      </c>
      <c r="C19" s="5"/>
      <c r="D19" s="5"/>
      <c r="E19" s="6" t="str">
        <f t="shared" ref="E19:E21" si="2">+B19</f>
        <v>employees</v>
      </c>
    </row>
    <row r="20" spans="1:5" x14ac:dyDescent="0.25">
      <c r="A20" s="7"/>
      <c r="B20" s="8" t="s">
        <v>15</v>
      </c>
      <c r="C20" s="9"/>
      <c r="D20" s="9"/>
      <c r="E20" s="10" t="str">
        <f t="shared" si="2"/>
        <v>-</v>
      </c>
    </row>
    <row r="21" spans="1:5" x14ac:dyDescent="0.25">
      <c r="A21" s="7"/>
      <c r="B21" s="9" t="s">
        <v>23</v>
      </c>
      <c r="C21" s="9"/>
      <c r="D21" s="9"/>
      <c r="E21" s="10" t="str">
        <f t="shared" si="2"/>
        <v>emp_no INT PK</v>
      </c>
    </row>
    <row r="22" spans="1:5" x14ac:dyDescent="0.25">
      <c r="A22" s="7"/>
      <c r="B22" s="9" t="s">
        <v>18</v>
      </c>
      <c r="C22" s="9" t="s">
        <v>12</v>
      </c>
      <c r="D22" s="9"/>
      <c r="E22" s="10" t="str">
        <f>+B22&amp;" "&amp;C22</f>
        <v>emp_title_id VARCHAR FK &gt;- titles.title_id</v>
      </c>
    </row>
    <row r="23" spans="1:5" x14ac:dyDescent="0.25">
      <c r="A23" s="7"/>
      <c r="B23" s="9" t="s">
        <v>19</v>
      </c>
      <c r="C23" s="9"/>
      <c r="D23" s="9"/>
      <c r="E23" s="10" t="str">
        <f t="shared" ref="E23:E27" si="3">+B23</f>
        <v>birth_date DATE</v>
      </c>
    </row>
    <row r="24" spans="1:5" x14ac:dyDescent="0.25">
      <c r="A24" s="7"/>
      <c r="B24" s="9" t="s">
        <v>20</v>
      </c>
      <c r="C24" s="9"/>
      <c r="D24" s="9"/>
      <c r="E24" s="10" t="str">
        <f t="shared" si="3"/>
        <v>first_name VARCHAR</v>
      </c>
    </row>
    <row r="25" spans="1:5" x14ac:dyDescent="0.25">
      <c r="A25" s="7"/>
      <c r="B25" s="9" t="s">
        <v>21</v>
      </c>
      <c r="C25" s="9"/>
      <c r="D25" s="9"/>
      <c r="E25" s="10" t="str">
        <f t="shared" si="3"/>
        <v>last_name VARCHAR</v>
      </c>
    </row>
    <row r="26" spans="1:5" x14ac:dyDescent="0.25">
      <c r="A26" s="7"/>
      <c r="B26" s="9" t="s">
        <v>22</v>
      </c>
      <c r="C26" s="9"/>
      <c r="D26" s="9"/>
      <c r="E26" s="10" t="str">
        <f t="shared" si="3"/>
        <v>sex VARCHAR</v>
      </c>
    </row>
    <row r="27" spans="1:5" ht="15.75" thickBot="1" x14ac:dyDescent="0.3">
      <c r="A27" s="11"/>
      <c r="B27" s="12" t="s">
        <v>2</v>
      </c>
      <c r="C27" s="12"/>
      <c r="D27" s="12"/>
      <c r="E27" s="13" t="str">
        <f t="shared" si="3"/>
        <v>hire_date DATE</v>
      </c>
    </row>
    <row r="28" spans="1:5" ht="8.25" customHeight="1" thickBot="1" x14ac:dyDescent="0.3"/>
    <row r="29" spans="1:5" x14ac:dyDescent="0.25">
      <c r="A29" s="4">
        <v>6</v>
      </c>
      <c r="B29" s="14" t="s">
        <v>9</v>
      </c>
      <c r="C29" s="5"/>
      <c r="D29" s="5"/>
      <c r="E29" s="6" t="str">
        <f t="shared" ref="E29:E30" si="4">+B29&amp;" "&amp;C29</f>
        <v xml:space="preserve">salaries </v>
      </c>
    </row>
    <row r="30" spans="1:5" x14ac:dyDescent="0.25">
      <c r="A30" s="7"/>
      <c r="B30" s="8" t="s">
        <v>15</v>
      </c>
      <c r="C30" s="9"/>
      <c r="D30" s="9"/>
      <c r="E30" s="10" t="str">
        <f t="shared" si="4"/>
        <v xml:space="preserve">- </v>
      </c>
    </row>
    <row r="31" spans="1:5" x14ac:dyDescent="0.25">
      <c r="A31" s="7"/>
      <c r="B31" s="9" t="s">
        <v>23</v>
      </c>
      <c r="C31" s="9" t="s">
        <v>13</v>
      </c>
      <c r="D31" s="9"/>
      <c r="E31" s="10" t="str">
        <f>+B31&amp;" "&amp;C31</f>
        <v>emp_no INT PK FK &gt;- employees.emp_no</v>
      </c>
    </row>
    <row r="32" spans="1:5" ht="15.75" thickBot="1" x14ac:dyDescent="0.3">
      <c r="A32" s="11"/>
      <c r="B32" s="12" t="s">
        <v>3</v>
      </c>
      <c r="C32" s="12"/>
      <c r="D32" s="12"/>
      <c r="E32" s="13" t="str">
        <f t="shared" ref="E32:E37" si="5">+B32</f>
        <v>salary INT</v>
      </c>
    </row>
    <row r="33" spans="1:5" ht="15.75" thickBot="1" x14ac:dyDescent="0.3"/>
    <row r="34" spans="1:5" x14ac:dyDescent="0.25">
      <c r="A34" s="4">
        <v>1</v>
      </c>
      <c r="B34" s="14" t="s">
        <v>10</v>
      </c>
      <c r="C34" s="5"/>
      <c r="D34" s="5"/>
      <c r="E34" s="6" t="str">
        <f t="shared" si="5"/>
        <v>titles</v>
      </c>
    </row>
    <row r="35" spans="1:5" x14ac:dyDescent="0.25">
      <c r="A35" s="7"/>
      <c r="B35" s="8" t="s">
        <v>15</v>
      </c>
      <c r="C35" s="9"/>
      <c r="D35" s="9"/>
      <c r="E35" s="10" t="str">
        <f t="shared" si="5"/>
        <v>-</v>
      </c>
    </row>
    <row r="36" spans="1:5" x14ac:dyDescent="0.25">
      <c r="A36" s="7"/>
      <c r="B36" s="9" t="s">
        <v>25</v>
      </c>
      <c r="C36" s="9"/>
      <c r="D36" s="9"/>
      <c r="E36" s="10" t="str">
        <f t="shared" si="5"/>
        <v>title_id VARCHAR PK</v>
      </c>
    </row>
    <row r="37" spans="1:5" ht="15.75" thickBot="1" x14ac:dyDescent="0.3">
      <c r="A37" s="11"/>
      <c r="B37" s="12" t="s">
        <v>4</v>
      </c>
      <c r="C37" s="12"/>
      <c r="D37" s="12"/>
      <c r="E37" s="13" t="str">
        <f t="shared" si="5"/>
        <v>title VARCHAR</v>
      </c>
    </row>
  </sheetData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Philpott</dc:creator>
  <cp:lastModifiedBy>Charles Philpott</cp:lastModifiedBy>
  <cp:lastPrinted>2021-01-18T22:22:45Z</cp:lastPrinted>
  <dcterms:created xsi:type="dcterms:W3CDTF">2021-01-16T20:23:02Z</dcterms:created>
  <dcterms:modified xsi:type="dcterms:W3CDTF">2021-01-18T22:23:59Z</dcterms:modified>
</cp:coreProperties>
</file>