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sult\"/>
    </mc:Choice>
  </mc:AlternateContent>
  <xr:revisionPtr revIDLastSave="0" documentId="13_ncr:1_{2152E8FD-1843-426D-87A5-59E2346F039C}" xr6:coauthVersionLast="45" xr6:coauthVersionMax="46" xr10:uidLastSave="{00000000-0000-0000-0000-000000000000}"/>
  <bookViews>
    <workbookView xWindow="-120" yWindow="-120" windowWidth="29040" windowHeight="15840" xr2:uid="{AC1511F3-6BA7-BE48-A015-DD3B5079386A}"/>
  </bookViews>
  <sheets>
    <sheet name="order diff_10" sheetId="1" r:id="rId1"/>
    <sheet name="50" sheetId="3" r:id="rId2"/>
    <sheet name="500" sheetId="4" r:id="rId3"/>
    <sheet name="1000" sheetId="2" r:id="rId4"/>
    <sheet name="random_for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5" i="5" l="1"/>
  <c r="AB45" i="5"/>
  <c r="Z45" i="5"/>
  <c r="Y45" i="5"/>
  <c r="W45" i="5"/>
  <c r="V45" i="5"/>
  <c r="R45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S24" i="5"/>
  <c r="T24" i="5" s="1"/>
  <c r="S23" i="5"/>
  <c r="T23" i="5" s="1"/>
  <c r="T22" i="5"/>
  <c r="S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V45" i="4" l="1"/>
  <c r="W45" i="4"/>
  <c r="Y45" i="4"/>
  <c r="Z45" i="4"/>
  <c r="AB45" i="4"/>
  <c r="AC45" i="4"/>
  <c r="R45" i="4"/>
  <c r="V45" i="3"/>
  <c r="W45" i="3"/>
  <c r="Y45" i="3"/>
  <c r="Z45" i="3"/>
  <c r="AB45" i="3"/>
  <c r="AC45" i="3"/>
  <c r="R45" i="3"/>
  <c r="Y45" i="1"/>
  <c r="Z45" i="1"/>
  <c r="AB45" i="1"/>
  <c r="AC45" i="1"/>
  <c r="W45" i="1"/>
  <c r="V4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22" i="1"/>
  <c r="T22" i="1" s="1"/>
  <c r="S23" i="1"/>
  <c r="T23" i="1"/>
  <c r="S24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R45" i="1"/>
  <c r="R44" i="2"/>
  <c r="AC44" i="2"/>
  <c r="AB44" i="2"/>
  <c r="Z44" i="2"/>
  <c r="Y44" i="2"/>
  <c r="W44" i="2"/>
  <c r="V44" i="2"/>
  <c r="T41" i="4" l="1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S24" i="4"/>
  <c r="T24" i="4" s="1"/>
  <c r="T23" i="4"/>
  <c r="S23" i="4"/>
  <c r="S22" i="4"/>
  <c r="T22" i="4" s="1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S24" i="3"/>
  <c r="T24" i="3" s="1"/>
  <c r="T23" i="3"/>
  <c r="S23" i="3"/>
  <c r="S22" i="3"/>
  <c r="T22" i="3" s="1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S24" i="2"/>
  <c r="T24" i="2" s="1"/>
  <c r="T23" i="2"/>
  <c r="S23" i="2"/>
  <c r="T22" i="2"/>
  <c r="S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<sst xmlns="http://schemas.openxmlformats.org/spreadsheetml/2006/main" count="1975" uniqueCount="144">
  <si>
    <t>gender</t>
  </si>
  <si>
    <t>between_classification</t>
  </si>
  <si>
    <t>within_classification</t>
  </si>
  <si>
    <t>signal_condition</t>
  </si>
  <si>
    <t>ID_boy</t>
  </si>
  <si>
    <t>ID_girl</t>
  </si>
  <si>
    <t>ID</t>
  </si>
  <si>
    <t>age</t>
  </si>
  <si>
    <t>exp_time</t>
  </si>
  <si>
    <t>race</t>
  </si>
  <si>
    <t>handiness</t>
  </si>
  <si>
    <t>sleep condition</t>
  </si>
  <si>
    <t>Exp_ID</t>
  </si>
  <si>
    <t>16 (M7)</t>
  </si>
  <si>
    <t>evening</t>
  </si>
  <si>
    <t>asian</t>
  </si>
  <si>
    <t>right</t>
  </si>
  <si>
    <t>M</t>
  </si>
  <si>
    <t>Q11</t>
  </si>
  <si>
    <t>Q12</t>
  </si>
  <si>
    <t>Q13</t>
  </si>
  <si>
    <t>Q14</t>
  </si>
  <si>
    <t>No</t>
  </si>
  <si>
    <t>5_8</t>
  </si>
  <si>
    <t>15 (M8)</t>
  </si>
  <si>
    <t>afternoon</t>
  </si>
  <si>
    <t>Yes</t>
  </si>
  <si>
    <t>1_1</t>
  </si>
  <si>
    <t>A30 A31 A32</t>
  </si>
  <si>
    <t>27 (M10)</t>
  </si>
  <si>
    <t>note</t>
  </si>
  <si>
    <t>epilepsy *</t>
  </si>
  <si>
    <t>hispanic</t>
  </si>
  <si>
    <t>3_1</t>
  </si>
  <si>
    <t>20 (M11)</t>
  </si>
  <si>
    <t>6_4</t>
  </si>
  <si>
    <t>bad signal (matlab)</t>
  </si>
  <si>
    <t>just finish exam</t>
  </si>
  <si>
    <t>3_8</t>
  </si>
  <si>
    <t>36_8 (M13)</t>
  </si>
  <si>
    <t>32_16 (M12)</t>
  </si>
  <si>
    <t>morning</t>
  </si>
  <si>
    <t>aisan</t>
  </si>
  <si>
    <t>3_2</t>
  </si>
  <si>
    <t>31 (M14)</t>
  </si>
  <si>
    <t>3_5</t>
  </si>
  <si>
    <t>34 (M15)</t>
  </si>
  <si>
    <t>good</t>
  </si>
  <si>
    <t>2_3</t>
  </si>
  <si>
    <t>24 (M16)</t>
  </si>
  <si>
    <t>12 (M5)</t>
  </si>
  <si>
    <t>caucasion</t>
  </si>
  <si>
    <t>2_1</t>
  </si>
  <si>
    <t>B26</t>
  </si>
  <si>
    <t>7 (M2)</t>
  </si>
  <si>
    <t>very bad! trigger at each image trial, no cube</t>
  </si>
  <si>
    <t>NA</t>
  </si>
  <si>
    <t>8 (M3)</t>
  </si>
  <si>
    <t>sometimes</t>
  </si>
  <si>
    <t>more neutral</t>
  </si>
  <si>
    <t>4 = 0.7</t>
  </si>
  <si>
    <t>2 = 0.3</t>
  </si>
  <si>
    <t>1 &lt; 0.3</t>
  </si>
  <si>
    <t>A32 B19</t>
  </si>
  <si>
    <t>stress</t>
  </si>
  <si>
    <t>5 (M4)</t>
  </si>
  <si>
    <t>Black/Caucasian</t>
  </si>
  <si>
    <t>NA(maybe-2)</t>
  </si>
  <si>
    <t>65_35</t>
  </si>
  <si>
    <t>6 (M1)</t>
  </si>
  <si>
    <t>very bad</t>
  </si>
  <si>
    <t>B19</t>
  </si>
  <si>
    <t>1  &lt; 0.3</t>
  </si>
  <si>
    <t>equal</t>
  </si>
  <si>
    <t>3 = 0.5</t>
  </si>
  <si>
    <t>13 (M9)</t>
  </si>
  <si>
    <t>Black</t>
  </si>
  <si>
    <t>2_4</t>
  </si>
  <si>
    <t>0 (sleepy)</t>
  </si>
  <si>
    <t>sleepy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</si>
  <si>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</si>
  <si>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</si>
  <si>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</si>
  <si>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</si>
  <si>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</si>
  <si>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</si>
  <si>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</si>
  <si>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</si>
  <si>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</si>
  <si>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Caucasian</t>
  </si>
  <si>
    <t>depression</t>
  </si>
  <si>
    <t>42 (M19)</t>
  </si>
  <si>
    <t>1_2</t>
  </si>
  <si>
    <t>43 (F25)</t>
  </si>
  <si>
    <t>44 (M20)</t>
  </si>
  <si>
    <t>45 (M21)</t>
  </si>
  <si>
    <t>left</t>
  </si>
  <si>
    <t>1_5</t>
  </si>
  <si>
    <t>7_10</t>
  </si>
  <si>
    <t>A32</t>
  </si>
  <si>
    <t>33set_ID</t>
  </si>
  <si>
    <t>39set_ID</t>
  </si>
  <si>
    <t>42set_ID</t>
  </si>
  <si>
    <t>between_classification_all</t>
  </si>
  <si>
    <t>17 (F8)</t>
  </si>
  <si>
    <t>18 (F9)</t>
  </si>
  <si>
    <t xml:space="preserve">Hipanic </t>
  </si>
  <si>
    <t>4_1</t>
  </si>
  <si>
    <t>bad signal (A30 A31 A32)</t>
  </si>
  <si>
    <t>22 (F10)</t>
  </si>
  <si>
    <t>Asian/Caucasian</t>
  </si>
  <si>
    <t>1_3</t>
  </si>
  <si>
    <t>bad signal (A26 A27 A28 A29 A30 A31 A32)</t>
  </si>
  <si>
    <t>19 (F11)</t>
  </si>
  <si>
    <t>2_8</t>
  </si>
  <si>
    <t>14 (F12)</t>
  </si>
  <si>
    <t>A26 A27 A28 A29 A30 A31 A32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</si>
  <si>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</si>
  <si>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</si>
  <si>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</si>
  <si>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</si>
  <si>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</si>
  <si>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</si>
  <si>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</si>
  <si>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</si>
  <si>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</si>
  <si>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black</t>
  </si>
  <si>
    <t>5 &gt; 0.7</t>
  </si>
  <si>
    <t>B19, D27, A30</t>
  </si>
  <si>
    <t>10 (F7)</t>
  </si>
  <si>
    <t>more stressful month than usual</t>
  </si>
  <si>
    <t>A31 A32</t>
  </si>
  <si>
    <t>EEG data 标记有误?</t>
  </si>
  <si>
    <t>23 (F16)</t>
  </si>
  <si>
    <t>37(10) (F20)</t>
  </si>
  <si>
    <t>4 (F4)</t>
  </si>
  <si>
    <t>3 (F3)</t>
  </si>
  <si>
    <t>4= 0.7</t>
  </si>
  <si>
    <t>2 (F2)</t>
  </si>
  <si>
    <t>test person</t>
  </si>
  <si>
    <t>39 trials</t>
  </si>
  <si>
    <t>trais no.</t>
  </si>
  <si>
    <t>between_stressGroup</t>
  </si>
  <si>
    <t>stressGroup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</si>
</sst>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</cellXfs>
  <cellStyles count="2">
    <cellStyle name="Normal 2" xfId="1" xr:uid="{DFCD7B02-F36F-A646-96E0-40901F3A5B0A}"/>
    <cellStyle name="常规" xfId="0" builtinId="0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C45"/>
  <sheetViews>
    <sheetView tabSelected="1" topLeftCell="F1" zoomScale="70" zoomScaleNormal="70" workbookViewId="0">
      <selection activeCell="R48" sqref="R48"/>
    </sheetView>
  </sheetViews>
  <sheetFormatPr defaultColWidth="11" defaultRowHeight="15.75" x14ac:dyDescent="0.25"/>
  <cols>
    <col min="2" max="2" width="12" customWidth="1"/>
    <col min="3" max="3" width="9" customWidth="1"/>
    <col min="4" max="4" width="11.125" customWidth="1"/>
    <col min="5" max="5" width="14.625" customWidth="1"/>
    <col min="6" max="6" width="6.375" customWidth="1"/>
    <col min="7" max="7" width="5.375" customWidth="1"/>
    <col min="8" max="8" width="12.875" customWidth="1"/>
    <col min="9" max="9" width="10.5" customWidth="1"/>
    <col min="10" max="10" width="7.875" customWidth="1"/>
    <col min="11" max="11" width="11.5" customWidth="1"/>
    <col min="12" max="12" width="8.625" customWidth="1"/>
    <col min="13" max="13" width="12.375" customWidth="1"/>
    <col min="14" max="14" width="6.625" customWidth="1"/>
    <col min="16" max="16" width="8.375" customWidth="1"/>
    <col min="17" max="17" width="8" customWidth="1"/>
    <col min="18" max="18" width="21.5" customWidth="1"/>
    <col min="19" max="19" width="6.875" customWidth="1"/>
    <col min="20" max="20" width="9.5" customWidth="1"/>
    <col min="22" max="22" width="21.875" customWidth="1"/>
    <col min="23" max="23" width="29.625" customWidth="1"/>
    <col min="25" max="25" width="21.875" customWidth="1"/>
    <col min="26" max="26" width="29.625" customWidth="1"/>
    <col min="28" max="28" width="20.625" customWidth="1"/>
    <col min="29" max="29" width="29.625" customWidth="1"/>
  </cols>
  <sheetData>
    <row r="1" spans="1:29" s="2" customFormat="1" ht="33" customHeight="1" x14ac:dyDescent="0.3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 x14ac:dyDescent="0.25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0.88888888888888795</v>
      </c>
      <c r="S2">
        <v>22</v>
      </c>
      <c r="T2" t="str">
        <f>IF(S2&lt;=12,"L",IF(S2&gt;18,"H", "M"))</f>
        <v>H</v>
      </c>
      <c r="U2" s="30">
        <v>1</v>
      </c>
      <c r="V2">
        <v>0.80555555555555503</v>
      </c>
      <c r="W2">
        <v>0.86111111111111105</v>
      </c>
      <c r="X2" s="29">
        <v>1</v>
      </c>
      <c r="Y2">
        <v>0.86111111111111105</v>
      </c>
      <c r="Z2">
        <v>0.88888888888888795</v>
      </c>
      <c r="AA2" s="31">
        <v>1</v>
      </c>
      <c r="AB2">
        <v>0.88888888888888795</v>
      </c>
      <c r="AC2">
        <v>0.86111111111111105</v>
      </c>
    </row>
    <row r="3" spans="1:29" x14ac:dyDescent="0.25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0.86111111111111105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0.80555555555555503</v>
      </c>
      <c r="W3">
        <v>0.83333333333333304</v>
      </c>
      <c r="X3" s="29">
        <v>2</v>
      </c>
      <c r="Y3">
        <v>0.88888888888888795</v>
      </c>
      <c r="Z3">
        <v>0.83333333333333304</v>
      </c>
      <c r="AA3" s="31">
        <v>2</v>
      </c>
      <c r="AB3">
        <v>0.77777777777777701</v>
      </c>
      <c r="AC3">
        <v>0.66666666666666596</v>
      </c>
    </row>
    <row r="4" spans="1:29" x14ac:dyDescent="0.25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0.63888888888888795</v>
      </c>
      <c r="W4">
        <v>0.75</v>
      </c>
      <c r="X4" s="29">
        <v>3</v>
      </c>
      <c r="Y4">
        <v>0.75</v>
      </c>
      <c r="Z4">
        <v>0.72222222222222199</v>
      </c>
      <c r="AA4" s="31">
        <v>3</v>
      </c>
      <c r="AB4">
        <v>0.83333333333333304</v>
      </c>
      <c r="AC4">
        <v>0.77777777777777701</v>
      </c>
    </row>
    <row r="5" spans="1:29" x14ac:dyDescent="0.25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0.66666666666666596</v>
      </c>
      <c r="S5" s="3">
        <v>17</v>
      </c>
      <c r="T5" t="str">
        <f t="shared" si="0"/>
        <v>M</v>
      </c>
      <c r="U5" s="30">
        <v>4</v>
      </c>
      <c r="V5">
        <v>0.55555555555555503</v>
      </c>
      <c r="W5">
        <v>0.55555555555555503</v>
      </c>
      <c r="X5" s="29">
        <v>4</v>
      </c>
      <c r="Y5">
        <v>0.55555555555555503</v>
      </c>
      <c r="Z5">
        <v>0.58333333333333304</v>
      </c>
      <c r="AA5" s="31">
        <v>4</v>
      </c>
      <c r="AB5">
        <v>0.55555555555555503</v>
      </c>
      <c r="AC5">
        <v>0.5</v>
      </c>
    </row>
    <row r="6" spans="1:29" x14ac:dyDescent="0.25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0.88888888888888795</v>
      </c>
      <c r="W6">
        <v>0.91666666666666596</v>
      </c>
      <c r="X6" s="29">
        <v>5</v>
      </c>
      <c r="Y6">
        <v>0.91666666666666596</v>
      </c>
      <c r="Z6">
        <v>0.91666666666666596</v>
      </c>
      <c r="AA6" s="31">
        <v>5</v>
      </c>
      <c r="AB6">
        <v>0.86111111111111105</v>
      </c>
      <c r="AC6">
        <v>0.91666666666666596</v>
      </c>
    </row>
    <row r="7" spans="1:29" x14ac:dyDescent="0.25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0.77777777777777701</v>
      </c>
      <c r="S7" s="7">
        <v>14</v>
      </c>
      <c r="T7" t="str">
        <f t="shared" si="0"/>
        <v>M</v>
      </c>
      <c r="U7" s="30">
        <v>6</v>
      </c>
      <c r="V7">
        <v>0.80555555555555503</v>
      </c>
      <c r="W7">
        <v>0.69444444444444398</v>
      </c>
      <c r="X7" s="29">
        <v>6</v>
      </c>
      <c r="Y7">
        <v>0.86111111111111105</v>
      </c>
      <c r="Z7">
        <v>0.72222222222222199</v>
      </c>
      <c r="AA7" s="31">
        <v>6</v>
      </c>
      <c r="AB7">
        <v>0.83333333333333304</v>
      </c>
      <c r="AC7">
        <v>0.77777777777777701</v>
      </c>
    </row>
    <row r="8" spans="1:29" x14ac:dyDescent="0.25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0.80555555555555503</v>
      </c>
      <c r="S8" s="3">
        <v>9</v>
      </c>
      <c r="T8" t="str">
        <f t="shared" si="0"/>
        <v>L</v>
      </c>
      <c r="U8" s="30">
        <v>7</v>
      </c>
      <c r="V8">
        <v>0.83333333333333304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0.83333333333333304</v>
      </c>
      <c r="AC8">
        <v>0.80555555555555503</v>
      </c>
    </row>
    <row r="9" spans="1:29" x14ac:dyDescent="0.25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0.63888888888888795</v>
      </c>
      <c r="W9">
        <v>0.61111111111111105</v>
      </c>
      <c r="X9" s="29">
        <v>8</v>
      </c>
      <c r="Y9">
        <v>0.63888888888888795</v>
      </c>
      <c r="Z9">
        <v>0.61111111111111105</v>
      </c>
      <c r="AA9" s="31">
        <v>8</v>
      </c>
      <c r="AB9">
        <v>0.72222222222222199</v>
      </c>
      <c r="AC9">
        <v>0.63888888888888795</v>
      </c>
    </row>
    <row r="10" spans="1:29" x14ac:dyDescent="0.25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0.61111111111111105</v>
      </c>
      <c r="W10">
        <v>0.66666666666666596</v>
      </c>
      <c r="X10" s="29">
        <v>9</v>
      </c>
      <c r="Y10">
        <v>0.63888888888888795</v>
      </c>
      <c r="Z10">
        <v>0.72222222222222199</v>
      </c>
      <c r="AA10" s="31">
        <v>9</v>
      </c>
      <c r="AB10">
        <v>0.61111111111111105</v>
      </c>
      <c r="AC10">
        <v>0.63888888888888795</v>
      </c>
    </row>
    <row r="11" spans="1:29" x14ac:dyDescent="0.25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0.88888888888888795</v>
      </c>
      <c r="S11" s="7">
        <v>10</v>
      </c>
      <c r="T11" t="str">
        <f t="shared" si="0"/>
        <v>L</v>
      </c>
      <c r="U11" s="30">
        <v>10</v>
      </c>
      <c r="V11">
        <v>0.5</v>
      </c>
      <c r="W11">
        <v>0.77777777777777701</v>
      </c>
      <c r="X11" s="29">
        <v>10</v>
      </c>
      <c r="Y11">
        <v>0.86111111111111105</v>
      </c>
      <c r="Z11">
        <v>0.77777777777777701</v>
      </c>
      <c r="AA11" s="31">
        <v>10</v>
      </c>
      <c r="AB11">
        <v>0.80555555555555503</v>
      </c>
      <c r="AC11">
        <v>0.63888888888888795</v>
      </c>
    </row>
    <row r="12" spans="1:29" x14ac:dyDescent="0.25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0.76666666666666605</v>
      </c>
      <c r="S12" s="7">
        <v>8</v>
      </c>
      <c r="T12" t="str">
        <f t="shared" si="0"/>
        <v>L</v>
      </c>
      <c r="U12" s="30">
        <v>11</v>
      </c>
      <c r="V12">
        <v>0.86666666666666603</v>
      </c>
      <c r="W12">
        <v>0.73333333333333295</v>
      </c>
      <c r="X12" s="29">
        <v>11</v>
      </c>
      <c r="Y12">
        <v>0.73333333333333295</v>
      </c>
      <c r="Z12">
        <v>0.73333333333333295</v>
      </c>
      <c r="AA12">
        <v>11</v>
      </c>
    </row>
    <row r="13" spans="1:29" x14ac:dyDescent="0.25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0.4</v>
      </c>
      <c r="S13" s="7">
        <v>13</v>
      </c>
      <c r="T13" t="str">
        <f t="shared" si="0"/>
        <v>M</v>
      </c>
      <c r="U13" s="30">
        <v>12</v>
      </c>
      <c r="V13">
        <v>0.56666666666666599</v>
      </c>
      <c r="W13">
        <v>0.53333333333333299</v>
      </c>
      <c r="X13">
        <v>12</v>
      </c>
      <c r="AA13">
        <v>12</v>
      </c>
    </row>
    <row r="14" spans="1:29" x14ac:dyDescent="0.25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0.80555555555555503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 x14ac:dyDescent="0.25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0.66666666666666596</v>
      </c>
      <c r="S15" s="7">
        <v>20</v>
      </c>
      <c r="T15" t="str">
        <f t="shared" si="0"/>
        <v>H</v>
      </c>
      <c r="U15" s="30">
        <v>14</v>
      </c>
      <c r="V15">
        <v>0.56666666666666599</v>
      </c>
      <c r="W15">
        <v>0.73333333333333295</v>
      </c>
      <c r="X15" s="29">
        <v>14</v>
      </c>
      <c r="Y15">
        <v>0.76666666666666605</v>
      </c>
      <c r="Z15">
        <v>0.76666666666666605</v>
      </c>
      <c r="AA15">
        <v>14</v>
      </c>
    </row>
    <row r="16" spans="1:29" x14ac:dyDescent="0.25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0.58333333333333304</v>
      </c>
      <c r="S16" s="9">
        <v>21</v>
      </c>
      <c r="T16" t="str">
        <f t="shared" si="0"/>
        <v>H</v>
      </c>
      <c r="U16" s="30">
        <v>15</v>
      </c>
      <c r="V16">
        <v>0.5</v>
      </c>
      <c r="W16">
        <v>0.41666666666666602</v>
      </c>
      <c r="X16" s="29">
        <v>15</v>
      </c>
      <c r="Y16">
        <v>0.52777777777777701</v>
      </c>
      <c r="Z16">
        <v>0.41666666666666602</v>
      </c>
      <c r="AA16" s="31">
        <v>15</v>
      </c>
      <c r="AB16">
        <v>0.52777777777777701</v>
      </c>
      <c r="AC16">
        <v>0.58333333333333304</v>
      </c>
    </row>
    <row r="17" spans="1:29" x14ac:dyDescent="0.25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0.77777777777777701</v>
      </c>
      <c r="S17" s="9">
        <v>13</v>
      </c>
      <c r="T17" t="str">
        <f t="shared" si="0"/>
        <v>M</v>
      </c>
      <c r="U17" s="30">
        <v>16</v>
      </c>
      <c r="V17">
        <v>0.38888888888888801</v>
      </c>
      <c r="W17">
        <v>0.38888888888888801</v>
      </c>
      <c r="X17" s="29">
        <v>16</v>
      </c>
      <c r="Y17">
        <v>0.72222222222222199</v>
      </c>
      <c r="Z17">
        <v>0.66666666666666596</v>
      </c>
      <c r="AA17" s="31">
        <v>16</v>
      </c>
      <c r="AB17">
        <v>0.72222222222222199</v>
      </c>
      <c r="AC17">
        <v>0.5</v>
      </c>
    </row>
    <row r="18" spans="1:29" x14ac:dyDescent="0.25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0.80555555555555503</v>
      </c>
      <c r="S18" s="7">
        <v>0</v>
      </c>
      <c r="T18" t="str">
        <f t="shared" si="0"/>
        <v>L</v>
      </c>
      <c r="U18" s="30">
        <v>17</v>
      </c>
      <c r="V18">
        <v>0.69444444444444398</v>
      </c>
      <c r="W18">
        <v>0.80555555555555503</v>
      </c>
      <c r="X18" s="29">
        <v>17</v>
      </c>
      <c r="Y18">
        <v>0.80555555555555503</v>
      </c>
      <c r="Z18">
        <v>0.80555555555555503</v>
      </c>
      <c r="AA18" s="31">
        <v>17</v>
      </c>
      <c r="AB18">
        <v>0.77777777777777701</v>
      </c>
      <c r="AC18">
        <v>0.72222222222222199</v>
      </c>
    </row>
    <row r="19" spans="1:29" x14ac:dyDescent="0.25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0.52777777777777701</v>
      </c>
      <c r="S19" s="7">
        <v>28</v>
      </c>
      <c r="T19" t="str">
        <f t="shared" si="0"/>
        <v>H</v>
      </c>
      <c r="U19" s="30">
        <v>18</v>
      </c>
      <c r="V19">
        <v>0.47222222222222199</v>
      </c>
      <c r="W19">
        <v>0.66666666666666596</v>
      </c>
      <c r="X19" s="29">
        <v>18</v>
      </c>
      <c r="Y19">
        <v>0.75</v>
      </c>
      <c r="Z19">
        <v>0.63888888888888795</v>
      </c>
      <c r="AA19" s="31">
        <v>18</v>
      </c>
      <c r="AB19">
        <v>0.66666666666666596</v>
      </c>
      <c r="AC19">
        <v>0.72222222222222199</v>
      </c>
    </row>
    <row r="20" spans="1:29" x14ac:dyDescent="0.25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0.70833333333333304</v>
      </c>
      <c r="W20">
        <v>0.625</v>
      </c>
      <c r="X20">
        <v>19</v>
      </c>
      <c r="AA20">
        <v>19</v>
      </c>
    </row>
    <row r="21" spans="1:29" x14ac:dyDescent="0.25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0.47222222222222199</v>
      </c>
      <c r="S21" s="7">
        <v>7</v>
      </c>
      <c r="T21" t="str">
        <f t="shared" si="0"/>
        <v>L</v>
      </c>
      <c r="U21" s="30">
        <v>20</v>
      </c>
      <c r="V21">
        <v>0.52777777777777701</v>
      </c>
      <c r="W21">
        <v>0.44444444444444398</v>
      </c>
      <c r="X21" s="29">
        <v>20</v>
      </c>
      <c r="Y21">
        <v>0.5</v>
      </c>
      <c r="Z21">
        <v>0.44444444444444398</v>
      </c>
      <c r="AA21" s="31">
        <v>20</v>
      </c>
      <c r="AB21">
        <v>0.52777777777777701</v>
      </c>
      <c r="AC21">
        <v>0.5</v>
      </c>
    </row>
    <row r="22" spans="1:29" x14ac:dyDescent="0.25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0.66666666666666596</v>
      </c>
      <c r="S22" s="9">
        <f>SUM(E22:N22)</f>
        <v>23</v>
      </c>
      <c r="T22" t="str">
        <f t="shared" si="0"/>
        <v>H</v>
      </c>
      <c r="U22" s="30">
        <v>21</v>
      </c>
      <c r="V22">
        <v>0.80555555555555503</v>
      </c>
      <c r="W22">
        <v>0.75</v>
      </c>
      <c r="X22" s="29">
        <v>21</v>
      </c>
      <c r="Y22">
        <v>0.63888888888888795</v>
      </c>
      <c r="Z22">
        <v>0.63888888888888795</v>
      </c>
      <c r="AA22" s="31">
        <v>21</v>
      </c>
      <c r="AB22">
        <v>0.63888888888888795</v>
      </c>
      <c r="AC22">
        <v>0.77777777777777701</v>
      </c>
    </row>
    <row r="23" spans="1:29" x14ac:dyDescent="0.25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0.55555555555555503</v>
      </c>
      <c r="W23">
        <v>0.44444444444444398</v>
      </c>
      <c r="X23" s="29">
        <v>22</v>
      </c>
      <c r="Y23">
        <v>0.52777777777777701</v>
      </c>
      <c r="Z23">
        <v>0.55555555555555503</v>
      </c>
      <c r="AA23" s="31">
        <v>22</v>
      </c>
      <c r="AB23">
        <v>0.58333333333333304</v>
      </c>
      <c r="AC23">
        <v>0.58333333333333304</v>
      </c>
    </row>
    <row r="24" spans="1:29" x14ac:dyDescent="0.25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0.55555555555555503</v>
      </c>
      <c r="X24" s="29">
        <v>23</v>
      </c>
      <c r="Y24">
        <v>0.52777777777777701</v>
      </c>
      <c r="Z24">
        <v>0.5</v>
      </c>
      <c r="AA24" s="31">
        <v>23</v>
      </c>
      <c r="AB24">
        <v>0.66666666666666596</v>
      </c>
      <c r="AC24">
        <v>0.55555555555555503</v>
      </c>
    </row>
    <row r="25" spans="1:29" x14ac:dyDescent="0.25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0.88888888888888795</v>
      </c>
      <c r="S25" s="7">
        <v>11</v>
      </c>
      <c r="T25" t="str">
        <f t="shared" si="0"/>
        <v>L</v>
      </c>
      <c r="U25" s="30">
        <v>24</v>
      </c>
      <c r="V25">
        <v>0.58333333333333304</v>
      </c>
      <c r="W25">
        <v>0.86111111111111105</v>
      </c>
      <c r="X25" s="29">
        <v>24</v>
      </c>
      <c r="Y25">
        <v>0.86111111111111105</v>
      </c>
      <c r="Z25">
        <v>0.86111111111111105</v>
      </c>
      <c r="AA25" s="31">
        <v>24</v>
      </c>
      <c r="AB25">
        <v>0.83333333333333304</v>
      </c>
      <c r="AC25">
        <v>0.77777777777777701</v>
      </c>
    </row>
    <row r="26" spans="1:29" x14ac:dyDescent="0.25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0.55555555555555503</v>
      </c>
      <c r="W26">
        <v>0.44444444444444398</v>
      </c>
      <c r="X26" s="29">
        <v>25</v>
      </c>
      <c r="Y26">
        <v>0.91666666666666596</v>
      </c>
      <c r="Z26">
        <v>0.80555555555555503</v>
      </c>
      <c r="AA26" s="31">
        <v>25</v>
      </c>
      <c r="AB26">
        <v>0.91666666666666596</v>
      </c>
      <c r="AC26">
        <v>0.86111111111111105</v>
      </c>
    </row>
    <row r="27" spans="1:29" x14ac:dyDescent="0.25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0.5</v>
      </c>
      <c r="S27" s="3">
        <v>25</v>
      </c>
      <c r="T27" t="str">
        <f t="shared" si="0"/>
        <v>H</v>
      </c>
      <c r="U27" s="30">
        <v>26</v>
      </c>
      <c r="V27">
        <v>0.52777777777777701</v>
      </c>
      <c r="W27">
        <v>0.58333333333333304</v>
      </c>
      <c r="X27" s="29">
        <v>26</v>
      </c>
      <c r="Y27">
        <v>0.61111111111111105</v>
      </c>
      <c r="Z27">
        <v>0.66666666666666596</v>
      </c>
      <c r="AA27" s="31">
        <v>26</v>
      </c>
      <c r="AB27">
        <v>0.69444444444444398</v>
      </c>
      <c r="AC27">
        <v>0.63888888888888795</v>
      </c>
    </row>
    <row r="28" spans="1:29" x14ac:dyDescent="0.25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0.80555555555555503</v>
      </c>
      <c r="S28" s="7">
        <v>7</v>
      </c>
      <c r="T28" t="str">
        <f t="shared" si="0"/>
        <v>L</v>
      </c>
      <c r="U28" s="30">
        <v>27</v>
      </c>
      <c r="V28">
        <v>0.69444444444444398</v>
      </c>
      <c r="W28">
        <v>0.72222222222222199</v>
      </c>
      <c r="X28" s="29">
        <v>27</v>
      </c>
      <c r="Y28">
        <v>0.80555555555555503</v>
      </c>
      <c r="Z28">
        <v>0.72222222222222199</v>
      </c>
      <c r="AA28" s="31">
        <v>27</v>
      </c>
      <c r="AB28">
        <v>0.91666666666666596</v>
      </c>
      <c r="AC28">
        <v>0.77777777777777701</v>
      </c>
    </row>
    <row r="29" spans="1:29" x14ac:dyDescent="0.25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0.58333333333333304</v>
      </c>
      <c r="S29" s="7">
        <v>28</v>
      </c>
      <c r="T29" t="str">
        <f t="shared" si="0"/>
        <v>H</v>
      </c>
      <c r="U29" s="30">
        <v>28</v>
      </c>
      <c r="V29">
        <v>0.61111111111111105</v>
      </c>
      <c r="W29">
        <v>0.55555555555555503</v>
      </c>
      <c r="X29" s="29">
        <v>28</v>
      </c>
      <c r="Y29">
        <v>0.63888888888888795</v>
      </c>
      <c r="Z29">
        <v>0.58333333333333304</v>
      </c>
      <c r="AA29" s="31">
        <v>28</v>
      </c>
      <c r="AB29">
        <v>0.66666666666666596</v>
      </c>
      <c r="AC29">
        <v>0.61111111111111105</v>
      </c>
    </row>
    <row r="30" spans="1:29" x14ac:dyDescent="0.25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0.75</v>
      </c>
      <c r="S30" s="7">
        <v>14</v>
      </c>
      <c r="T30" t="str">
        <f t="shared" si="0"/>
        <v>M</v>
      </c>
      <c r="U30" s="30">
        <v>29</v>
      </c>
      <c r="V30">
        <v>0.77777777777777701</v>
      </c>
      <c r="W30">
        <v>0.69444444444444398</v>
      </c>
      <c r="X30" s="29">
        <v>29</v>
      </c>
      <c r="Y30">
        <v>0.63888888888888795</v>
      </c>
      <c r="Z30">
        <v>0.58333333333333304</v>
      </c>
      <c r="AA30" s="31">
        <v>29</v>
      </c>
      <c r="AB30">
        <v>0.61111111111111105</v>
      </c>
      <c r="AC30">
        <v>0.61111111111111105</v>
      </c>
    </row>
    <row r="31" spans="1:29" x14ac:dyDescent="0.25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0.80555555555555503</v>
      </c>
      <c r="S31" s="7">
        <v>8</v>
      </c>
      <c r="T31" t="str">
        <f t="shared" si="0"/>
        <v>L</v>
      </c>
      <c r="U31" s="30">
        <v>30</v>
      </c>
      <c r="V31">
        <v>0.5</v>
      </c>
      <c r="W31">
        <v>0.75</v>
      </c>
      <c r="X31" s="29">
        <v>30</v>
      </c>
      <c r="Y31">
        <v>0.69444444444444398</v>
      </c>
      <c r="Z31">
        <v>0.75</v>
      </c>
      <c r="AA31" s="31">
        <v>30</v>
      </c>
      <c r="AB31">
        <v>0.69444444444444398</v>
      </c>
      <c r="AC31">
        <v>0.63888888888888795</v>
      </c>
    </row>
    <row r="32" spans="1:29" x14ac:dyDescent="0.25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0.83333333333333304</v>
      </c>
      <c r="S32" s="7">
        <v>13</v>
      </c>
      <c r="T32" t="str">
        <f t="shared" si="0"/>
        <v>M</v>
      </c>
      <c r="U32" s="30">
        <v>31</v>
      </c>
      <c r="V32">
        <v>0.83333333333333304</v>
      </c>
      <c r="W32">
        <v>0.83333333333333304</v>
      </c>
      <c r="X32" s="29">
        <v>31</v>
      </c>
      <c r="Y32">
        <v>0.88888888888888795</v>
      </c>
      <c r="Z32">
        <v>0.83333333333333304</v>
      </c>
      <c r="AA32" s="31">
        <v>31</v>
      </c>
      <c r="AB32">
        <v>0.86111111111111105</v>
      </c>
      <c r="AC32">
        <v>0.94444444444444398</v>
      </c>
    </row>
    <row r="33" spans="1:29" x14ac:dyDescent="0.25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0.86111111111111105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0.88888888888888795</v>
      </c>
    </row>
    <row r="34" spans="1:29" x14ac:dyDescent="0.25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0.72222222222222199</v>
      </c>
      <c r="S34" s="7">
        <v>12</v>
      </c>
      <c r="T34" t="str">
        <f t="shared" si="0"/>
        <v>L</v>
      </c>
      <c r="U34" s="30">
        <v>33</v>
      </c>
      <c r="V34">
        <v>0.75</v>
      </c>
      <c r="W34">
        <v>0.69444444444444398</v>
      </c>
      <c r="X34" s="29">
        <v>33</v>
      </c>
      <c r="Y34">
        <v>0.63888888888888795</v>
      </c>
      <c r="Z34">
        <v>0.69444444444444398</v>
      </c>
      <c r="AA34" s="31">
        <v>33</v>
      </c>
      <c r="AB34">
        <v>0.61111111111111105</v>
      </c>
      <c r="AC34">
        <v>0.5</v>
      </c>
    </row>
    <row r="35" spans="1:29" x14ac:dyDescent="0.25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0.75</v>
      </c>
      <c r="S35" s="7">
        <v>11</v>
      </c>
      <c r="T35" t="str">
        <f t="shared" si="0"/>
        <v>L</v>
      </c>
      <c r="U35" s="30">
        <v>34</v>
      </c>
      <c r="V35">
        <v>0.47222222222222199</v>
      </c>
      <c r="W35">
        <v>0.80555555555555503</v>
      </c>
      <c r="X35" s="29">
        <v>34</v>
      </c>
      <c r="Y35">
        <v>0.69444444444444398</v>
      </c>
      <c r="Z35">
        <v>0.80555555555555503</v>
      </c>
      <c r="AA35" s="31">
        <v>34</v>
      </c>
      <c r="AB35">
        <v>0.72222222222222199</v>
      </c>
      <c r="AC35">
        <v>0.75</v>
      </c>
    </row>
    <row r="36" spans="1:29" x14ac:dyDescent="0.25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0.75</v>
      </c>
      <c r="S36" s="7">
        <v>16</v>
      </c>
      <c r="T36" t="str">
        <f t="shared" si="0"/>
        <v>M</v>
      </c>
      <c r="U36" s="30">
        <v>35</v>
      </c>
      <c r="V36">
        <v>0.44444444444444398</v>
      </c>
      <c r="W36">
        <v>0.47222222222222199</v>
      </c>
      <c r="X36" s="29">
        <v>35</v>
      </c>
      <c r="Y36">
        <v>0.63888888888888795</v>
      </c>
      <c r="Z36">
        <v>0.61111111111111105</v>
      </c>
      <c r="AA36" s="31">
        <v>35</v>
      </c>
      <c r="AB36">
        <v>0.61111111111111105</v>
      </c>
      <c r="AC36">
        <v>0.58333333333333304</v>
      </c>
    </row>
    <row r="37" spans="1:29" x14ac:dyDescent="0.25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0.83333333333333304</v>
      </c>
      <c r="S37" s="9">
        <v>20</v>
      </c>
      <c r="T37" t="str">
        <f t="shared" si="0"/>
        <v>H</v>
      </c>
      <c r="U37" s="30">
        <v>36</v>
      </c>
      <c r="V37">
        <v>0.75</v>
      </c>
      <c r="W37">
        <v>0.61111111111111105</v>
      </c>
      <c r="X37" s="29">
        <v>36</v>
      </c>
      <c r="Y37">
        <v>0.72222222222222199</v>
      </c>
      <c r="Z37">
        <v>0.61111111111111105</v>
      </c>
      <c r="AA37" s="31">
        <v>36</v>
      </c>
      <c r="AB37">
        <v>0.86111111111111105</v>
      </c>
      <c r="AC37">
        <v>0.77777777777777701</v>
      </c>
    </row>
    <row r="38" spans="1:29" x14ac:dyDescent="0.25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0.72222222222222199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0.61111111111111105</v>
      </c>
      <c r="X38">
        <v>37</v>
      </c>
      <c r="AA38">
        <v>37</v>
      </c>
    </row>
    <row r="39" spans="1:29" x14ac:dyDescent="0.25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0.58333333333333304</v>
      </c>
      <c r="W39">
        <v>0.61111111111111105</v>
      </c>
      <c r="X39" s="29">
        <v>38</v>
      </c>
      <c r="Y39">
        <v>0.72222222222222199</v>
      </c>
      <c r="Z39">
        <v>0.72222222222222199</v>
      </c>
      <c r="AA39" s="31">
        <v>38</v>
      </c>
      <c r="AB39">
        <v>0.75</v>
      </c>
      <c r="AC39">
        <v>0.69444444444444398</v>
      </c>
    </row>
    <row r="40" spans="1:29" x14ac:dyDescent="0.25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0.83333333333333304</v>
      </c>
      <c r="S40" s="7">
        <v>31</v>
      </c>
      <c r="T40" t="str">
        <f t="shared" si="0"/>
        <v>H</v>
      </c>
      <c r="U40" s="30">
        <v>39</v>
      </c>
      <c r="V40">
        <v>0.80555555555555503</v>
      </c>
      <c r="W40">
        <v>0.88888888888888795</v>
      </c>
      <c r="X40" s="29">
        <v>39</v>
      </c>
      <c r="Y40">
        <v>0.83333333333333304</v>
      </c>
      <c r="Z40">
        <v>0.86111111111111105</v>
      </c>
      <c r="AA40" s="31">
        <v>39</v>
      </c>
      <c r="AB40">
        <v>0.83333333333333304</v>
      </c>
      <c r="AC40">
        <v>0.83333333333333304</v>
      </c>
    </row>
    <row r="41" spans="1:29" x14ac:dyDescent="0.25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0.86666666666666603</v>
      </c>
      <c r="S41" s="7">
        <v>9</v>
      </c>
      <c r="T41" t="str">
        <f t="shared" si="0"/>
        <v>L</v>
      </c>
      <c r="U41" s="30">
        <v>40</v>
      </c>
      <c r="V41">
        <v>0.43333333333333302</v>
      </c>
      <c r="W41">
        <v>0.66666666666666596</v>
      </c>
      <c r="X41" s="29">
        <v>40</v>
      </c>
      <c r="Y41">
        <v>0.73333333333333295</v>
      </c>
      <c r="Z41">
        <v>0.66666666666666596</v>
      </c>
      <c r="AA41">
        <v>40</v>
      </c>
    </row>
    <row r="42" spans="1:29" x14ac:dyDescent="0.25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0.56666666666666599</v>
      </c>
      <c r="S42" t="s">
        <v>56</v>
      </c>
      <c r="T42" t="s">
        <v>56</v>
      </c>
      <c r="U42" s="30">
        <v>41</v>
      </c>
      <c r="X42" s="29">
        <v>41</v>
      </c>
      <c r="AA42">
        <v>41</v>
      </c>
    </row>
    <row r="43" spans="1:29" x14ac:dyDescent="0.25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X43" s="29">
        <v>42</v>
      </c>
      <c r="AA43">
        <v>42</v>
      </c>
    </row>
    <row r="45" spans="1:29" x14ac:dyDescent="0.25">
      <c r="R45">
        <f>AVERAGE(R2:R44)</f>
        <v>0.73584656084656019</v>
      </c>
      <c r="V45">
        <f>AVERAGE(V2:V44)</f>
        <v>0.64868055555555504</v>
      </c>
      <c r="W45">
        <f>AVERAGE(W2:W44)</f>
        <v>0.67534722222222165</v>
      </c>
      <c r="Y45">
        <f t="shared" ref="Y45:AC45" si="1">AVERAGE(Y2:Y44)</f>
        <v>0.73078078078078024</v>
      </c>
      <c r="Z45">
        <f t="shared" si="1"/>
        <v>0.70720720720720642</v>
      </c>
      <c r="AB45">
        <f t="shared" si="1"/>
        <v>0.73653198653198593</v>
      </c>
      <c r="AC45">
        <f t="shared" si="1"/>
        <v>0.69865319865319819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05F1-7D9C-4A3E-9008-4E1DD69AFCD8}">
  <dimension ref="A1:AC45"/>
  <sheetViews>
    <sheetView topLeftCell="F1" zoomScale="70" zoomScaleNormal="70" workbookViewId="0">
      <selection activeCell="AB2" sqref="AB2:AB11"/>
    </sheetView>
  </sheetViews>
  <sheetFormatPr defaultColWidth="11" defaultRowHeight="15.75" x14ac:dyDescent="0.25"/>
  <cols>
    <col min="2" max="2" width="12" customWidth="1"/>
    <col min="3" max="3" width="9" customWidth="1"/>
    <col min="4" max="4" width="11.125" customWidth="1"/>
    <col min="5" max="5" width="14.625" customWidth="1"/>
    <col min="6" max="6" width="6.375" customWidth="1"/>
    <col min="7" max="7" width="5.375" customWidth="1"/>
    <col min="8" max="8" width="12.875" customWidth="1"/>
    <col min="9" max="9" width="10.5" customWidth="1"/>
    <col min="10" max="10" width="7.875" customWidth="1"/>
    <col min="11" max="11" width="11.5" customWidth="1"/>
    <col min="12" max="12" width="8.625" customWidth="1"/>
    <col min="13" max="13" width="12.375" customWidth="1"/>
    <col min="14" max="14" width="6.625" customWidth="1"/>
    <col min="16" max="16" width="8.375" customWidth="1"/>
    <col min="17" max="17" width="8" customWidth="1"/>
    <col min="18" max="18" width="21.5" customWidth="1"/>
    <col min="19" max="19" width="6.875" customWidth="1"/>
    <col min="20" max="20" width="9.5" customWidth="1"/>
    <col min="22" max="22" width="21.875" customWidth="1"/>
    <col min="23" max="23" width="29.625" customWidth="1"/>
    <col min="25" max="25" width="21.875" customWidth="1"/>
    <col min="26" max="26" width="29.625" customWidth="1"/>
    <col min="28" max="28" width="20.625" customWidth="1"/>
    <col min="29" max="29" width="29.625" customWidth="1"/>
  </cols>
  <sheetData>
    <row r="1" spans="1:29" s="2" customFormat="1" ht="33" customHeight="1" x14ac:dyDescent="0.3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 x14ac:dyDescent="0.25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0.88888888888888795</v>
      </c>
      <c r="S2">
        <v>22</v>
      </c>
      <c r="T2" t="str">
        <f>IF(S2&lt;=12,"L",IF(S2&gt;18,"H", "M"))</f>
        <v>H</v>
      </c>
      <c r="U2" s="30">
        <v>1</v>
      </c>
      <c r="V2">
        <v>0.80555555555555503</v>
      </c>
      <c r="W2">
        <v>0.86111111111111105</v>
      </c>
      <c r="X2" s="29">
        <v>1</v>
      </c>
      <c r="Y2">
        <v>0.86111111111111105</v>
      </c>
      <c r="Z2">
        <v>0.88888888888888795</v>
      </c>
      <c r="AA2" s="31">
        <v>1</v>
      </c>
      <c r="AB2">
        <v>0.88888888888888795</v>
      </c>
      <c r="AC2">
        <v>0.86111111111111105</v>
      </c>
    </row>
    <row r="3" spans="1:29" x14ac:dyDescent="0.25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0.88888888888888795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0.80555555555555503</v>
      </c>
      <c r="W3">
        <v>0.83333333333333304</v>
      </c>
      <c r="X3" s="29">
        <v>2</v>
      </c>
      <c r="Y3">
        <v>0.88888888888888795</v>
      </c>
      <c r="Z3">
        <v>0.83333333333333304</v>
      </c>
      <c r="AA3" s="31">
        <v>2</v>
      </c>
      <c r="AB3">
        <v>0.77777777777777701</v>
      </c>
      <c r="AC3">
        <v>0.66666666666666596</v>
      </c>
    </row>
    <row r="4" spans="1:29" x14ac:dyDescent="0.25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0.63888888888888795</v>
      </c>
      <c r="W4">
        <v>0.75</v>
      </c>
      <c r="X4" s="29">
        <v>3</v>
      </c>
      <c r="Y4">
        <v>0.75</v>
      </c>
      <c r="Z4">
        <v>0.72222222222222199</v>
      </c>
      <c r="AA4" s="31">
        <v>3</v>
      </c>
      <c r="AB4">
        <v>0.83333333333333304</v>
      </c>
      <c r="AC4">
        <v>0.77777777777777701</v>
      </c>
    </row>
    <row r="5" spans="1:29" x14ac:dyDescent="0.25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0.66666666666666596</v>
      </c>
      <c r="S5" s="3">
        <v>17</v>
      </c>
      <c r="T5" t="str">
        <f t="shared" si="0"/>
        <v>M</v>
      </c>
      <c r="U5" s="30">
        <v>4</v>
      </c>
      <c r="V5">
        <v>0.55555555555555503</v>
      </c>
      <c r="W5">
        <v>0.55555555555555503</v>
      </c>
      <c r="X5" s="29">
        <v>4</v>
      </c>
      <c r="Y5">
        <v>0.55555555555555503</v>
      </c>
      <c r="Z5">
        <v>0.58333333333333304</v>
      </c>
      <c r="AA5" s="31">
        <v>4</v>
      </c>
      <c r="AB5">
        <v>0.55555555555555503</v>
      </c>
      <c r="AC5">
        <v>0.5</v>
      </c>
    </row>
    <row r="6" spans="1:29" x14ac:dyDescent="0.25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0.88888888888888795</v>
      </c>
      <c r="W6">
        <v>0.91666666666666596</v>
      </c>
      <c r="X6" s="29">
        <v>5</v>
      </c>
      <c r="Y6">
        <v>0.91666666666666596</v>
      </c>
      <c r="Z6">
        <v>0.91666666666666596</v>
      </c>
      <c r="AA6" s="31">
        <v>5</v>
      </c>
      <c r="AB6">
        <v>0.86111111111111105</v>
      </c>
      <c r="AC6">
        <v>0.91666666666666596</v>
      </c>
    </row>
    <row r="7" spans="1:29" x14ac:dyDescent="0.25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0.80555555555555503</v>
      </c>
      <c r="S7" s="7">
        <v>14</v>
      </c>
      <c r="T7" t="str">
        <f t="shared" si="0"/>
        <v>M</v>
      </c>
      <c r="U7" s="30">
        <v>6</v>
      </c>
      <c r="V7">
        <v>0.80555555555555503</v>
      </c>
      <c r="W7">
        <v>0.69444444444444398</v>
      </c>
      <c r="X7" s="29">
        <v>6</v>
      </c>
      <c r="Y7">
        <v>0.86111111111111105</v>
      </c>
      <c r="Z7">
        <v>0.72222222222222199</v>
      </c>
      <c r="AA7" s="31">
        <v>6</v>
      </c>
      <c r="AB7">
        <v>0.83333333333333304</v>
      </c>
      <c r="AC7">
        <v>0.77777777777777701</v>
      </c>
    </row>
    <row r="8" spans="1:29" x14ac:dyDescent="0.25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0.80555555555555503</v>
      </c>
      <c r="S8" s="3">
        <v>9</v>
      </c>
      <c r="T8" t="str">
        <f t="shared" si="0"/>
        <v>L</v>
      </c>
      <c r="U8" s="30">
        <v>7</v>
      </c>
      <c r="V8">
        <v>0.83333333333333304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0.83333333333333304</v>
      </c>
      <c r="AC8">
        <v>0.80555555555555503</v>
      </c>
    </row>
    <row r="9" spans="1:29" x14ac:dyDescent="0.25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0.63888888888888795</v>
      </c>
      <c r="W9">
        <v>0.61111111111111105</v>
      </c>
      <c r="X9" s="29">
        <v>8</v>
      </c>
      <c r="Y9">
        <v>0.63888888888888795</v>
      </c>
      <c r="Z9">
        <v>0.61111111111111105</v>
      </c>
      <c r="AA9" s="31">
        <v>8</v>
      </c>
      <c r="AB9">
        <v>0.72222222222222199</v>
      </c>
      <c r="AC9">
        <v>0.63888888888888795</v>
      </c>
    </row>
    <row r="10" spans="1:29" x14ac:dyDescent="0.25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0.61111111111111105</v>
      </c>
      <c r="W10">
        <v>0.66666666666666596</v>
      </c>
      <c r="X10" s="29">
        <v>9</v>
      </c>
      <c r="Y10">
        <v>0.63888888888888795</v>
      </c>
      <c r="Z10">
        <v>0.72222222222222199</v>
      </c>
      <c r="AA10" s="31">
        <v>9</v>
      </c>
      <c r="AB10">
        <v>0.61111111111111105</v>
      </c>
      <c r="AC10">
        <v>0.63888888888888795</v>
      </c>
    </row>
    <row r="11" spans="1:29" x14ac:dyDescent="0.25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0.88888888888888795</v>
      </c>
      <c r="S11" s="7">
        <v>10</v>
      </c>
      <c r="T11" t="str">
        <f t="shared" si="0"/>
        <v>L</v>
      </c>
      <c r="U11" s="30">
        <v>10</v>
      </c>
      <c r="V11">
        <v>0.5</v>
      </c>
      <c r="W11">
        <v>0.77777777777777701</v>
      </c>
      <c r="X11" s="29">
        <v>10</v>
      </c>
      <c r="Y11">
        <v>0.86111111111111105</v>
      </c>
      <c r="Z11">
        <v>0.77777777777777701</v>
      </c>
      <c r="AA11" s="31">
        <v>10</v>
      </c>
      <c r="AB11">
        <v>0.80555555555555503</v>
      </c>
      <c r="AC11">
        <v>0.63888888888888795</v>
      </c>
    </row>
    <row r="12" spans="1:29" x14ac:dyDescent="0.25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0.76666666666666605</v>
      </c>
      <c r="S12" s="7">
        <v>8</v>
      </c>
      <c r="T12" t="str">
        <f t="shared" si="0"/>
        <v>L</v>
      </c>
      <c r="U12" s="30">
        <v>11</v>
      </c>
      <c r="V12">
        <v>0.86666666666666603</v>
      </c>
      <c r="W12">
        <v>0.73333333333333295</v>
      </c>
      <c r="X12" s="29">
        <v>11</v>
      </c>
      <c r="Y12">
        <v>0.73333333333333295</v>
      </c>
      <c r="Z12">
        <v>0.73333333333333295</v>
      </c>
      <c r="AA12">
        <v>11</v>
      </c>
    </row>
    <row r="13" spans="1:29" x14ac:dyDescent="0.25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0.4</v>
      </c>
      <c r="S13" s="7">
        <v>13</v>
      </c>
      <c r="T13" t="str">
        <f t="shared" si="0"/>
        <v>M</v>
      </c>
      <c r="U13" s="30">
        <v>12</v>
      </c>
      <c r="V13">
        <v>0.56666666666666599</v>
      </c>
      <c r="W13">
        <v>0.53333333333333299</v>
      </c>
      <c r="X13">
        <v>12</v>
      </c>
      <c r="AA13">
        <v>12</v>
      </c>
    </row>
    <row r="14" spans="1:29" x14ac:dyDescent="0.25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0.80555555555555503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 x14ac:dyDescent="0.25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0.66666666666666596</v>
      </c>
      <c r="S15" s="7">
        <v>20</v>
      </c>
      <c r="T15" t="str">
        <f t="shared" si="0"/>
        <v>H</v>
      </c>
      <c r="U15" s="30">
        <v>14</v>
      </c>
      <c r="V15">
        <v>0.56666666666666599</v>
      </c>
      <c r="W15">
        <v>0.73333333333333295</v>
      </c>
      <c r="X15" s="29">
        <v>14</v>
      </c>
      <c r="Y15">
        <v>0.76666666666666605</v>
      </c>
      <c r="Z15">
        <v>0.76666666666666605</v>
      </c>
      <c r="AA15">
        <v>14</v>
      </c>
    </row>
    <row r="16" spans="1:29" x14ac:dyDescent="0.25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0.58333333333333304</v>
      </c>
      <c r="S16" s="9">
        <v>21</v>
      </c>
      <c r="T16" t="str">
        <f t="shared" si="0"/>
        <v>H</v>
      </c>
      <c r="U16" s="30">
        <v>15</v>
      </c>
      <c r="V16">
        <v>0.5</v>
      </c>
      <c r="W16">
        <v>0.41666666666666602</v>
      </c>
      <c r="X16" s="29">
        <v>15</v>
      </c>
      <c r="Y16">
        <v>0.52777777777777701</v>
      </c>
      <c r="Z16">
        <v>0.41666666666666602</v>
      </c>
      <c r="AA16" s="31">
        <v>15</v>
      </c>
      <c r="AB16">
        <v>0.52777777777777701</v>
      </c>
      <c r="AC16">
        <v>0.58333333333333304</v>
      </c>
    </row>
    <row r="17" spans="1:29" x14ac:dyDescent="0.25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0.77777777777777701</v>
      </c>
      <c r="S17" s="9">
        <v>13</v>
      </c>
      <c r="T17" t="str">
        <f t="shared" si="0"/>
        <v>M</v>
      </c>
      <c r="U17" s="30">
        <v>16</v>
      </c>
      <c r="V17">
        <v>0.38888888888888801</v>
      </c>
      <c r="W17">
        <v>0.38888888888888801</v>
      </c>
      <c r="X17" s="29">
        <v>16</v>
      </c>
      <c r="Y17">
        <v>0.72222222222222199</v>
      </c>
      <c r="Z17">
        <v>0.66666666666666596</v>
      </c>
      <c r="AA17" s="31">
        <v>16</v>
      </c>
      <c r="AB17">
        <v>0.72222222222222199</v>
      </c>
      <c r="AC17">
        <v>0.5</v>
      </c>
    </row>
    <row r="18" spans="1:29" x14ac:dyDescent="0.25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0.69444444444444398</v>
      </c>
      <c r="W18">
        <v>0.80555555555555503</v>
      </c>
      <c r="X18" s="29">
        <v>17</v>
      </c>
      <c r="Y18">
        <v>0.80555555555555503</v>
      </c>
      <c r="Z18">
        <v>0.80555555555555503</v>
      </c>
      <c r="AA18" s="31">
        <v>17</v>
      </c>
      <c r="AB18">
        <v>0.77777777777777701</v>
      </c>
      <c r="AC18">
        <v>0.72222222222222199</v>
      </c>
    </row>
    <row r="19" spans="1:29" x14ac:dyDescent="0.25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0.52777777777777701</v>
      </c>
      <c r="S19" s="7">
        <v>28</v>
      </c>
      <c r="T19" t="str">
        <f t="shared" si="0"/>
        <v>H</v>
      </c>
      <c r="U19" s="30">
        <v>18</v>
      </c>
      <c r="V19">
        <v>0.47222222222222199</v>
      </c>
      <c r="W19">
        <v>0.66666666666666596</v>
      </c>
      <c r="X19" s="29">
        <v>18</v>
      </c>
      <c r="Y19">
        <v>0.75</v>
      </c>
      <c r="Z19">
        <v>0.63888888888888795</v>
      </c>
      <c r="AA19" s="31">
        <v>18</v>
      </c>
      <c r="AB19">
        <v>0.66666666666666596</v>
      </c>
      <c r="AC19">
        <v>0.72222222222222199</v>
      </c>
    </row>
    <row r="20" spans="1:29" x14ac:dyDescent="0.25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0.70833333333333304</v>
      </c>
      <c r="W20">
        <v>0.625</v>
      </c>
      <c r="X20">
        <v>19</v>
      </c>
      <c r="AA20">
        <v>19</v>
      </c>
    </row>
    <row r="21" spans="1:29" x14ac:dyDescent="0.25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0.47222222222222199</v>
      </c>
      <c r="S21" s="7">
        <v>7</v>
      </c>
      <c r="T21" t="str">
        <f t="shared" si="0"/>
        <v>L</v>
      </c>
      <c r="U21" s="30">
        <v>20</v>
      </c>
      <c r="V21">
        <v>0.52777777777777701</v>
      </c>
      <c r="W21">
        <v>0.44444444444444398</v>
      </c>
      <c r="X21" s="29">
        <v>20</v>
      </c>
      <c r="Y21">
        <v>0.5</v>
      </c>
      <c r="Z21">
        <v>0.44444444444444398</v>
      </c>
      <c r="AA21" s="31">
        <v>20</v>
      </c>
      <c r="AB21">
        <v>0.52777777777777701</v>
      </c>
      <c r="AC21">
        <v>0.5</v>
      </c>
    </row>
    <row r="22" spans="1:29" x14ac:dyDescent="0.25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0.69444444444444398</v>
      </c>
      <c r="S22" s="9">
        <f>SUM(E22:N22)</f>
        <v>23</v>
      </c>
      <c r="T22" t="str">
        <f t="shared" si="0"/>
        <v>H</v>
      </c>
      <c r="U22" s="30">
        <v>21</v>
      </c>
      <c r="V22">
        <v>0.80555555555555503</v>
      </c>
      <c r="W22">
        <v>0.75</v>
      </c>
      <c r="X22" s="29">
        <v>21</v>
      </c>
      <c r="Y22">
        <v>0.63888888888888795</v>
      </c>
      <c r="Z22">
        <v>0.63888888888888795</v>
      </c>
      <c r="AA22" s="31">
        <v>21</v>
      </c>
      <c r="AB22">
        <v>0.63888888888888795</v>
      </c>
      <c r="AC22">
        <v>0.77777777777777701</v>
      </c>
    </row>
    <row r="23" spans="1:29" x14ac:dyDescent="0.25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0.55555555555555503</v>
      </c>
      <c r="W23">
        <v>0.44444444444444398</v>
      </c>
      <c r="X23" s="29">
        <v>22</v>
      </c>
      <c r="Y23">
        <v>0.52777777777777701</v>
      </c>
      <c r="Z23">
        <v>0.55555555555555503</v>
      </c>
      <c r="AA23" s="31">
        <v>22</v>
      </c>
      <c r="AB23">
        <v>0.58333333333333304</v>
      </c>
      <c r="AC23">
        <v>0.58333333333333304</v>
      </c>
    </row>
    <row r="24" spans="1:29" x14ac:dyDescent="0.25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0.55555555555555503</v>
      </c>
      <c r="X24" s="29">
        <v>23</v>
      </c>
      <c r="Y24">
        <v>0.52777777777777701</v>
      </c>
      <c r="Z24">
        <v>0.5</v>
      </c>
      <c r="AA24" s="31">
        <v>23</v>
      </c>
      <c r="AB24">
        <v>0.66666666666666596</v>
      </c>
      <c r="AC24">
        <v>0.55555555555555503</v>
      </c>
    </row>
    <row r="25" spans="1:29" x14ac:dyDescent="0.25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0.91666666666666596</v>
      </c>
      <c r="S25" s="7">
        <v>11</v>
      </c>
      <c r="T25" t="str">
        <f t="shared" si="0"/>
        <v>L</v>
      </c>
      <c r="U25" s="30">
        <v>24</v>
      </c>
      <c r="V25">
        <v>0.61111111111111105</v>
      </c>
      <c r="W25">
        <v>0.86111111111111105</v>
      </c>
      <c r="X25" s="29">
        <v>24</v>
      </c>
      <c r="Y25">
        <v>0.86111111111111105</v>
      </c>
      <c r="Z25">
        <v>0.86111111111111105</v>
      </c>
      <c r="AA25" s="31">
        <v>24</v>
      </c>
      <c r="AB25">
        <v>0.83333333333333304</v>
      </c>
      <c r="AC25">
        <v>0.77777777777777701</v>
      </c>
    </row>
    <row r="26" spans="1:29" x14ac:dyDescent="0.25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0.55555555555555503</v>
      </c>
      <c r="W26">
        <v>0.44444444444444398</v>
      </c>
      <c r="X26" s="29">
        <v>25</v>
      </c>
      <c r="Y26">
        <v>0.91666666666666596</v>
      </c>
      <c r="Z26">
        <v>0.80555555555555503</v>
      </c>
      <c r="AA26" s="31">
        <v>25</v>
      </c>
      <c r="AB26">
        <v>0.91666666666666596</v>
      </c>
      <c r="AC26">
        <v>0.86111111111111105</v>
      </c>
    </row>
    <row r="27" spans="1:29" x14ac:dyDescent="0.25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0.5</v>
      </c>
      <c r="S27" s="3">
        <v>25</v>
      </c>
      <c r="T27" t="str">
        <f t="shared" si="0"/>
        <v>H</v>
      </c>
      <c r="U27" s="30">
        <v>26</v>
      </c>
      <c r="V27">
        <v>0.52777777777777701</v>
      </c>
      <c r="W27">
        <v>0.58333333333333304</v>
      </c>
      <c r="X27" s="29">
        <v>26</v>
      </c>
      <c r="Y27">
        <v>0.61111111111111105</v>
      </c>
      <c r="Z27">
        <v>0.66666666666666596</v>
      </c>
      <c r="AA27" s="31">
        <v>26</v>
      </c>
      <c r="AB27">
        <v>0.69444444444444398</v>
      </c>
      <c r="AC27">
        <v>0.63888888888888795</v>
      </c>
    </row>
    <row r="28" spans="1:29" x14ac:dyDescent="0.25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0.80555555555555503</v>
      </c>
      <c r="S28" s="7">
        <v>7</v>
      </c>
      <c r="T28" t="str">
        <f t="shared" si="0"/>
        <v>L</v>
      </c>
      <c r="U28" s="30">
        <v>27</v>
      </c>
      <c r="V28">
        <v>0.69444444444444398</v>
      </c>
      <c r="W28">
        <v>0.72222222222222199</v>
      </c>
      <c r="X28" s="29">
        <v>27</v>
      </c>
      <c r="Y28">
        <v>0.80555555555555503</v>
      </c>
      <c r="Z28">
        <v>0.72222222222222199</v>
      </c>
      <c r="AA28" s="31">
        <v>27</v>
      </c>
      <c r="AB28">
        <v>0.91666666666666596</v>
      </c>
      <c r="AC28">
        <v>0.77777777777777701</v>
      </c>
    </row>
    <row r="29" spans="1:29" x14ac:dyDescent="0.25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0.58333333333333304</v>
      </c>
      <c r="S29" s="7">
        <v>28</v>
      </c>
      <c r="T29" t="str">
        <f t="shared" si="0"/>
        <v>H</v>
      </c>
      <c r="U29" s="30">
        <v>28</v>
      </c>
      <c r="V29">
        <v>0.61111111111111105</v>
      </c>
      <c r="W29">
        <v>0.55555555555555503</v>
      </c>
      <c r="X29" s="29">
        <v>28</v>
      </c>
      <c r="Y29">
        <v>0.63888888888888795</v>
      </c>
      <c r="Z29">
        <v>0.58333333333333304</v>
      </c>
      <c r="AA29" s="31">
        <v>28</v>
      </c>
      <c r="AB29">
        <v>0.66666666666666596</v>
      </c>
      <c r="AC29">
        <v>0.61111111111111105</v>
      </c>
    </row>
    <row r="30" spans="1:29" x14ac:dyDescent="0.25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0.75</v>
      </c>
      <c r="S30" s="7">
        <v>14</v>
      </c>
      <c r="T30" t="str">
        <f t="shared" si="0"/>
        <v>M</v>
      </c>
      <c r="U30" s="30">
        <v>29</v>
      </c>
      <c r="V30">
        <v>0.77777777777777701</v>
      </c>
      <c r="W30">
        <v>0.69444444444444398</v>
      </c>
      <c r="X30" s="29">
        <v>29</v>
      </c>
      <c r="Y30">
        <v>0.63888888888888795</v>
      </c>
      <c r="Z30">
        <v>0.58333333333333304</v>
      </c>
      <c r="AA30" s="31">
        <v>29</v>
      </c>
      <c r="AB30">
        <v>0.61111111111111105</v>
      </c>
      <c r="AC30">
        <v>0.61111111111111105</v>
      </c>
    </row>
    <row r="31" spans="1:29" x14ac:dyDescent="0.25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0.80555555555555503</v>
      </c>
      <c r="S31" s="7">
        <v>8</v>
      </c>
      <c r="T31" t="str">
        <f t="shared" si="0"/>
        <v>L</v>
      </c>
      <c r="U31" s="30">
        <v>30</v>
      </c>
      <c r="V31">
        <v>0.5</v>
      </c>
      <c r="W31">
        <v>0.75</v>
      </c>
      <c r="X31" s="29">
        <v>30</v>
      </c>
      <c r="Y31">
        <v>0.69444444444444398</v>
      </c>
      <c r="Z31">
        <v>0.75</v>
      </c>
      <c r="AA31" s="31">
        <v>30</v>
      </c>
      <c r="AB31">
        <v>0.69444444444444398</v>
      </c>
      <c r="AC31">
        <v>0.63888888888888795</v>
      </c>
    </row>
    <row r="32" spans="1:29" x14ac:dyDescent="0.25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0.83333333333333304</v>
      </c>
      <c r="S32" s="7">
        <v>13</v>
      </c>
      <c r="T32" t="str">
        <f t="shared" si="0"/>
        <v>M</v>
      </c>
      <c r="U32" s="30">
        <v>31</v>
      </c>
      <c r="V32">
        <v>0.83333333333333304</v>
      </c>
      <c r="W32">
        <v>0.83333333333333304</v>
      </c>
      <c r="X32" s="29">
        <v>31</v>
      </c>
      <c r="Y32">
        <v>0.88888888888888795</v>
      </c>
      <c r="Z32">
        <v>0.83333333333333304</v>
      </c>
      <c r="AA32" s="31">
        <v>31</v>
      </c>
      <c r="AB32">
        <v>0.86111111111111105</v>
      </c>
      <c r="AC32">
        <v>0.94444444444444398</v>
      </c>
    </row>
    <row r="33" spans="1:29" x14ac:dyDescent="0.25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0.86111111111111105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0.88888888888888795</v>
      </c>
    </row>
    <row r="34" spans="1:29" x14ac:dyDescent="0.25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0.72222222222222199</v>
      </c>
      <c r="S34" s="7">
        <v>12</v>
      </c>
      <c r="T34" t="str">
        <f t="shared" si="0"/>
        <v>L</v>
      </c>
      <c r="U34" s="30">
        <v>33</v>
      </c>
      <c r="V34">
        <v>0.75</v>
      </c>
      <c r="W34">
        <v>0.69444444444444398</v>
      </c>
      <c r="X34" s="29">
        <v>33</v>
      </c>
      <c r="Y34">
        <v>0.63888888888888795</v>
      </c>
      <c r="Z34">
        <v>0.69444444444444398</v>
      </c>
      <c r="AA34" s="31">
        <v>33</v>
      </c>
      <c r="AB34">
        <v>0.61111111111111105</v>
      </c>
      <c r="AC34">
        <v>0.5</v>
      </c>
    </row>
    <row r="35" spans="1:29" x14ac:dyDescent="0.25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0.75</v>
      </c>
      <c r="S35" s="7">
        <v>11</v>
      </c>
      <c r="T35" t="str">
        <f t="shared" si="0"/>
        <v>L</v>
      </c>
      <c r="U35" s="30">
        <v>34</v>
      </c>
      <c r="V35">
        <v>0.47222222222222199</v>
      </c>
      <c r="W35">
        <v>0.80555555555555503</v>
      </c>
      <c r="X35" s="29">
        <v>34</v>
      </c>
      <c r="Y35">
        <v>0.69444444444444398</v>
      </c>
      <c r="Z35">
        <v>0.80555555555555503</v>
      </c>
      <c r="AA35" s="31">
        <v>34</v>
      </c>
      <c r="AB35">
        <v>0.72222222222222199</v>
      </c>
      <c r="AC35">
        <v>0.77777777777777701</v>
      </c>
    </row>
    <row r="36" spans="1:29" x14ac:dyDescent="0.25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0.72222222222222199</v>
      </c>
      <c r="S36" s="7">
        <v>16</v>
      </c>
      <c r="T36" t="str">
        <f t="shared" si="0"/>
        <v>M</v>
      </c>
      <c r="U36" s="30">
        <v>35</v>
      </c>
      <c r="V36">
        <v>0.44444444444444398</v>
      </c>
      <c r="W36">
        <v>0.47222222222222199</v>
      </c>
      <c r="X36" s="29">
        <v>35</v>
      </c>
      <c r="Y36">
        <v>0.63888888888888795</v>
      </c>
      <c r="Z36">
        <v>0.61111111111111105</v>
      </c>
      <c r="AA36" s="31">
        <v>35</v>
      </c>
      <c r="AB36">
        <v>0.61111111111111105</v>
      </c>
      <c r="AC36">
        <v>0.58333333333333304</v>
      </c>
    </row>
    <row r="37" spans="1:29" x14ac:dyDescent="0.25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0.83333333333333304</v>
      </c>
      <c r="S37" s="9">
        <v>20</v>
      </c>
      <c r="T37" t="str">
        <f t="shared" si="0"/>
        <v>H</v>
      </c>
      <c r="U37" s="30">
        <v>36</v>
      </c>
      <c r="V37">
        <v>0.75</v>
      </c>
      <c r="W37">
        <v>0.61111111111111105</v>
      </c>
      <c r="X37" s="29">
        <v>36</v>
      </c>
      <c r="Y37">
        <v>0.72222222222222199</v>
      </c>
      <c r="Z37">
        <v>0.61111111111111105</v>
      </c>
      <c r="AA37" s="31">
        <v>36</v>
      </c>
      <c r="AB37">
        <v>0.86111111111111105</v>
      </c>
      <c r="AC37">
        <v>0.75</v>
      </c>
    </row>
    <row r="38" spans="1:29" x14ac:dyDescent="0.25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0.69444444444444398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0.61111111111111105</v>
      </c>
      <c r="X38">
        <v>37</v>
      </c>
      <c r="AA38">
        <v>37</v>
      </c>
    </row>
    <row r="39" spans="1:29" x14ac:dyDescent="0.25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0.55555555555555503</v>
      </c>
      <c r="W39">
        <v>0.58333333333333304</v>
      </c>
      <c r="X39" s="29">
        <v>38</v>
      </c>
      <c r="Y39">
        <v>0.72222222222222199</v>
      </c>
      <c r="Z39">
        <v>0.72222222222222199</v>
      </c>
      <c r="AA39" s="31">
        <v>38</v>
      </c>
      <c r="AB39">
        <v>0.75</v>
      </c>
      <c r="AC39">
        <v>0.69444444444444398</v>
      </c>
    </row>
    <row r="40" spans="1:29" x14ac:dyDescent="0.25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0.83333333333333304</v>
      </c>
      <c r="S40" s="7">
        <v>31</v>
      </c>
      <c r="T40" t="str">
        <f t="shared" si="0"/>
        <v>H</v>
      </c>
      <c r="U40" s="30">
        <v>39</v>
      </c>
      <c r="V40">
        <v>0.80555555555555503</v>
      </c>
      <c r="W40">
        <v>0.88888888888888795</v>
      </c>
      <c r="X40" s="29">
        <v>39</v>
      </c>
      <c r="Y40">
        <v>0.83333333333333304</v>
      </c>
      <c r="Z40">
        <v>0.86111111111111105</v>
      </c>
      <c r="AA40" s="31">
        <v>39</v>
      </c>
      <c r="AB40">
        <v>0.83333333333333304</v>
      </c>
      <c r="AC40">
        <v>0.83333333333333304</v>
      </c>
    </row>
    <row r="41" spans="1:29" x14ac:dyDescent="0.25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0.86666666666666603</v>
      </c>
      <c r="S41" s="7">
        <v>9</v>
      </c>
      <c r="T41" t="str">
        <f t="shared" si="0"/>
        <v>L</v>
      </c>
      <c r="U41" s="30">
        <v>40</v>
      </c>
      <c r="V41">
        <v>0.43333333333333302</v>
      </c>
      <c r="W41">
        <v>0.66666666666666596</v>
      </c>
      <c r="X41" s="29">
        <v>40</v>
      </c>
      <c r="Y41">
        <v>0.73333333333333295</v>
      </c>
      <c r="Z41">
        <v>0.66666666666666596</v>
      </c>
      <c r="AA41">
        <v>40</v>
      </c>
    </row>
    <row r="42" spans="1:29" x14ac:dyDescent="0.25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0.56666666666666599</v>
      </c>
      <c r="S42" t="s">
        <v>56</v>
      </c>
      <c r="T42" t="s">
        <v>56</v>
      </c>
      <c r="U42" s="30">
        <v>41</v>
      </c>
      <c r="X42" s="29">
        <v>41</v>
      </c>
      <c r="AA42">
        <v>41</v>
      </c>
    </row>
    <row r="43" spans="1:29" x14ac:dyDescent="0.25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0.86666666666666603</v>
      </c>
      <c r="S43" s="7" t="s">
        <v>56</v>
      </c>
      <c r="T43" t="s">
        <v>56</v>
      </c>
      <c r="U43" s="30">
        <v>42</v>
      </c>
      <c r="X43" s="29">
        <v>42</v>
      </c>
      <c r="AA43">
        <v>42</v>
      </c>
    </row>
    <row r="45" spans="1:29" x14ac:dyDescent="0.25">
      <c r="R45">
        <f>AVERAGE(R2:R44)</f>
        <v>0.73730158730158657</v>
      </c>
      <c r="V45">
        <f t="shared" ref="V45:AC45" si="1">AVERAGE(V2:V44)</f>
        <v>0.64868055555555504</v>
      </c>
      <c r="W45">
        <f t="shared" si="1"/>
        <v>0.6746527777777771</v>
      </c>
      <c r="Y45">
        <f t="shared" si="1"/>
        <v>0.73078078078078024</v>
      </c>
      <c r="Z45">
        <f t="shared" si="1"/>
        <v>0.70720720720720642</v>
      </c>
      <c r="AB45">
        <f t="shared" si="1"/>
        <v>0.73653198653198593</v>
      </c>
      <c r="AC45">
        <f t="shared" si="1"/>
        <v>0.69865319865319819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DC2E-E1E4-4C3F-98EA-2E377D6ECA0B}">
  <dimension ref="A1:AC45"/>
  <sheetViews>
    <sheetView topLeftCell="F1" zoomScale="70" zoomScaleNormal="70" workbookViewId="0">
      <selection activeCell="AB21" sqref="AB21"/>
    </sheetView>
  </sheetViews>
  <sheetFormatPr defaultColWidth="11" defaultRowHeight="15.75" x14ac:dyDescent="0.25"/>
  <cols>
    <col min="2" max="2" width="12" customWidth="1"/>
    <col min="3" max="3" width="9" customWidth="1"/>
    <col min="4" max="4" width="11.125" customWidth="1"/>
    <col min="5" max="5" width="14.625" customWidth="1"/>
    <col min="6" max="6" width="6.375" customWidth="1"/>
    <col min="7" max="7" width="5.375" customWidth="1"/>
    <col min="8" max="8" width="12.875" customWidth="1"/>
    <col min="9" max="9" width="10.5" customWidth="1"/>
    <col min="10" max="10" width="7.875" customWidth="1"/>
    <col min="11" max="11" width="11.5" customWidth="1"/>
    <col min="12" max="12" width="8.625" customWidth="1"/>
    <col min="13" max="13" width="12.375" customWidth="1"/>
    <col min="14" max="14" width="6.625" customWidth="1"/>
    <col min="16" max="16" width="8.375" customWidth="1"/>
    <col min="17" max="17" width="8" customWidth="1"/>
    <col min="18" max="18" width="21.5" customWidth="1"/>
    <col min="19" max="19" width="6.875" customWidth="1"/>
    <col min="20" max="20" width="9.5" customWidth="1"/>
    <col min="22" max="22" width="21.875" customWidth="1"/>
    <col min="23" max="23" width="29.625" customWidth="1"/>
    <col min="25" max="25" width="21.875" customWidth="1"/>
    <col min="26" max="26" width="29.625" customWidth="1"/>
    <col min="28" max="28" width="20.625" customWidth="1"/>
    <col min="29" max="29" width="29.625" customWidth="1"/>
  </cols>
  <sheetData>
    <row r="1" spans="1:29" s="2" customFormat="1" ht="33" customHeight="1" x14ac:dyDescent="0.3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 x14ac:dyDescent="0.25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0.80555555555555503</v>
      </c>
      <c r="W2">
        <v>0.86111111111111105</v>
      </c>
      <c r="X2" s="29">
        <v>1</v>
      </c>
      <c r="Y2">
        <v>0.86111111111111105</v>
      </c>
      <c r="Z2">
        <v>0.88888888888888795</v>
      </c>
      <c r="AA2" s="31">
        <v>1</v>
      </c>
      <c r="AB2">
        <v>0.88888888888888795</v>
      </c>
      <c r="AC2">
        <v>0.86111111111111105</v>
      </c>
    </row>
    <row r="3" spans="1:29" x14ac:dyDescent="0.25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0.88888888888888795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0.80555555555555503</v>
      </c>
      <c r="W3">
        <v>0.83333333333333304</v>
      </c>
      <c r="X3" s="29">
        <v>2</v>
      </c>
      <c r="Y3">
        <v>0.88888888888888795</v>
      </c>
      <c r="Z3">
        <v>0.83333333333333304</v>
      </c>
      <c r="AA3" s="31">
        <v>2</v>
      </c>
      <c r="AB3">
        <v>0.77777777777777701</v>
      </c>
      <c r="AC3">
        <v>0.66666666666666596</v>
      </c>
    </row>
    <row r="4" spans="1:29" x14ac:dyDescent="0.25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0.63888888888888795</v>
      </c>
      <c r="W4">
        <v>0.75</v>
      </c>
      <c r="X4" s="29">
        <v>3</v>
      </c>
      <c r="Y4">
        <v>0.75</v>
      </c>
      <c r="Z4">
        <v>0.72222222222222199</v>
      </c>
      <c r="AA4" s="31">
        <v>3</v>
      </c>
      <c r="AB4">
        <v>0.83333333333333304</v>
      </c>
      <c r="AC4">
        <v>0.77777777777777701</v>
      </c>
    </row>
    <row r="5" spans="1:29" x14ac:dyDescent="0.25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0.66666666666666596</v>
      </c>
      <c r="S5" s="3">
        <v>17</v>
      </c>
      <c r="T5" t="str">
        <f t="shared" si="0"/>
        <v>M</v>
      </c>
      <c r="U5" s="30">
        <v>4</v>
      </c>
      <c r="V5">
        <v>0.55555555555555503</v>
      </c>
      <c r="W5">
        <v>0.55555555555555503</v>
      </c>
      <c r="X5" s="29">
        <v>4</v>
      </c>
      <c r="Y5">
        <v>0.55555555555555503</v>
      </c>
      <c r="Z5">
        <v>0.58333333333333304</v>
      </c>
      <c r="AA5" s="31">
        <v>4</v>
      </c>
      <c r="AB5">
        <v>0.55555555555555503</v>
      </c>
      <c r="AC5">
        <v>0.5</v>
      </c>
    </row>
    <row r="6" spans="1:29" x14ac:dyDescent="0.25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0.88888888888888795</v>
      </c>
      <c r="W6">
        <v>0.91666666666666596</v>
      </c>
      <c r="X6" s="29">
        <v>5</v>
      </c>
      <c r="Y6">
        <v>0.91666666666666596</v>
      </c>
      <c r="Z6">
        <v>0.91666666666666596</v>
      </c>
      <c r="AA6" s="31">
        <v>5</v>
      </c>
      <c r="AB6">
        <v>0.86111111111111105</v>
      </c>
      <c r="AC6">
        <v>0.91666666666666596</v>
      </c>
    </row>
    <row r="7" spans="1:29" x14ac:dyDescent="0.25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0.80555555555555503</v>
      </c>
      <c r="S7" s="7">
        <v>14</v>
      </c>
      <c r="T7" t="str">
        <f t="shared" si="0"/>
        <v>M</v>
      </c>
      <c r="U7" s="30">
        <v>6</v>
      </c>
      <c r="V7">
        <v>0.80555555555555503</v>
      </c>
      <c r="W7">
        <v>0.69444444444444398</v>
      </c>
      <c r="X7" s="29">
        <v>6</v>
      </c>
      <c r="Y7">
        <v>0.86111111111111105</v>
      </c>
      <c r="Z7">
        <v>0.72222222222222199</v>
      </c>
      <c r="AA7" s="31">
        <v>6</v>
      </c>
      <c r="AB7">
        <v>0.83333333333333304</v>
      </c>
      <c r="AC7">
        <v>0.77777777777777701</v>
      </c>
    </row>
    <row r="8" spans="1:29" x14ac:dyDescent="0.25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0.80555555555555503</v>
      </c>
      <c r="S8" s="3">
        <v>9</v>
      </c>
      <c r="T8" t="str">
        <f t="shared" si="0"/>
        <v>L</v>
      </c>
      <c r="U8" s="30">
        <v>7</v>
      </c>
      <c r="V8">
        <v>0.83333333333333304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0.83333333333333304</v>
      </c>
      <c r="AC8">
        <v>0.80555555555555503</v>
      </c>
    </row>
    <row r="9" spans="1:29" x14ac:dyDescent="0.25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0.63888888888888795</v>
      </c>
      <c r="W9">
        <v>0.61111111111111105</v>
      </c>
      <c r="X9" s="29">
        <v>8</v>
      </c>
      <c r="Y9">
        <v>0.63888888888888795</v>
      </c>
      <c r="Z9">
        <v>0.61111111111111105</v>
      </c>
      <c r="AA9" s="31">
        <v>8</v>
      </c>
      <c r="AB9">
        <v>0.72222222222222199</v>
      </c>
      <c r="AC9">
        <v>0.63888888888888795</v>
      </c>
    </row>
    <row r="10" spans="1:29" x14ac:dyDescent="0.25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0.61111111111111105</v>
      </c>
      <c r="W10">
        <v>0.66666666666666596</v>
      </c>
      <c r="X10" s="29">
        <v>9</v>
      </c>
      <c r="Y10">
        <v>0.63888888888888795</v>
      </c>
      <c r="Z10">
        <v>0.72222222222222199</v>
      </c>
      <c r="AA10" s="31">
        <v>9</v>
      </c>
      <c r="AB10">
        <v>0.61111111111111105</v>
      </c>
      <c r="AC10">
        <v>0.63888888888888795</v>
      </c>
    </row>
    <row r="11" spans="1:29" x14ac:dyDescent="0.25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0.88888888888888795</v>
      </c>
      <c r="S11" s="7">
        <v>10</v>
      </c>
      <c r="T11" t="str">
        <f t="shared" si="0"/>
        <v>L</v>
      </c>
      <c r="U11" s="30">
        <v>10</v>
      </c>
      <c r="V11">
        <v>0.5</v>
      </c>
      <c r="W11">
        <v>0.77777777777777701</v>
      </c>
      <c r="X11" s="29">
        <v>10</v>
      </c>
      <c r="Y11">
        <v>0.86111111111111105</v>
      </c>
      <c r="Z11">
        <v>0.77777777777777701</v>
      </c>
      <c r="AA11" s="31">
        <v>10</v>
      </c>
      <c r="AB11">
        <v>0.80555555555555503</v>
      </c>
      <c r="AC11">
        <v>0.63888888888888795</v>
      </c>
    </row>
    <row r="12" spans="1:29" x14ac:dyDescent="0.25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0.76666666666666605</v>
      </c>
      <c r="S12" s="7">
        <v>8</v>
      </c>
      <c r="T12" t="str">
        <f t="shared" si="0"/>
        <v>L</v>
      </c>
      <c r="U12" s="30">
        <v>11</v>
      </c>
      <c r="V12">
        <v>0.86666666666666603</v>
      </c>
      <c r="W12">
        <v>0.73333333333333295</v>
      </c>
      <c r="X12" s="29">
        <v>11</v>
      </c>
      <c r="Y12">
        <v>0.73333333333333295</v>
      </c>
      <c r="Z12">
        <v>0.73333333333333295</v>
      </c>
      <c r="AA12">
        <v>11</v>
      </c>
    </row>
    <row r="13" spans="1:29" x14ac:dyDescent="0.25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0.4</v>
      </c>
      <c r="S13" s="7">
        <v>13</v>
      </c>
      <c r="T13" t="str">
        <f t="shared" si="0"/>
        <v>M</v>
      </c>
      <c r="U13" s="30">
        <v>12</v>
      </c>
      <c r="V13">
        <v>0.56666666666666599</v>
      </c>
      <c r="W13">
        <v>0.53333333333333299</v>
      </c>
      <c r="X13">
        <v>12</v>
      </c>
      <c r="AA13">
        <v>12</v>
      </c>
    </row>
    <row r="14" spans="1:29" x14ac:dyDescent="0.25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0.80555555555555503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 x14ac:dyDescent="0.25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0.66666666666666596</v>
      </c>
      <c r="S15" s="7">
        <v>20</v>
      </c>
      <c r="T15" t="str">
        <f t="shared" si="0"/>
        <v>H</v>
      </c>
      <c r="U15" s="30">
        <v>14</v>
      </c>
      <c r="V15">
        <v>0.56666666666666599</v>
      </c>
      <c r="W15">
        <v>0.73333333333333295</v>
      </c>
      <c r="X15" s="29">
        <v>14</v>
      </c>
      <c r="Y15">
        <v>0.76666666666666605</v>
      </c>
      <c r="Z15">
        <v>0.76666666666666605</v>
      </c>
      <c r="AA15">
        <v>14</v>
      </c>
    </row>
    <row r="16" spans="1:29" x14ac:dyDescent="0.25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0.55555555555555503</v>
      </c>
      <c r="S16" s="9">
        <v>21</v>
      </c>
      <c r="T16" t="str">
        <f t="shared" si="0"/>
        <v>H</v>
      </c>
      <c r="U16" s="30">
        <v>15</v>
      </c>
      <c r="V16">
        <v>0.5</v>
      </c>
      <c r="W16">
        <v>0.41666666666666602</v>
      </c>
      <c r="X16" s="29">
        <v>15</v>
      </c>
      <c r="Y16">
        <v>0.52777777777777701</v>
      </c>
      <c r="Z16">
        <v>0.41666666666666602</v>
      </c>
      <c r="AA16" s="31">
        <v>15</v>
      </c>
      <c r="AB16">
        <v>0.52777777777777701</v>
      </c>
      <c r="AC16">
        <v>0.58333333333333304</v>
      </c>
    </row>
    <row r="17" spans="1:29" x14ac:dyDescent="0.25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0.77777777777777701</v>
      </c>
      <c r="S17" s="9">
        <v>13</v>
      </c>
      <c r="T17" t="str">
        <f t="shared" si="0"/>
        <v>M</v>
      </c>
      <c r="U17" s="30">
        <v>16</v>
      </c>
      <c r="V17">
        <v>0.38888888888888801</v>
      </c>
      <c r="W17">
        <v>0.38888888888888801</v>
      </c>
      <c r="X17" s="29">
        <v>16</v>
      </c>
      <c r="Y17">
        <v>0.72222222222222199</v>
      </c>
      <c r="Z17">
        <v>0.66666666666666596</v>
      </c>
      <c r="AA17" s="31">
        <v>16</v>
      </c>
      <c r="AB17">
        <v>0.72222222222222199</v>
      </c>
      <c r="AC17">
        <v>0.5</v>
      </c>
    </row>
    <row r="18" spans="1:29" x14ac:dyDescent="0.25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0.69444444444444398</v>
      </c>
      <c r="W18">
        <v>0.80555555555555503</v>
      </c>
      <c r="X18" s="29">
        <v>17</v>
      </c>
      <c r="Y18">
        <v>0.80555555555555503</v>
      </c>
      <c r="Z18">
        <v>0.80555555555555503</v>
      </c>
      <c r="AA18" s="31">
        <v>17</v>
      </c>
      <c r="AB18">
        <v>0.77777777777777701</v>
      </c>
      <c r="AC18">
        <v>0.72222222222222199</v>
      </c>
    </row>
    <row r="19" spans="1:29" x14ac:dyDescent="0.25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0.52777777777777701</v>
      </c>
      <c r="S19" s="7">
        <v>28</v>
      </c>
      <c r="T19" t="str">
        <f t="shared" si="0"/>
        <v>H</v>
      </c>
      <c r="U19" s="30">
        <v>18</v>
      </c>
      <c r="V19">
        <v>0.47222222222222199</v>
      </c>
      <c r="W19">
        <v>0.66666666666666596</v>
      </c>
      <c r="X19" s="29">
        <v>18</v>
      </c>
      <c r="Y19">
        <v>0.75</v>
      </c>
      <c r="Z19">
        <v>0.63888888888888795</v>
      </c>
      <c r="AA19" s="31">
        <v>18</v>
      </c>
      <c r="AB19">
        <v>0.66666666666666596</v>
      </c>
      <c r="AC19">
        <v>0.72222222222222199</v>
      </c>
    </row>
    <row r="20" spans="1:29" x14ac:dyDescent="0.25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0.70833333333333304</v>
      </c>
      <c r="W20">
        <v>0.625</v>
      </c>
      <c r="X20">
        <v>19</v>
      </c>
      <c r="AA20">
        <v>19</v>
      </c>
    </row>
    <row r="21" spans="1:29" x14ac:dyDescent="0.25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</v>
      </c>
      <c r="S21" s="7">
        <v>7</v>
      </c>
      <c r="T21" t="str">
        <f t="shared" si="0"/>
        <v>L</v>
      </c>
      <c r="U21" s="30">
        <v>20</v>
      </c>
      <c r="V21">
        <v>0.52777777777777701</v>
      </c>
      <c r="W21">
        <v>0.44444444444444398</v>
      </c>
      <c r="X21" s="29">
        <v>20</v>
      </c>
      <c r="Y21">
        <v>0.5</v>
      </c>
      <c r="Z21">
        <v>0.44444444444444398</v>
      </c>
      <c r="AA21" s="31">
        <v>20</v>
      </c>
      <c r="AB21">
        <v>0.52777777777777701</v>
      </c>
      <c r="AC21">
        <v>0.5</v>
      </c>
    </row>
    <row r="22" spans="1:29" x14ac:dyDescent="0.25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0.69444444444444398</v>
      </c>
      <c r="S22" s="9">
        <f>SUM(E22:N22)</f>
        <v>23</v>
      </c>
      <c r="T22" t="str">
        <f t="shared" si="0"/>
        <v>H</v>
      </c>
      <c r="U22" s="30">
        <v>21</v>
      </c>
      <c r="V22">
        <v>0.80555555555555503</v>
      </c>
      <c r="W22">
        <v>0.75</v>
      </c>
      <c r="X22" s="29">
        <v>21</v>
      </c>
      <c r="Y22">
        <v>0.63888888888888795</v>
      </c>
      <c r="Z22">
        <v>0.63888888888888795</v>
      </c>
      <c r="AA22" s="31">
        <v>21</v>
      </c>
      <c r="AB22">
        <v>0.63888888888888795</v>
      </c>
      <c r="AC22">
        <v>0.77777777777777701</v>
      </c>
    </row>
    <row r="23" spans="1:29" x14ac:dyDescent="0.25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0.55555555555555503</v>
      </c>
      <c r="W23">
        <v>0.44444444444444398</v>
      </c>
      <c r="X23" s="29">
        <v>22</v>
      </c>
      <c r="Y23">
        <v>0.52777777777777701</v>
      </c>
      <c r="Z23">
        <v>0.55555555555555503</v>
      </c>
      <c r="AA23" s="31">
        <v>22</v>
      </c>
      <c r="AB23">
        <v>0.58333333333333304</v>
      </c>
      <c r="AC23">
        <v>0.58333333333333304</v>
      </c>
    </row>
    <row r="24" spans="1:29" x14ac:dyDescent="0.25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0.55555555555555503</v>
      </c>
      <c r="X24" s="29">
        <v>23</v>
      </c>
      <c r="Y24">
        <v>0.52777777777777701</v>
      </c>
      <c r="Z24">
        <v>0.5</v>
      </c>
      <c r="AA24" s="31">
        <v>23</v>
      </c>
      <c r="AB24">
        <v>0.66666666666666596</v>
      </c>
      <c r="AC24">
        <v>0.55555555555555503</v>
      </c>
    </row>
    <row r="25" spans="1:29" x14ac:dyDescent="0.25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0.91666666666666596</v>
      </c>
      <c r="S25" s="7">
        <v>11</v>
      </c>
      <c r="T25" t="str">
        <f t="shared" si="0"/>
        <v>L</v>
      </c>
      <c r="U25" s="30">
        <v>24</v>
      </c>
      <c r="V25">
        <v>0.61111111111111105</v>
      </c>
      <c r="W25">
        <v>0.86111111111111105</v>
      </c>
      <c r="X25" s="29">
        <v>24</v>
      </c>
      <c r="Y25">
        <v>0.86111111111111105</v>
      </c>
      <c r="Z25">
        <v>0.86111111111111105</v>
      </c>
      <c r="AA25" s="31">
        <v>24</v>
      </c>
      <c r="AB25">
        <v>0.83333333333333304</v>
      </c>
      <c r="AC25">
        <v>0.77777777777777701</v>
      </c>
    </row>
    <row r="26" spans="1:29" x14ac:dyDescent="0.25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0.55555555555555503</v>
      </c>
      <c r="W26">
        <v>0.44444444444444398</v>
      </c>
      <c r="X26" s="29">
        <v>25</v>
      </c>
      <c r="Y26">
        <v>0.91666666666666596</v>
      </c>
      <c r="Z26">
        <v>0.80555555555555503</v>
      </c>
      <c r="AA26" s="31">
        <v>25</v>
      </c>
      <c r="AB26">
        <v>0.91666666666666596</v>
      </c>
      <c r="AC26">
        <v>0.86111111111111105</v>
      </c>
    </row>
    <row r="27" spans="1:29" x14ac:dyDescent="0.25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0.5</v>
      </c>
      <c r="S27" s="3">
        <v>25</v>
      </c>
      <c r="T27" t="str">
        <f t="shared" si="0"/>
        <v>H</v>
      </c>
      <c r="U27" s="30">
        <v>26</v>
      </c>
      <c r="V27">
        <v>0.52777777777777701</v>
      </c>
      <c r="W27">
        <v>0.58333333333333304</v>
      </c>
      <c r="X27" s="29">
        <v>26</v>
      </c>
      <c r="Y27">
        <v>0.61111111111111105</v>
      </c>
      <c r="Z27">
        <v>0.66666666666666596</v>
      </c>
      <c r="AA27" s="31">
        <v>26</v>
      </c>
      <c r="AB27">
        <v>0.69444444444444398</v>
      </c>
      <c r="AC27">
        <v>0.63888888888888795</v>
      </c>
    </row>
    <row r="28" spans="1:29" x14ac:dyDescent="0.25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0.80555555555555503</v>
      </c>
      <c r="S28" s="7">
        <v>7</v>
      </c>
      <c r="T28" t="str">
        <f t="shared" si="0"/>
        <v>L</v>
      </c>
      <c r="U28" s="30">
        <v>27</v>
      </c>
      <c r="V28">
        <v>0.69444444444444398</v>
      </c>
      <c r="W28">
        <v>0.72222222222222199</v>
      </c>
      <c r="X28" s="29">
        <v>27</v>
      </c>
      <c r="Y28">
        <v>0.80555555555555503</v>
      </c>
      <c r="Z28">
        <v>0.72222222222222199</v>
      </c>
      <c r="AA28" s="31">
        <v>27</v>
      </c>
      <c r="AB28">
        <v>0.91666666666666596</v>
      </c>
      <c r="AC28">
        <v>0.77777777777777701</v>
      </c>
    </row>
    <row r="29" spans="1:29" x14ac:dyDescent="0.25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0.58333333333333304</v>
      </c>
      <c r="S29" s="7">
        <v>28</v>
      </c>
      <c r="T29" t="str">
        <f t="shared" si="0"/>
        <v>H</v>
      </c>
      <c r="U29" s="30">
        <v>28</v>
      </c>
      <c r="V29">
        <v>0.61111111111111105</v>
      </c>
      <c r="W29">
        <v>0.55555555555555503</v>
      </c>
      <c r="X29" s="29">
        <v>28</v>
      </c>
      <c r="Y29">
        <v>0.63888888888888795</v>
      </c>
      <c r="Z29">
        <v>0.58333333333333304</v>
      </c>
      <c r="AA29" s="31">
        <v>28</v>
      </c>
      <c r="AB29">
        <v>0.66666666666666596</v>
      </c>
      <c r="AC29">
        <v>0.61111111111111105</v>
      </c>
    </row>
    <row r="30" spans="1:29" x14ac:dyDescent="0.25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0.75</v>
      </c>
      <c r="S30" s="7">
        <v>14</v>
      </c>
      <c r="T30" t="str">
        <f t="shared" si="0"/>
        <v>M</v>
      </c>
      <c r="U30" s="30">
        <v>29</v>
      </c>
      <c r="V30">
        <v>0.77777777777777701</v>
      </c>
      <c r="W30">
        <v>0.69444444444444398</v>
      </c>
      <c r="X30" s="29">
        <v>29</v>
      </c>
      <c r="Y30">
        <v>0.63888888888888795</v>
      </c>
      <c r="Z30">
        <v>0.58333333333333304</v>
      </c>
      <c r="AA30" s="31">
        <v>29</v>
      </c>
      <c r="AB30">
        <v>0.61111111111111105</v>
      </c>
      <c r="AC30">
        <v>0.61111111111111105</v>
      </c>
    </row>
    <row r="31" spans="1:29" x14ac:dyDescent="0.25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0.80555555555555503</v>
      </c>
      <c r="S31" s="7">
        <v>8</v>
      </c>
      <c r="T31" t="str">
        <f t="shared" si="0"/>
        <v>L</v>
      </c>
      <c r="U31" s="30">
        <v>30</v>
      </c>
      <c r="V31">
        <v>0.5</v>
      </c>
      <c r="W31">
        <v>0.75</v>
      </c>
      <c r="X31" s="29">
        <v>30</v>
      </c>
      <c r="Y31">
        <v>0.69444444444444398</v>
      </c>
      <c r="Z31">
        <v>0.75</v>
      </c>
      <c r="AA31" s="31">
        <v>30</v>
      </c>
      <c r="AB31">
        <v>0.69444444444444398</v>
      </c>
      <c r="AC31">
        <v>0.63888888888888795</v>
      </c>
    </row>
    <row r="32" spans="1:29" x14ac:dyDescent="0.25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0.83333333333333304</v>
      </c>
      <c r="S32" s="7">
        <v>13</v>
      </c>
      <c r="T32" t="str">
        <f t="shared" si="0"/>
        <v>M</v>
      </c>
      <c r="U32" s="30">
        <v>31</v>
      </c>
      <c r="V32">
        <v>0.83333333333333304</v>
      </c>
      <c r="W32">
        <v>0.83333333333333304</v>
      </c>
      <c r="X32" s="29">
        <v>31</v>
      </c>
      <c r="Y32">
        <v>0.88888888888888795</v>
      </c>
      <c r="Z32">
        <v>0.83333333333333304</v>
      </c>
      <c r="AA32" s="31">
        <v>31</v>
      </c>
      <c r="AB32">
        <v>0.86111111111111105</v>
      </c>
      <c r="AC32">
        <v>0.94444444444444398</v>
      </c>
    </row>
    <row r="33" spans="1:29" x14ac:dyDescent="0.25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0.86111111111111105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0.88888888888888795</v>
      </c>
    </row>
    <row r="34" spans="1:29" x14ac:dyDescent="0.25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0.72222222222222199</v>
      </c>
      <c r="S34" s="7">
        <v>12</v>
      </c>
      <c r="T34" t="str">
        <f t="shared" si="0"/>
        <v>L</v>
      </c>
      <c r="U34" s="30">
        <v>33</v>
      </c>
      <c r="V34">
        <v>0.75</v>
      </c>
      <c r="W34">
        <v>0.69444444444444398</v>
      </c>
      <c r="X34" s="29">
        <v>33</v>
      </c>
      <c r="Y34">
        <v>0.63888888888888795</v>
      </c>
      <c r="Z34">
        <v>0.69444444444444398</v>
      </c>
      <c r="AA34" s="31">
        <v>33</v>
      </c>
      <c r="AB34">
        <v>0.61111111111111105</v>
      </c>
      <c r="AC34">
        <v>0.5</v>
      </c>
    </row>
    <row r="35" spans="1:29" x14ac:dyDescent="0.25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0.75</v>
      </c>
      <c r="S35" s="7">
        <v>11</v>
      </c>
      <c r="T35" t="str">
        <f t="shared" si="0"/>
        <v>L</v>
      </c>
      <c r="U35" s="30">
        <v>34</v>
      </c>
      <c r="V35">
        <v>0.47222222222222199</v>
      </c>
      <c r="W35">
        <v>0.80555555555555503</v>
      </c>
      <c r="X35" s="29">
        <v>34</v>
      </c>
      <c r="Y35">
        <v>0.69444444444444398</v>
      </c>
      <c r="Z35">
        <v>0.80555555555555503</v>
      </c>
      <c r="AA35" s="31">
        <v>34</v>
      </c>
      <c r="AB35">
        <v>0.72222222222222199</v>
      </c>
      <c r="AC35">
        <v>0.77777777777777701</v>
      </c>
    </row>
    <row r="36" spans="1:29" x14ac:dyDescent="0.25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0.72222222222222199</v>
      </c>
      <c r="S36" s="7">
        <v>16</v>
      </c>
      <c r="T36" t="str">
        <f t="shared" si="0"/>
        <v>M</v>
      </c>
      <c r="U36" s="30">
        <v>35</v>
      </c>
      <c r="V36">
        <v>0.44444444444444398</v>
      </c>
      <c r="W36">
        <v>0.47222222222222199</v>
      </c>
      <c r="X36" s="29">
        <v>35</v>
      </c>
      <c r="Y36">
        <v>0.63888888888888795</v>
      </c>
      <c r="Z36">
        <v>0.61111111111111105</v>
      </c>
      <c r="AA36" s="31">
        <v>35</v>
      </c>
      <c r="AB36">
        <v>0.61111111111111105</v>
      </c>
      <c r="AC36">
        <v>0.58333333333333304</v>
      </c>
    </row>
    <row r="37" spans="1:29" x14ac:dyDescent="0.25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0.83333333333333304</v>
      </c>
      <c r="S37" s="9">
        <v>20</v>
      </c>
      <c r="T37" t="str">
        <f t="shared" si="0"/>
        <v>H</v>
      </c>
      <c r="U37" s="30">
        <v>36</v>
      </c>
      <c r="V37">
        <v>0.75</v>
      </c>
      <c r="W37">
        <v>0.61111111111111105</v>
      </c>
      <c r="X37" s="29">
        <v>36</v>
      </c>
      <c r="Y37">
        <v>0.72222222222222199</v>
      </c>
      <c r="Z37">
        <v>0.61111111111111105</v>
      </c>
      <c r="AA37" s="31">
        <v>36</v>
      </c>
      <c r="AB37">
        <v>0.86111111111111105</v>
      </c>
      <c r="AC37">
        <v>0.75</v>
      </c>
    </row>
    <row r="38" spans="1:29" x14ac:dyDescent="0.25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0.69444444444444398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0.61111111111111105</v>
      </c>
      <c r="X38">
        <v>37</v>
      </c>
      <c r="AA38">
        <v>37</v>
      </c>
    </row>
    <row r="39" spans="1:29" x14ac:dyDescent="0.25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0.55555555555555503</v>
      </c>
      <c r="W39">
        <v>0.61111111111111105</v>
      </c>
      <c r="X39" s="29">
        <v>38</v>
      </c>
      <c r="Y39">
        <v>0.72222222222222199</v>
      </c>
      <c r="Z39">
        <v>0.72222222222222199</v>
      </c>
      <c r="AA39" s="31">
        <v>38</v>
      </c>
      <c r="AB39">
        <v>0.75</v>
      </c>
      <c r="AC39">
        <v>0.69444444444444398</v>
      </c>
    </row>
    <row r="40" spans="1:29" x14ac:dyDescent="0.25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0.83333333333333304</v>
      </c>
      <c r="S40" s="7">
        <v>31</v>
      </c>
      <c r="T40" t="str">
        <f t="shared" si="0"/>
        <v>H</v>
      </c>
      <c r="U40" s="30">
        <v>39</v>
      </c>
      <c r="V40">
        <v>0.80555555555555503</v>
      </c>
      <c r="W40">
        <v>0.88888888888888795</v>
      </c>
      <c r="X40" s="29">
        <v>39</v>
      </c>
      <c r="Y40">
        <v>0.83333333333333304</v>
      </c>
      <c r="Z40">
        <v>0.86111111111111105</v>
      </c>
      <c r="AA40" s="31">
        <v>39</v>
      </c>
      <c r="AB40">
        <v>0.83333333333333304</v>
      </c>
      <c r="AC40">
        <v>0.83333333333333304</v>
      </c>
    </row>
    <row r="41" spans="1:29" x14ac:dyDescent="0.25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0.86666666666666603</v>
      </c>
      <c r="S41" s="7">
        <v>9</v>
      </c>
      <c r="T41" t="str">
        <f t="shared" si="0"/>
        <v>L</v>
      </c>
      <c r="U41" s="30">
        <v>40</v>
      </c>
      <c r="V41">
        <v>0.43333333333333302</v>
      </c>
      <c r="W41">
        <v>0.66666666666666596</v>
      </c>
      <c r="X41" s="29">
        <v>40</v>
      </c>
      <c r="Y41">
        <v>0.73333333333333295</v>
      </c>
      <c r="Z41">
        <v>0.66666666666666596</v>
      </c>
      <c r="AA41">
        <v>40</v>
      </c>
    </row>
    <row r="42" spans="1:29" x14ac:dyDescent="0.25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0.56666666666666599</v>
      </c>
      <c r="S42" t="s">
        <v>56</v>
      </c>
      <c r="T42" t="s">
        <v>56</v>
      </c>
      <c r="U42" s="30">
        <v>41</v>
      </c>
      <c r="X42" s="29">
        <v>41</v>
      </c>
      <c r="AA42">
        <v>41</v>
      </c>
    </row>
    <row r="43" spans="1:29" x14ac:dyDescent="0.25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0.86666666666666603</v>
      </c>
      <c r="S43" s="7" t="s">
        <v>56</v>
      </c>
      <c r="T43" t="s">
        <v>56</v>
      </c>
      <c r="U43" s="30">
        <v>42</v>
      </c>
      <c r="X43" s="29">
        <v>42</v>
      </c>
      <c r="AA43">
        <v>42</v>
      </c>
    </row>
    <row r="45" spans="1:29" x14ac:dyDescent="0.25">
      <c r="R45">
        <f>AVERAGE(R2:R44)</f>
        <v>0.73796296296296227</v>
      </c>
      <c r="V45">
        <f t="shared" ref="V45:AC45" si="1">AVERAGE(V2:V44)</f>
        <v>0.64868055555555504</v>
      </c>
      <c r="W45">
        <f t="shared" si="1"/>
        <v>0.67534722222222165</v>
      </c>
      <c r="Y45">
        <f t="shared" si="1"/>
        <v>0.73078078078078024</v>
      </c>
      <c r="Z45">
        <f t="shared" si="1"/>
        <v>0.70720720720720642</v>
      </c>
      <c r="AB45">
        <f t="shared" si="1"/>
        <v>0.73653198653198593</v>
      </c>
      <c r="AC45">
        <f t="shared" si="1"/>
        <v>0.69865319865319819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56DE-E356-49C1-8A81-74DF0076A687}">
  <dimension ref="A1:AC44"/>
  <sheetViews>
    <sheetView topLeftCell="F1" zoomScale="70" zoomScaleNormal="70" workbookViewId="0">
      <selection activeCell="Z9" sqref="Z9"/>
    </sheetView>
  </sheetViews>
  <sheetFormatPr defaultColWidth="11" defaultRowHeight="15.75" x14ac:dyDescent="0.25"/>
  <cols>
    <col min="2" max="2" width="12" customWidth="1"/>
    <col min="3" max="3" width="9" customWidth="1"/>
    <col min="4" max="4" width="11.125" customWidth="1"/>
    <col min="5" max="5" width="14.625" customWidth="1"/>
    <col min="6" max="6" width="6.375" customWidth="1"/>
    <col min="7" max="7" width="5.375" customWidth="1"/>
    <col min="8" max="8" width="12.875" customWidth="1"/>
    <col min="9" max="9" width="10.5" customWidth="1"/>
    <col min="10" max="10" width="7.875" customWidth="1"/>
    <col min="11" max="11" width="11.5" customWidth="1"/>
    <col min="12" max="12" width="8.625" customWidth="1"/>
    <col min="13" max="13" width="12.375" customWidth="1"/>
    <col min="14" max="14" width="6.625" customWidth="1"/>
    <col min="16" max="16" width="8.375" customWidth="1"/>
    <col min="17" max="17" width="8" customWidth="1"/>
    <col min="18" max="18" width="21.5" customWidth="1"/>
    <col min="19" max="19" width="6.875" customWidth="1"/>
    <col min="20" max="20" width="9.5" customWidth="1"/>
    <col min="22" max="22" width="21.875" customWidth="1"/>
    <col min="23" max="23" width="29.625" customWidth="1"/>
    <col min="25" max="25" width="21.875" customWidth="1"/>
    <col min="26" max="26" width="29.625" customWidth="1"/>
    <col min="28" max="28" width="20.625" customWidth="1"/>
    <col min="29" max="29" width="29.625" customWidth="1"/>
  </cols>
  <sheetData>
    <row r="1" spans="1:29" s="2" customFormat="1" ht="33" customHeight="1" x14ac:dyDescent="0.3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 x14ac:dyDescent="0.25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0.88888888888888795</v>
      </c>
      <c r="S2">
        <v>22</v>
      </c>
      <c r="T2" t="str">
        <f>IF(S2&lt;=12,"L",IF(S2&gt;18,"H", "M"))</f>
        <v>H</v>
      </c>
      <c r="U2" s="30">
        <v>1</v>
      </c>
      <c r="V2">
        <v>0.80555555555555503</v>
      </c>
      <c r="W2">
        <v>0.86111111111111105</v>
      </c>
      <c r="X2" s="29">
        <v>1</v>
      </c>
      <c r="Y2">
        <v>0.86111111111111105</v>
      </c>
      <c r="Z2">
        <v>0.88888888888888795</v>
      </c>
      <c r="AA2" s="31">
        <v>1</v>
      </c>
      <c r="AB2">
        <v>0.88888888888888795</v>
      </c>
      <c r="AC2">
        <v>0.86111111111111105</v>
      </c>
    </row>
    <row r="3" spans="1:29" x14ac:dyDescent="0.25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0.88888888888888795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0.80555555555555503</v>
      </c>
      <c r="W3">
        <v>0.83333333333333304</v>
      </c>
      <c r="X3" s="29">
        <v>2</v>
      </c>
      <c r="Y3">
        <v>0.86111111111111105</v>
      </c>
      <c r="Z3">
        <v>0.83333333333333304</v>
      </c>
      <c r="AA3" s="31">
        <v>2</v>
      </c>
      <c r="AB3">
        <v>0.77777777777777701</v>
      </c>
      <c r="AC3">
        <v>0.66666666666666596</v>
      </c>
    </row>
    <row r="4" spans="1:29" x14ac:dyDescent="0.25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0.63888888888888795</v>
      </c>
      <c r="W4">
        <v>0.75</v>
      </c>
      <c r="X4" s="29">
        <v>3</v>
      </c>
      <c r="Y4">
        <v>0.75</v>
      </c>
      <c r="Z4">
        <v>0.72222222222222199</v>
      </c>
      <c r="AA4" s="31">
        <v>3</v>
      </c>
      <c r="AB4">
        <v>0.83333333333333304</v>
      </c>
      <c r="AC4">
        <v>0.77777777777777701</v>
      </c>
    </row>
    <row r="5" spans="1:29" x14ac:dyDescent="0.25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0.66666666666666596</v>
      </c>
      <c r="S5" s="3">
        <v>17</v>
      </c>
      <c r="T5" t="str">
        <f t="shared" si="0"/>
        <v>M</v>
      </c>
      <c r="U5" s="30">
        <v>4</v>
      </c>
      <c r="V5">
        <v>0.55555555555555503</v>
      </c>
      <c r="W5">
        <v>0.55555555555555503</v>
      </c>
      <c r="X5" s="29">
        <v>4</v>
      </c>
      <c r="Y5">
        <v>0.55555555555555503</v>
      </c>
      <c r="Z5">
        <v>0.58333333333333304</v>
      </c>
      <c r="AA5" s="31">
        <v>4</v>
      </c>
      <c r="AB5">
        <v>0.55555555555555503</v>
      </c>
      <c r="AC5">
        <v>0.5</v>
      </c>
    </row>
    <row r="6" spans="1:29" x14ac:dyDescent="0.25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0.88888888888888795</v>
      </c>
      <c r="W6">
        <v>0.91666666666666596</v>
      </c>
      <c r="X6" s="29">
        <v>5</v>
      </c>
      <c r="Y6">
        <v>0.91666666666666596</v>
      </c>
      <c r="Z6">
        <v>0.91666666666666596</v>
      </c>
      <c r="AA6" s="31">
        <v>5</v>
      </c>
      <c r="AB6">
        <v>0.86111111111111105</v>
      </c>
      <c r="AC6">
        <v>0.91666666666666596</v>
      </c>
    </row>
    <row r="7" spans="1:29" x14ac:dyDescent="0.25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0.80555555555555503</v>
      </c>
      <c r="S7" s="7">
        <v>14</v>
      </c>
      <c r="T7" t="str">
        <f t="shared" si="0"/>
        <v>M</v>
      </c>
      <c r="U7" s="30">
        <v>6</v>
      </c>
      <c r="V7">
        <v>0.80555555555555503</v>
      </c>
      <c r="W7">
        <v>0.69444444444444398</v>
      </c>
      <c r="X7" s="29">
        <v>6</v>
      </c>
      <c r="Y7">
        <v>0.86111111111111105</v>
      </c>
      <c r="Z7">
        <v>0.72222222222222199</v>
      </c>
      <c r="AA7" s="31">
        <v>6</v>
      </c>
      <c r="AB7">
        <v>0.83333333333333304</v>
      </c>
      <c r="AC7">
        <v>0.77777777777777701</v>
      </c>
    </row>
    <row r="8" spans="1:29" x14ac:dyDescent="0.25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0.80555555555555503</v>
      </c>
      <c r="S8" s="3">
        <v>9</v>
      </c>
      <c r="T8" t="str">
        <f t="shared" si="0"/>
        <v>L</v>
      </c>
      <c r="U8" s="30">
        <v>7</v>
      </c>
      <c r="V8">
        <v>0.83333333333333304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0.83333333333333304</v>
      </c>
      <c r="AC8">
        <v>0.80555555555555503</v>
      </c>
    </row>
    <row r="9" spans="1:29" x14ac:dyDescent="0.25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0.63888888888888795</v>
      </c>
      <c r="W9">
        <v>0.61111111111111105</v>
      </c>
      <c r="X9" s="29">
        <v>8</v>
      </c>
      <c r="Y9">
        <v>0.63888888888888795</v>
      </c>
      <c r="Z9">
        <v>0.61111111111111105</v>
      </c>
      <c r="AA9" s="31">
        <v>8</v>
      </c>
      <c r="AB9">
        <v>0.72222222222222199</v>
      </c>
      <c r="AC9">
        <v>0.63888888888888795</v>
      </c>
    </row>
    <row r="10" spans="1:29" x14ac:dyDescent="0.25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0.61111111111111105</v>
      </c>
      <c r="W10">
        <v>0.66666666666666596</v>
      </c>
      <c r="X10" s="29">
        <v>9</v>
      </c>
      <c r="Y10">
        <v>0.63888888888888795</v>
      </c>
      <c r="Z10">
        <v>0.72222222222222199</v>
      </c>
      <c r="AA10" s="31">
        <v>9</v>
      </c>
      <c r="AB10">
        <v>0.61111111111111105</v>
      </c>
      <c r="AC10">
        <v>0.63888888888888795</v>
      </c>
    </row>
    <row r="11" spans="1:29" x14ac:dyDescent="0.25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0.88888888888888795</v>
      </c>
      <c r="S11" s="7">
        <v>10</v>
      </c>
      <c r="T11" t="str">
        <f t="shared" si="0"/>
        <v>L</v>
      </c>
      <c r="U11" s="30">
        <v>10</v>
      </c>
      <c r="V11">
        <v>0.5</v>
      </c>
      <c r="W11">
        <v>0.77777777777777701</v>
      </c>
      <c r="X11" s="29">
        <v>10</v>
      </c>
      <c r="Y11">
        <v>0.86111111111111105</v>
      </c>
      <c r="Z11">
        <v>0.77777777777777701</v>
      </c>
      <c r="AA11" s="31">
        <v>10</v>
      </c>
      <c r="AB11">
        <v>0.80555555555555503</v>
      </c>
      <c r="AC11">
        <v>0.63888888888888795</v>
      </c>
    </row>
    <row r="12" spans="1:29" x14ac:dyDescent="0.25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0.76666666666666605</v>
      </c>
      <c r="S12" s="7">
        <v>8</v>
      </c>
      <c r="T12" t="str">
        <f t="shared" si="0"/>
        <v>L</v>
      </c>
      <c r="U12" s="30">
        <v>11</v>
      </c>
      <c r="V12">
        <v>0.86666666666666603</v>
      </c>
      <c r="W12">
        <v>0.73333333333333295</v>
      </c>
      <c r="X12" s="29">
        <v>11</v>
      </c>
      <c r="Y12">
        <v>0.73333333333333295</v>
      </c>
      <c r="Z12">
        <v>0.73333333333333295</v>
      </c>
      <c r="AA12">
        <v>11</v>
      </c>
    </row>
    <row r="13" spans="1:29" x14ac:dyDescent="0.25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0.4</v>
      </c>
      <c r="S13" s="7">
        <v>13</v>
      </c>
      <c r="T13" t="str">
        <f t="shared" si="0"/>
        <v>M</v>
      </c>
      <c r="U13" s="30">
        <v>12</v>
      </c>
      <c r="V13">
        <v>0.56666666666666599</v>
      </c>
      <c r="W13">
        <v>0.53333333333333299</v>
      </c>
      <c r="X13">
        <v>12</v>
      </c>
      <c r="AA13">
        <v>12</v>
      </c>
    </row>
    <row r="14" spans="1:29" x14ac:dyDescent="0.25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0.80555555555555503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 x14ac:dyDescent="0.25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0.66666666666666596</v>
      </c>
      <c r="S15" s="7">
        <v>20</v>
      </c>
      <c r="T15" t="str">
        <f t="shared" si="0"/>
        <v>H</v>
      </c>
      <c r="U15" s="30">
        <v>14</v>
      </c>
      <c r="V15">
        <v>0.56666666666666599</v>
      </c>
      <c r="W15">
        <v>0.73333333333333295</v>
      </c>
      <c r="X15" s="29">
        <v>14</v>
      </c>
      <c r="Y15">
        <v>0.76666666666666605</v>
      </c>
      <c r="Z15">
        <v>0.76666666666666605</v>
      </c>
      <c r="AA15">
        <v>14</v>
      </c>
    </row>
    <row r="16" spans="1:29" x14ac:dyDescent="0.25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0.55555555555555503</v>
      </c>
      <c r="S16" s="9">
        <v>21</v>
      </c>
      <c r="T16" t="str">
        <f t="shared" si="0"/>
        <v>H</v>
      </c>
      <c r="U16" s="30">
        <v>15</v>
      </c>
      <c r="V16">
        <v>0.5</v>
      </c>
      <c r="W16">
        <v>0.41666666666666602</v>
      </c>
      <c r="X16" s="29">
        <v>15</v>
      </c>
      <c r="Y16">
        <v>0.52777777777777701</v>
      </c>
      <c r="Z16">
        <v>0.41666666666666602</v>
      </c>
      <c r="AA16" s="31">
        <v>15</v>
      </c>
      <c r="AB16">
        <v>0.52777777777777701</v>
      </c>
      <c r="AC16">
        <v>0.58333333333333304</v>
      </c>
    </row>
    <row r="17" spans="1:29" x14ac:dyDescent="0.25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0.77777777777777701</v>
      </c>
      <c r="S17" s="9">
        <v>13</v>
      </c>
      <c r="T17" t="str">
        <f t="shared" si="0"/>
        <v>M</v>
      </c>
      <c r="U17" s="30">
        <v>16</v>
      </c>
      <c r="V17">
        <v>0.38888888888888801</v>
      </c>
      <c r="W17">
        <v>0.38888888888888801</v>
      </c>
      <c r="X17" s="29">
        <v>16</v>
      </c>
      <c r="Y17">
        <v>0.72222222222222199</v>
      </c>
      <c r="Z17">
        <v>0.66666666666666596</v>
      </c>
      <c r="AA17" s="31">
        <v>16</v>
      </c>
      <c r="AB17">
        <v>0.72222222222222199</v>
      </c>
      <c r="AC17">
        <v>0.5</v>
      </c>
    </row>
    <row r="18" spans="1:29" x14ac:dyDescent="0.25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0.69444444444444398</v>
      </c>
      <c r="W18">
        <v>0.80555555555555503</v>
      </c>
      <c r="X18" s="29">
        <v>17</v>
      </c>
      <c r="Y18">
        <v>0.80555555555555503</v>
      </c>
      <c r="Z18">
        <v>0.80555555555555503</v>
      </c>
      <c r="AA18" s="31">
        <v>17</v>
      </c>
      <c r="AB18">
        <v>0.77777777777777701</v>
      </c>
      <c r="AC18">
        <v>0.72222222222222199</v>
      </c>
    </row>
    <row r="19" spans="1:29" x14ac:dyDescent="0.25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0.52777777777777701</v>
      </c>
      <c r="S19" s="7">
        <v>28</v>
      </c>
      <c r="T19" t="str">
        <f t="shared" si="0"/>
        <v>H</v>
      </c>
      <c r="U19" s="30">
        <v>18</v>
      </c>
      <c r="V19">
        <v>0.47222222222222199</v>
      </c>
      <c r="W19">
        <v>0.66666666666666596</v>
      </c>
      <c r="X19" s="29">
        <v>18</v>
      </c>
      <c r="Y19">
        <v>0.75</v>
      </c>
      <c r="Z19">
        <v>0.63888888888888795</v>
      </c>
      <c r="AA19" s="31">
        <v>18</v>
      </c>
      <c r="AB19">
        <v>0.66666666666666596</v>
      </c>
      <c r="AC19">
        <v>0.72222222222222199</v>
      </c>
    </row>
    <row r="20" spans="1:29" x14ac:dyDescent="0.25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0.70833333333333304</v>
      </c>
      <c r="W20">
        <v>0.625</v>
      </c>
      <c r="X20">
        <v>19</v>
      </c>
      <c r="AA20">
        <v>19</v>
      </c>
    </row>
    <row r="21" spans="1:29" x14ac:dyDescent="0.25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</v>
      </c>
      <c r="S21" s="7">
        <v>7</v>
      </c>
      <c r="T21" t="str">
        <f t="shared" si="0"/>
        <v>L</v>
      </c>
      <c r="U21" s="30">
        <v>20</v>
      </c>
      <c r="V21">
        <v>0.52777777777777701</v>
      </c>
      <c r="W21">
        <v>0.44444444444444398</v>
      </c>
      <c r="X21" s="29">
        <v>20</v>
      </c>
      <c r="Y21">
        <v>0.5</v>
      </c>
      <c r="Z21">
        <v>0.44444444444444398</v>
      </c>
      <c r="AA21" s="31">
        <v>20</v>
      </c>
      <c r="AB21">
        <v>0.52777777777777701</v>
      </c>
      <c r="AC21">
        <v>0.5</v>
      </c>
    </row>
    <row r="22" spans="1:29" x14ac:dyDescent="0.25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0.69444444444444398</v>
      </c>
      <c r="S22" s="9">
        <f>SUM(E22:N22)</f>
        <v>23</v>
      </c>
      <c r="T22" t="str">
        <f t="shared" si="0"/>
        <v>H</v>
      </c>
      <c r="U22" s="30">
        <v>21</v>
      </c>
      <c r="V22">
        <v>0.80555555555555503</v>
      </c>
      <c r="W22">
        <v>0.75</v>
      </c>
      <c r="X22" s="29">
        <v>21</v>
      </c>
      <c r="Y22">
        <v>0.63888888888888795</v>
      </c>
      <c r="Z22">
        <v>0.63888888888888795</v>
      </c>
      <c r="AA22" s="31">
        <v>21</v>
      </c>
      <c r="AB22">
        <v>0.63888888888888795</v>
      </c>
      <c r="AC22">
        <v>0.77777777777777701</v>
      </c>
    </row>
    <row r="23" spans="1:29" x14ac:dyDescent="0.25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0.55555555555555503</v>
      </c>
      <c r="W23">
        <v>0.44444444444444398</v>
      </c>
      <c r="X23" s="29">
        <v>22</v>
      </c>
      <c r="Y23">
        <v>0.52777777777777701</v>
      </c>
      <c r="Z23">
        <v>0.55555555555555503</v>
      </c>
      <c r="AA23" s="31">
        <v>22</v>
      </c>
      <c r="AB23">
        <v>0.58333333333333304</v>
      </c>
      <c r="AC23">
        <v>0.58333333333333304</v>
      </c>
    </row>
    <row r="24" spans="1:29" x14ac:dyDescent="0.25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0.55555555555555503</v>
      </c>
      <c r="X24" s="29">
        <v>23</v>
      </c>
      <c r="Y24">
        <v>0.52777777777777701</v>
      </c>
      <c r="Z24">
        <v>0.5</v>
      </c>
      <c r="AA24" s="31">
        <v>23</v>
      </c>
      <c r="AB24">
        <v>0.66666666666666596</v>
      </c>
      <c r="AC24">
        <v>0.55555555555555503</v>
      </c>
    </row>
    <row r="25" spans="1:29" x14ac:dyDescent="0.25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0.91666666666666596</v>
      </c>
      <c r="S25" s="7">
        <v>11</v>
      </c>
      <c r="T25" t="str">
        <f t="shared" si="0"/>
        <v>L</v>
      </c>
      <c r="U25" s="30">
        <v>24</v>
      </c>
      <c r="V25">
        <v>0.61111111111111105</v>
      </c>
      <c r="W25">
        <v>0.86111111111111105</v>
      </c>
      <c r="X25" s="29">
        <v>24</v>
      </c>
      <c r="Y25">
        <v>0.86111111111111105</v>
      </c>
      <c r="Z25">
        <v>0.86111111111111105</v>
      </c>
      <c r="AA25" s="31">
        <v>24</v>
      </c>
      <c r="AB25">
        <v>0.83333333333333304</v>
      </c>
      <c r="AC25">
        <v>0.77777777777777701</v>
      </c>
    </row>
    <row r="26" spans="1:29" x14ac:dyDescent="0.25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0.55555555555555503</v>
      </c>
      <c r="W26">
        <v>0.44444444444444398</v>
      </c>
      <c r="X26" s="29">
        <v>25</v>
      </c>
      <c r="Y26">
        <v>0.91666666666666596</v>
      </c>
      <c r="Z26">
        <v>0.80555555555555503</v>
      </c>
      <c r="AA26" s="31">
        <v>25</v>
      </c>
      <c r="AB26">
        <v>0.91666666666666596</v>
      </c>
      <c r="AC26">
        <v>0.86111111111111105</v>
      </c>
    </row>
    <row r="27" spans="1:29" x14ac:dyDescent="0.25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0.5</v>
      </c>
      <c r="S27" s="3">
        <v>25</v>
      </c>
      <c r="T27" t="str">
        <f t="shared" si="0"/>
        <v>H</v>
      </c>
      <c r="U27" s="30">
        <v>26</v>
      </c>
      <c r="V27">
        <v>0.52777777777777701</v>
      </c>
      <c r="W27">
        <v>0.58333333333333304</v>
      </c>
      <c r="X27" s="29">
        <v>26</v>
      </c>
      <c r="Y27">
        <v>0.61111111111111105</v>
      </c>
      <c r="Z27">
        <v>0.66666666666666596</v>
      </c>
      <c r="AA27" s="31">
        <v>26</v>
      </c>
      <c r="AB27">
        <v>0.69444444444444398</v>
      </c>
      <c r="AC27">
        <v>0.63888888888888795</v>
      </c>
    </row>
    <row r="28" spans="1:29" x14ac:dyDescent="0.25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0.80555555555555503</v>
      </c>
      <c r="S28" s="7">
        <v>7</v>
      </c>
      <c r="T28" t="str">
        <f t="shared" si="0"/>
        <v>L</v>
      </c>
      <c r="U28" s="30">
        <v>27</v>
      </c>
      <c r="V28">
        <v>0.69444444444444398</v>
      </c>
      <c r="W28">
        <v>0.72222222222222199</v>
      </c>
      <c r="X28" s="29">
        <v>27</v>
      </c>
      <c r="Y28">
        <v>0.80555555555555503</v>
      </c>
      <c r="Z28">
        <v>0.72222222222222199</v>
      </c>
      <c r="AA28" s="31">
        <v>27</v>
      </c>
      <c r="AB28">
        <v>0.91666666666666596</v>
      </c>
      <c r="AC28">
        <v>0.77777777777777701</v>
      </c>
    </row>
    <row r="29" spans="1:29" x14ac:dyDescent="0.25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0.58333333333333304</v>
      </c>
      <c r="S29" s="7">
        <v>28</v>
      </c>
      <c r="T29" t="str">
        <f t="shared" si="0"/>
        <v>H</v>
      </c>
      <c r="U29" s="30">
        <v>28</v>
      </c>
      <c r="V29">
        <v>0.61111111111111105</v>
      </c>
      <c r="W29">
        <v>0.55555555555555503</v>
      </c>
      <c r="X29" s="29">
        <v>28</v>
      </c>
      <c r="Y29">
        <v>0.63888888888888795</v>
      </c>
      <c r="Z29">
        <v>0.58333333333333304</v>
      </c>
      <c r="AA29" s="31">
        <v>28</v>
      </c>
      <c r="AB29">
        <v>0.66666666666666596</v>
      </c>
      <c r="AC29">
        <v>0.61111111111111105</v>
      </c>
    </row>
    <row r="30" spans="1:29" x14ac:dyDescent="0.25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0.75</v>
      </c>
      <c r="S30" s="7">
        <v>14</v>
      </c>
      <c r="T30" t="str">
        <f t="shared" si="0"/>
        <v>M</v>
      </c>
      <c r="U30" s="30">
        <v>29</v>
      </c>
      <c r="V30">
        <v>0.77777777777777701</v>
      </c>
      <c r="W30">
        <v>0.69444444444444398</v>
      </c>
      <c r="X30" s="29">
        <v>29</v>
      </c>
      <c r="Y30">
        <v>0.63888888888888795</v>
      </c>
      <c r="Z30">
        <v>0.58333333333333304</v>
      </c>
      <c r="AA30" s="31">
        <v>29</v>
      </c>
      <c r="AB30">
        <v>0.61111111111111105</v>
      </c>
      <c r="AC30">
        <v>0.61111111111111105</v>
      </c>
    </row>
    <row r="31" spans="1:29" x14ac:dyDescent="0.25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0.80555555555555503</v>
      </c>
      <c r="S31" s="7">
        <v>8</v>
      </c>
      <c r="T31" t="str">
        <f t="shared" si="0"/>
        <v>L</v>
      </c>
      <c r="U31" s="30">
        <v>30</v>
      </c>
      <c r="V31">
        <v>0.5</v>
      </c>
      <c r="W31">
        <v>0.75</v>
      </c>
      <c r="X31" s="29">
        <v>30</v>
      </c>
      <c r="Y31">
        <v>0.69444444444444398</v>
      </c>
      <c r="Z31">
        <v>0.75</v>
      </c>
      <c r="AA31" s="31">
        <v>30</v>
      </c>
      <c r="AB31">
        <v>0.69444444444444398</v>
      </c>
      <c r="AC31">
        <v>0.63888888888888795</v>
      </c>
    </row>
    <row r="32" spans="1:29" x14ac:dyDescent="0.25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0.83333333333333304</v>
      </c>
      <c r="S32" s="7">
        <v>13</v>
      </c>
      <c r="T32" t="str">
        <f t="shared" si="0"/>
        <v>M</v>
      </c>
      <c r="U32" s="30">
        <v>31</v>
      </c>
      <c r="V32">
        <v>0.83333333333333304</v>
      </c>
      <c r="W32">
        <v>0.83333333333333304</v>
      </c>
      <c r="X32" s="29">
        <v>31</v>
      </c>
      <c r="Y32">
        <v>0.88888888888888795</v>
      </c>
      <c r="Z32">
        <v>0.83333333333333304</v>
      </c>
      <c r="AA32" s="31">
        <v>31</v>
      </c>
      <c r="AB32">
        <v>0.86111111111111105</v>
      </c>
      <c r="AC32">
        <v>0.94444444444444398</v>
      </c>
    </row>
    <row r="33" spans="1:29" x14ac:dyDescent="0.25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0.86111111111111105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0.88888888888888795</v>
      </c>
    </row>
    <row r="34" spans="1:29" x14ac:dyDescent="0.25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0.72222222222222199</v>
      </c>
      <c r="S34" s="7">
        <v>12</v>
      </c>
      <c r="T34" t="str">
        <f t="shared" si="0"/>
        <v>L</v>
      </c>
      <c r="U34" s="30">
        <v>33</v>
      </c>
      <c r="V34">
        <v>0.75</v>
      </c>
      <c r="W34">
        <v>0.69444444444444398</v>
      </c>
      <c r="X34" s="29">
        <v>33</v>
      </c>
      <c r="Y34">
        <v>0.63888888888888795</v>
      </c>
      <c r="Z34">
        <v>0.69444444444444398</v>
      </c>
      <c r="AA34" s="31">
        <v>33</v>
      </c>
      <c r="AB34">
        <v>0.61111111111111105</v>
      </c>
      <c r="AC34">
        <v>0.5</v>
      </c>
    </row>
    <row r="35" spans="1:29" x14ac:dyDescent="0.25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0.75</v>
      </c>
      <c r="S35" s="7">
        <v>11</v>
      </c>
      <c r="T35" t="str">
        <f t="shared" si="0"/>
        <v>L</v>
      </c>
      <c r="U35" s="30">
        <v>34</v>
      </c>
      <c r="V35">
        <v>0.47222222222222199</v>
      </c>
      <c r="W35">
        <v>0.80555555555555503</v>
      </c>
      <c r="X35" s="29">
        <v>34</v>
      </c>
      <c r="Y35">
        <v>0.69444444444444398</v>
      </c>
      <c r="Z35">
        <v>0.80555555555555503</v>
      </c>
      <c r="AA35" s="31">
        <v>34</v>
      </c>
      <c r="AB35">
        <v>0.72222222222222199</v>
      </c>
      <c r="AC35">
        <v>0.77777777777777701</v>
      </c>
    </row>
    <row r="36" spans="1:29" x14ac:dyDescent="0.25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0.72222222222222199</v>
      </c>
      <c r="S36" s="7">
        <v>16</v>
      </c>
      <c r="T36" t="str">
        <f t="shared" si="0"/>
        <v>M</v>
      </c>
      <c r="U36" s="30">
        <v>35</v>
      </c>
      <c r="V36">
        <v>0.44444444444444398</v>
      </c>
      <c r="W36">
        <v>0.47222222222222199</v>
      </c>
      <c r="X36" s="29">
        <v>35</v>
      </c>
      <c r="Y36">
        <v>0.63888888888888795</v>
      </c>
      <c r="Z36">
        <v>0.61111111111111105</v>
      </c>
      <c r="AA36" s="31">
        <v>35</v>
      </c>
      <c r="AB36">
        <v>0.61111111111111105</v>
      </c>
      <c r="AC36">
        <v>0.58333333333333304</v>
      </c>
    </row>
    <row r="37" spans="1:29" x14ac:dyDescent="0.25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0.83333333333333304</v>
      </c>
      <c r="S37" s="9">
        <v>20</v>
      </c>
      <c r="T37" t="str">
        <f t="shared" si="0"/>
        <v>H</v>
      </c>
      <c r="U37" s="30">
        <v>36</v>
      </c>
      <c r="V37">
        <v>0.75</v>
      </c>
      <c r="W37">
        <v>0.61111111111111105</v>
      </c>
      <c r="X37" s="29">
        <v>36</v>
      </c>
      <c r="Y37">
        <v>0.72222222222222199</v>
      </c>
      <c r="Z37">
        <v>0.61111111111111105</v>
      </c>
      <c r="AA37" s="31">
        <v>36</v>
      </c>
      <c r="AB37">
        <v>0.86111111111111105</v>
      </c>
      <c r="AC37">
        <v>0.75</v>
      </c>
    </row>
    <row r="38" spans="1:29" x14ac:dyDescent="0.25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0.69444444444444398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0.61111111111111105</v>
      </c>
      <c r="X38">
        <v>37</v>
      </c>
      <c r="AA38">
        <v>37</v>
      </c>
    </row>
    <row r="39" spans="1:29" x14ac:dyDescent="0.25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0.55555555555555503</v>
      </c>
      <c r="W39">
        <v>0.61111111111111105</v>
      </c>
      <c r="X39" s="29">
        <v>38</v>
      </c>
      <c r="Y39">
        <v>0.72222222222222199</v>
      </c>
      <c r="Z39">
        <v>0.72222222222222199</v>
      </c>
      <c r="AA39" s="31">
        <v>38</v>
      </c>
      <c r="AB39">
        <v>0.75</v>
      </c>
      <c r="AC39">
        <v>0.69444444444444398</v>
      </c>
    </row>
    <row r="40" spans="1:29" x14ac:dyDescent="0.25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0.83333333333333304</v>
      </c>
      <c r="S40" s="7">
        <v>31</v>
      </c>
      <c r="T40" t="str">
        <f t="shared" si="0"/>
        <v>H</v>
      </c>
      <c r="U40" s="30">
        <v>39</v>
      </c>
      <c r="V40">
        <v>0.80555555555555503</v>
      </c>
      <c r="W40">
        <v>0.88888888888888795</v>
      </c>
      <c r="X40" s="29">
        <v>39</v>
      </c>
      <c r="Y40">
        <v>0.83333333333333304</v>
      </c>
      <c r="Z40">
        <v>0.86111111111111105</v>
      </c>
      <c r="AA40" s="31">
        <v>39</v>
      </c>
      <c r="AB40">
        <v>0.83333333333333304</v>
      </c>
      <c r="AC40">
        <v>0.83333333333333304</v>
      </c>
    </row>
    <row r="41" spans="1:29" x14ac:dyDescent="0.25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0.86666666666666603</v>
      </c>
      <c r="S41" s="7">
        <v>9</v>
      </c>
      <c r="T41" t="str">
        <f t="shared" si="0"/>
        <v>L</v>
      </c>
      <c r="U41" s="30">
        <v>40</v>
      </c>
      <c r="V41">
        <v>0.43333333333333302</v>
      </c>
      <c r="W41">
        <v>0.66666666666666596</v>
      </c>
      <c r="X41" s="29">
        <v>40</v>
      </c>
      <c r="Y41">
        <v>0.73333333333333295</v>
      </c>
      <c r="Z41">
        <v>0.66666666666666596</v>
      </c>
      <c r="AA41">
        <v>40</v>
      </c>
    </row>
    <row r="42" spans="1:29" x14ac:dyDescent="0.25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0.56666666666666599</v>
      </c>
      <c r="S42" t="s">
        <v>56</v>
      </c>
      <c r="T42" t="s">
        <v>56</v>
      </c>
      <c r="U42" s="30">
        <v>41</v>
      </c>
      <c r="X42" s="29">
        <v>41</v>
      </c>
      <c r="AA42">
        <v>41</v>
      </c>
    </row>
    <row r="43" spans="1:29" x14ac:dyDescent="0.25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0.86666666666666603</v>
      </c>
      <c r="S43" s="7" t="s">
        <v>56</v>
      </c>
      <c r="T43" t="s">
        <v>56</v>
      </c>
      <c r="U43" s="30">
        <v>42</v>
      </c>
      <c r="X43" s="29">
        <v>42</v>
      </c>
      <c r="AA43">
        <v>42</v>
      </c>
    </row>
    <row r="44" spans="1:29" x14ac:dyDescent="0.25">
      <c r="R44">
        <f>AVERAGE(R2:R43)</f>
        <v>0.73730158730158657</v>
      </c>
      <c r="V44">
        <f>AVERAGE(V2:V43)</f>
        <v>0.64868055555555504</v>
      </c>
      <c r="W44">
        <f>AVERAGE(W2:W43)</f>
        <v>0.67534722222222165</v>
      </c>
      <c r="Y44">
        <f>AVERAGE(Y2:Y43)</f>
        <v>0.73003003003002953</v>
      </c>
      <c r="Z44">
        <f>AVERAGE(Z2:Z43)</f>
        <v>0.70720720720720642</v>
      </c>
      <c r="AB44">
        <f>AVERAGE(AB2:AB43)</f>
        <v>0.73653198653198593</v>
      </c>
      <c r="AC44">
        <f>AVERAGE(AC2:AC43)</f>
        <v>0.69865319865319819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A8E3-8919-453D-ABD1-0B00F4C48563}">
  <dimension ref="A1:AC45"/>
  <sheetViews>
    <sheetView topLeftCell="F1" zoomScale="70" zoomScaleNormal="70" workbookViewId="0">
      <selection activeCell="T49" sqref="T49"/>
    </sheetView>
  </sheetViews>
  <sheetFormatPr defaultColWidth="11" defaultRowHeight="15.75" x14ac:dyDescent="0.25"/>
  <cols>
    <col min="2" max="2" width="12" customWidth="1"/>
    <col min="3" max="3" width="9" customWidth="1"/>
    <col min="4" max="4" width="11.125" customWidth="1"/>
    <col min="5" max="5" width="14.625" customWidth="1"/>
    <col min="6" max="6" width="6.375" customWidth="1"/>
    <col min="7" max="7" width="5.375" customWidth="1"/>
    <col min="8" max="8" width="12.875" customWidth="1"/>
    <col min="9" max="9" width="10.5" customWidth="1"/>
    <col min="10" max="10" width="7.875" customWidth="1"/>
    <col min="11" max="11" width="11.5" customWidth="1"/>
    <col min="12" max="12" width="8.625" customWidth="1"/>
    <col min="13" max="13" width="12.375" customWidth="1"/>
    <col min="14" max="14" width="6.625" customWidth="1"/>
    <col min="16" max="16" width="8.375" customWidth="1"/>
    <col min="17" max="17" width="8" customWidth="1"/>
    <col min="18" max="18" width="21.5" customWidth="1"/>
    <col min="19" max="19" width="6.875" customWidth="1"/>
    <col min="20" max="20" width="9.5" customWidth="1"/>
    <col min="22" max="22" width="21.875" customWidth="1"/>
    <col min="23" max="23" width="29.625" customWidth="1"/>
    <col min="25" max="25" width="21.875" customWidth="1"/>
    <col min="26" max="26" width="29.625" customWidth="1"/>
    <col min="28" max="28" width="20.625" customWidth="1"/>
    <col min="29" max="29" width="29.625" customWidth="1"/>
  </cols>
  <sheetData>
    <row r="1" spans="1:29" s="2" customFormat="1" ht="33" customHeight="1" x14ac:dyDescent="0.3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 x14ac:dyDescent="0.25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 s="14">
        <v>0.86111111111111105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0.86111111111111105</v>
      </c>
      <c r="X2" s="29">
        <v>1</v>
      </c>
      <c r="Y2">
        <v>0.83333333333333304</v>
      </c>
      <c r="Z2">
        <v>0.88888888888888795</v>
      </c>
      <c r="AA2" s="31">
        <v>1</v>
      </c>
      <c r="AB2">
        <v>0.86111111111111105</v>
      </c>
      <c r="AC2">
        <v>0.88888888888888795</v>
      </c>
    </row>
    <row r="3" spans="1:29" x14ac:dyDescent="0.25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 s="14">
        <v>0.83333333333333304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0.88888888888888795</v>
      </c>
      <c r="W3">
        <v>0.83333333333333304</v>
      </c>
      <c r="X3" s="29">
        <v>2</v>
      </c>
      <c r="Y3">
        <v>0.86111111111111105</v>
      </c>
      <c r="Z3">
        <v>0.83333333333333304</v>
      </c>
      <c r="AA3" s="31">
        <v>2</v>
      </c>
      <c r="AB3">
        <v>0.83333333333333304</v>
      </c>
      <c r="AC3">
        <v>0.80555555555555503</v>
      </c>
    </row>
    <row r="4" spans="1:29" x14ac:dyDescent="0.25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 s="14">
        <v>0.77777777777777701</v>
      </c>
      <c r="S4" s="7">
        <v>19</v>
      </c>
      <c r="T4" t="str">
        <f t="shared" si="0"/>
        <v>H</v>
      </c>
      <c r="U4" s="30">
        <v>3</v>
      </c>
      <c r="V4">
        <v>0.72222222222222199</v>
      </c>
      <c r="W4">
        <v>0.80555555555555503</v>
      </c>
      <c r="X4" s="29">
        <v>3</v>
      </c>
      <c r="Y4">
        <v>0.66666666666666596</v>
      </c>
      <c r="Z4">
        <v>0.69444444444444398</v>
      </c>
      <c r="AA4" s="31">
        <v>3</v>
      </c>
      <c r="AB4">
        <v>0.83333333333333304</v>
      </c>
      <c r="AC4">
        <v>0.75</v>
      </c>
    </row>
    <row r="5" spans="1:29" x14ac:dyDescent="0.25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 s="14">
        <v>0.66666666666666596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0.69444444444444398</v>
      </c>
      <c r="X5" s="29">
        <v>4</v>
      </c>
      <c r="Y5">
        <v>0.72222222222222199</v>
      </c>
      <c r="Z5">
        <v>0.58333333333333304</v>
      </c>
      <c r="AA5" s="31">
        <v>4</v>
      </c>
      <c r="AB5">
        <v>0.63888888888888795</v>
      </c>
      <c r="AC5">
        <v>0.69444444444444398</v>
      </c>
    </row>
    <row r="6" spans="1:29" x14ac:dyDescent="0.25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0.80555555555555503</v>
      </c>
      <c r="W6">
        <v>0.91666666666666596</v>
      </c>
      <c r="X6" s="29">
        <v>5</v>
      </c>
      <c r="Y6">
        <v>0.91666666666666596</v>
      </c>
      <c r="Z6">
        <v>0.88888888888888795</v>
      </c>
      <c r="AA6" s="31">
        <v>5</v>
      </c>
      <c r="AB6">
        <v>0.83333333333333304</v>
      </c>
      <c r="AC6">
        <v>0.88888888888888795</v>
      </c>
    </row>
    <row r="7" spans="1:29" x14ac:dyDescent="0.25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0.75</v>
      </c>
      <c r="S7" s="7">
        <v>14</v>
      </c>
      <c r="T7" t="str">
        <f t="shared" si="0"/>
        <v>M</v>
      </c>
      <c r="U7" s="30">
        <v>6</v>
      </c>
      <c r="V7">
        <v>0.88888888888888795</v>
      </c>
      <c r="W7">
        <v>0.83333333333333304</v>
      </c>
      <c r="X7" s="29">
        <v>6</v>
      </c>
      <c r="Y7">
        <v>0.88888888888888795</v>
      </c>
      <c r="Z7">
        <v>0.86111111111111105</v>
      </c>
      <c r="AA7" s="31">
        <v>6</v>
      </c>
      <c r="AB7">
        <v>0.88888888888888795</v>
      </c>
      <c r="AC7">
        <v>0.80555555555555503</v>
      </c>
    </row>
    <row r="8" spans="1:29" x14ac:dyDescent="0.25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0.88888888888888795</v>
      </c>
      <c r="S8" s="3">
        <v>9</v>
      </c>
      <c r="T8" t="str">
        <f t="shared" si="0"/>
        <v>L</v>
      </c>
      <c r="U8" s="30">
        <v>7</v>
      </c>
      <c r="V8">
        <v>0.83333333333333304</v>
      </c>
      <c r="W8">
        <v>0.88888888888888795</v>
      </c>
      <c r="X8" s="29">
        <v>7</v>
      </c>
      <c r="Y8">
        <v>0.83333333333333304</v>
      </c>
      <c r="Z8">
        <v>0.83333333333333304</v>
      </c>
      <c r="AA8" s="31">
        <v>7</v>
      </c>
      <c r="AB8">
        <v>0.88888888888888795</v>
      </c>
      <c r="AC8">
        <v>0.86111111111111105</v>
      </c>
    </row>
    <row r="9" spans="1:29" x14ac:dyDescent="0.25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0.61111111111111105</v>
      </c>
      <c r="S9" s="7">
        <v>18</v>
      </c>
      <c r="T9" t="str">
        <f t="shared" si="0"/>
        <v>M</v>
      </c>
      <c r="U9" s="30">
        <v>8</v>
      </c>
      <c r="V9">
        <v>0.72222222222222199</v>
      </c>
      <c r="W9">
        <v>0.58333333333333304</v>
      </c>
      <c r="X9" s="29">
        <v>8</v>
      </c>
      <c r="Y9">
        <v>0.61111111111111105</v>
      </c>
      <c r="Z9">
        <v>0.77777777777777701</v>
      </c>
      <c r="AA9" s="31">
        <v>8</v>
      </c>
      <c r="AB9">
        <v>0.66666666666666596</v>
      </c>
      <c r="AC9">
        <v>0.61111111111111105</v>
      </c>
    </row>
    <row r="10" spans="1:29" x14ac:dyDescent="0.25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0.75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0.69444444444444398</v>
      </c>
      <c r="X10" s="29">
        <v>9</v>
      </c>
      <c r="Y10">
        <v>0.61111111111111105</v>
      </c>
      <c r="Z10">
        <v>0.69444444444444398</v>
      </c>
      <c r="AA10" s="31">
        <v>9</v>
      </c>
      <c r="AB10">
        <v>0.61111111111111105</v>
      </c>
      <c r="AC10">
        <v>0.72222222222222199</v>
      </c>
    </row>
    <row r="11" spans="1:29" x14ac:dyDescent="0.25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0.83333333333333304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0.69444444444444398</v>
      </c>
      <c r="X11" s="29">
        <v>10</v>
      </c>
      <c r="Y11">
        <v>0.72222222222222199</v>
      </c>
      <c r="Z11">
        <v>0.69444444444444398</v>
      </c>
      <c r="AA11" s="31">
        <v>10</v>
      </c>
      <c r="AB11">
        <v>0.72222222222222199</v>
      </c>
      <c r="AC11">
        <v>0.66666666666666596</v>
      </c>
    </row>
    <row r="12" spans="1:29" x14ac:dyDescent="0.25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0.86666666666666603</v>
      </c>
      <c r="S12" s="7">
        <v>8</v>
      </c>
      <c r="T12" t="str">
        <f t="shared" si="0"/>
        <v>L</v>
      </c>
      <c r="U12" s="30">
        <v>11</v>
      </c>
      <c r="V12">
        <v>0.7</v>
      </c>
      <c r="W12">
        <v>0.73333333333333295</v>
      </c>
      <c r="X12" s="29">
        <v>11</v>
      </c>
      <c r="Y12">
        <v>0.76666666666666605</v>
      </c>
      <c r="Z12">
        <v>0.6</v>
      </c>
      <c r="AA12">
        <v>11</v>
      </c>
    </row>
    <row r="13" spans="1:29" x14ac:dyDescent="0.25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0.36666666666666597</v>
      </c>
      <c r="W13">
        <v>0.5</v>
      </c>
      <c r="X13">
        <v>12</v>
      </c>
      <c r="AA13">
        <v>12</v>
      </c>
    </row>
    <row r="14" spans="1:29" x14ac:dyDescent="0.25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0.77777777777777701</v>
      </c>
      <c r="S14" s="7">
        <v>12</v>
      </c>
      <c r="T14" t="str">
        <f t="shared" si="0"/>
        <v>L</v>
      </c>
      <c r="U14" s="30">
        <v>13</v>
      </c>
      <c r="V14">
        <v>0.88888888888888795</v>
      </c>
      <c r="W14">
        <v>0.86111111111111105</v>
      </c>
      <c r="X14" s="29">
        <v>13</v>
      </c>
      <c r="Y14">
        <v>0.88888888888888795</v>
      </c>
      <c r="Z14">
        <v>0.80555555555555503</v>
      </c>
      <c r="AA14">
        <v>13</v>
      </c>
    </row>
    <row r="15" spans="1:29" x14ac:dyDescent="0.25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</v>
      </c>
      <c r="S15" s="7">
        <v>20</v>
      </c>
      <c r="T15" t="str">
        <f t="shared" si="0"/>
        <v>H</v>
      </c>
      <c r="U15" s="30">
        <v>14</v>
      </c>
      <c r="V15">
        <v>0.8</v>
      </c>
      <c r="W15">
        <v>0.76666666666666605</v>
      </c>
      <c r="X15" s="29">
        <v>14</v>
      </c>
      <c r="Y15">
        <v>0.76666666666666605</v>
      </c>
      <c r="Z15">
        <v>0.80555555555555503</v>
      </c>
      <c r="AA15">
        <v>14</v>
      </c>
    </row>
    <row r="16" spans="1:29" x14ac:dyDescent="0.25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0.55555555555555503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0.47222222222222199</v>
      </c>
      <c r="X16" s="29">
        <v>15</v>
      </c>
      <c r="Y16">
        <v>0.5</v>
      </c>
      <c r="Z16">
        <v>0.44444444444444398</v>
      </c>
      <c r="AA16" s="31">
        <v>15</v>
      </c>
      <c r="AB16">
        <v>0.55555555555555503</v>
      </c>
      <c r="AC16">
        <v>0.47222222222222199</v>
      </c>
    </row>
    <row r="17" spans="1:29" x14ac:dyDescent="0.25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0.69444444444444398</v>
      </c>
      <c r="S17" s="9">
        <v>13</v>
      </c>
      <c r="T17" t="str">
        <f t="shared" si="0"/>
        <v>M</v>
      </c>
      <c r="U17" s="30">
        <v>16</v>
      </c>
      <c r="V17">
        <v>0.69444444444444398</v>
      </c>
      <c r="W17">
        <v>0.72222222222222199</v>
      </c>
      <c r="X17" s="29">
        <v>16</v>
      </c>
      <c r="Y17">
        <v>0.69444444444444398</v>
      </c>
      <c r="Z17">
        <v>0.66666666666666596</v>
      </c>
      <c r="AA17" s="31">
        <v>16</v>
      </c>
      <c r="AB17">
        <v>0.72222222222222199</v>
      </c>
      <c r="AC17">
        <v>0.69444444444444398</v>
      </c>
    </row>
    <row r="18" spans="1:29" x14ac:dyDescent="0.25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0.66666666666666596</v>
      </c>
      <c r="S18" s="7">
        <v>0</v>
      </c>
      <c r="T18" t="str">
        <f t="shared" si="0"/>
        <v>L</v>
      </c>
      <c r="U18" s="30">
        <v>17</v>
      </c>
      <c r="V18">
        <v>0.77777777777777701</v>
      </c>
      <c r="W18">
        <v>0.77777777777777701</v>
      </c>
      <c r="X18" s="29">
        <v>17</v>
      </c>
      <c r="Y18">
        <v>0.83333333333333304</v>
      </c>
      <c r="Z18">
        <v>0.80555555555555503</v>
      </c>
      <c r="AA18" s="31">
        <v>17</v>
      </c>
      <c r="AB18">
        <v>0.75</v>
      </c>
      <c r="AC18">
        <v>0.75</v>
      </c>
    </row>
    <row r="19" spans="1:29" x14ac:dyDescent="0.25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0.55555555555555503</v>
      </c>
      <c r="S19" s="7">
        <v>28</v>
      </c>
      <c r="T19" t="str">
        <f t="shared" si="0"/>
        <v>H</v>
      </c>
      <c r="U19" s="30">
        <v>18</v>
      </c>
      <c r="V19">
        <v>0.69444444444444398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0.72222222222222199</v>
      </c>
      <c r="AC19">
        <v>0.61111111111111105</v>
      </c>
    </row>
    <row r="20" spans="1:29" x14ac:dyDescent="0.25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0.70833333333333304</v>
      </c>
      <c r="S20" s="7">
        <v>13</v>
      </c>
      <c r="T20" t="str">
        <f t="shared" si="0"/>
        <v>M</v>
      </c>
      <c r="U20" s="30">
        <v>19</v>
      </c>
      <c r="V20">
        <v>0.70833333333333304</v>
      </c>
      <c r="W20">
        <v>0.75</v>
      </c>
      <c r="X20">
        <v>19</v>
      </c>
      <c r="AA20">
        <v>19</v>
      </c>
    </row>
    <row r="21" spans="1:29" x14ac:dyDescent="0.25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0.58333333333333304</v>
      </c>
      <c r="X21" s="29">
        <v>20</v>
      </c>
      <c r="Y21">
        <v>0.63888888888888795</v>
      </c>
      <c r="Z21">
        <v>0.55555555555555503</v>
      </c>
      <c r="AA21" s="31">
        <v>20</v>
      </c>
      <c r="AB21">
        <v>0.61111111111111105</v>
      </c>
      <c r="AC21">
        <v>0.61111111111111105</v>
      </c>
    </row>
    <row r="22" spans="1:29" x14ac:dyDescent="0.25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0.69444444444444398</v>
      </c>
      <c r="S22" s="9">
        <f>SUM(E22:N22)</f>
        <v>23</v>
      </c>
      <c r="T22" t="str">
        <f t="shared" si="0"/>
        <v>H</v>
      </c>
      <c r="U22" s="30">
        <v>21</v>
      </c>
      <c r="V22">
        <v>0.61111111111111105</v>
      </c>
      <c r="W22">
        <v>0.75</v>
      </c>
      <c r="X22" s="29">
        <v>21</v>
      </c>
      <c r="Y22">
        <v>0.80555555555555503</v>
      </c>
      <c r="Z22">
        <v>0.66666666666666596</v>
      </c>
      <c r="AA22" s="31">
        <v>21</v>
      </c>
      <c r="AB22">
        <v>0.72222222222222199</v>
      </c>
      <c r="AC22">
        <v>0.69444444444444398</v>
      </c>
    </row>
    <row r="23" spans="1:29" x14ac:dyDescent="0.25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0.5</v>
      </c>
      <c r="S23" s="9">
        <f>SUM(E23:N23)</f>
        <v>24</v>
      </c>
      <c r="T23" t="str">
        <f t="shared" si="0"/>
        <v>H</v>
      </c>
      <c r="U23" s="30">
        <v>22</v>
      </c>
      <c r="V23">
        <v>0.58333333333333304</v>
      </c>
      <c r="W23">
        <v>0.61111111111111105</v>
      </c>
      <c r="X23" s="29">
        <v>22</v>
      </c>
      <c r="Y23">
        <v>0.58333333333333304</v>
      </c>
      <c r="Z23">
        <v>0.55555555555555503</v>
      </c>
      <c r="AA23" s="31">
        <v>22</v>
      </c>
      <c r="AB23">
        <v>0.52777777777777701</v>
      </c>
      <c r="AC23">
        <v>0.47222222222222199</v>
      </c>
    </row>
    <row r="24" spans="1:29" x14ac:dyDescent="0.25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0.69444444444444398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0.61111111111111105</v>
      </c>
      <c r="X24" s="29">
        <v>23</v>
      </c>
      <c r="Y24">
        <v>0.58333333333333304</v>
      </c>
      <c r="Z24">
        <v>0.55555555555555503</v>
      </c>
      <c r="AA24" s="31">
        <v>23</v>
      </c>
      <c r="AB24">
        <v>0.63888888888888795</v>
      </c>
      <c r="AC24">
        <v>0.55555555555555503</v>
      </c>
    </row>
    <row r="25" spans="1:29" x14ac:dyDescent="0.25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0.80555555555555503</v>
      </c>
      <c r="S25" s="7">
        <v>11</v>
      </c>
      <c r="T25" t="str">
        <f t="shared" si="0"/>
        <v>L</v>
      </c>
      <c r="U25" s="30">
        <v>24</v>
      </c>
      <c r="V25">
        <v>0.75</v>
      </c>
      <c r="W25">
        <v>0.72222222222222199</v>
      </c>
      <c r="X25" s="29">
        <v>24</v>
      </c>
      <c r="Y25">
        <v>0.75</v>
      </c>
      <c r="Z25">
        <v>0.75</v>
      </c>
      <c r="AA25" s="31">
        <v>24</v>
      </c>
      <c r="AB25">
        <v>0.75</v>
      </c>
      <c r="AC25">
        <v>0.77777777777777701</v>
      </c>
    </row>
    <row r="26" spans="1:29" x14ac:dyDescent="0.25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0.86111111111111105</v>
      </c>
      <c r="S26" s="7">
        <v>13</v>
      </c>
      <c r="T26" t="str">
        <f t="shared" si="0"/>
        <v>M</v>
      </c>
      <c r="U26" s="30">
        <v>25</v>
      </c>
      <c r="V26">
        <v>0.88888888888888795</v>
      </c>
      <c r="W26">
        <v>0.80555555555555503</v>
      </c>
      <c r="X26" s="29">
        <v>25</v>
      </c>
      <c r="Y26">
        <v>0.91666666666666596</v>
      </c>
      <c r="Z26">
        <v>0.69444444444444398</v>
      </c>
      <c r="AA26" s="31">
        <v>25</v>
      </c>
      <c r="AB26">
        <v>0.80555555555555503</v>
      </c>
      <c r="AC26">
        <v>0.83333333333333304</v>
      </c>
    </row>
    <row r="27" spans="1:29" x14ac:dyDescent="0.25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0.69444444444444398</v>
      </c>
      <c r="S27" s="3">
        <v>25</v>
      </c>
      <c r="T27" t="str">
        <f t="shared" si="0"/>
        <v>H</v>
      </c>
      <c r="U27" s="30">
        <v>26</v>
      </c>
      <c r="V27">
        <v>0.75</v>
      </c>
      <c r="W27">
        <v>0.75</v>
      </c>
      <c r="X27" s="29">
        <v>26</v>
      </c>
      <c r="Y27">
        <v>0.72222222222222199</v>
      </c>
      <c r="Z27">
        <v>0.58333333333333304</v>
      </c>
      <c r="AA27" s="31">
        <v>26</v>
      </c>
      <c r="AB27">
        <v>0.69444444444444398</v>
      </c>
      <c r="AC27">
        <v>0.66666666666666596</v>
      </c>
    </row>
    <row r="28" spans="1:29" x14ac:dyDescent="0.25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0.80555555555555503</v>
      </c>
      <c r="S28" s="7">
        <v>7</v>
      </c>
      <c r="T28" t="str">
        <f t="shared" si="0"/>
        <v>L</v>
      </c>
      <c r="U28" s="30">
        <v>27</v>
      </c>
      <c r="V28">
        <v>0.83333333333333304</v>
      </c>
      <c r="W28">
        <v>0.86111111111111105</v>
      </c>
      <c r="X28" s="29">
        <v>27</v>
      </c>
      <c r="Y28">
        <v>0.75</v>
      </c>
      <c r="Z28">
        <v>0.75</v>
      </c>
      <c r="AA28" s="31">
        <v>27</v>
      </c>
      <c r="AB28">
        <v>0.86111111111111105</v>
      </c>
      <c r="AC28">
        <v>0.75</v>
      </c>
    </row>
    <row r="29" spans="1:29" x14ac:dyDescent="0.25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0.63888888888888795</v>
      </c>
      <c r="S29" s="7">
        <v>28</v>
      </c>
      <c r="T29" t="str">
        <f t="shared" si="0"/>
        <v>H</v>
      </c>
      <c r="U29" s="30">
        <v>28</v>
      </c>
      <c r="V29">
        <v>0.55555555555555503</v>
      </c>
      <c r="W29">
        <v>0.5</v>
      </c>
      <c r="X29" s="29">
        <v>28</v>
      </c>
      <c r="Y29">
        <v>0.63888888888888795</v>
      </c>
      <c r="Z29">
        <v>0.52777777777777701</v>
      </c>
      <c r="AA29" s="31">
        <v>28</v>
      </c>
      <c r="AB29">
        <v>0.52777777777777701</v>
      </c>
      <c r="AC29">
        <v>0.52777777777777701</v>
      </c>
    </row>
    <row r="30" spans="1:29" x14ac:dyDescent="0.25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0.75</v>
      </c>
      <c r="S30" s="7">
        <v>14</v>
      </c>
      <c r="T30" t="str">
        <f t="shared" si="0"/>
        <v>M</v>
      </c>
      <c r="U30" s="30">
        <v>29</v>
      </c>
      <c r="V30">
        <v>0.72222222222222199</v>
      </c>
      <c r="W30">
        <v>0.61111111111111105</v>
      </c>
      <c r="X30" s="29">
        <v>29</v>
      </c>
      <c r="Y30">
        <v>0.72222222222222199</v>
      </c>
      <c r="Z30">
        <v>0.75</v>
      </c>
      <c r="AA30" s="31">
        <v>29</v>
      </c>
      <c r="AB30">
        <v>0.72222222222222199</v>
      </c>
      <c r="AC30">
        <v>0.69444444444444398</v>
      </c>
    </row>
    <row r="31" spans="1:29" x14ac:dyDescent="0.25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0.72222222222222199</v>
      </c>
      <c r="S31" s="7">
        <v>8</v>
      </c>
      <c r="T31" t="str">
        <f t="shared" si="0"/>
        <v>L</v>
      </c>
      <c r="U31" s="30">
        <v>30</v>
      </c>
      <c r="V31">
        <v>0.63888888888888795</v>
      </c>
      <c r="W31">
        <v>0.58333333333333304</v>
      </c>
      <c r="X31" s="29">
        <v>30</v>
      </c>
      <c r="Y31">
        <v>0.63888888888888795</v>
      </c>
      <c r="Z31">
        <v>0.55555555555555503</v>
      </c>
      <c r="AA31" s="31">
        <v>30</v>
      </c>
      <c r="AB31">
        <v>0.61111111111111105</v>
      </c>
      <c r="AC31">
        <v>0.58333333333333304</v>
      </c>
    </row>
    <row r="32" spans="1:29" x14ac:dyDescent="0.25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0.94444444444444398</v>
      </c>
      <c r="S32" s="7">
        <v>13</v>
      </c>
      <c r="T32" t="str">
        <f t="shared" si="0"/>
        <v>M</v>
      </c>
      <c r="U32" s="30">
        <v>31</v>
      </c>
      <c r="V32">
        <v>0.88888888888888795</v>
      </c>
      <c r="W32">
        <v>0.86111111111111105</v>
      </c>
      <c r="X32" s="29">
        <v>31</v>
      </c>
      <c r="Y32">
        <v>0.91666666666666596</v>
      </c>
      <c r="Z32">
        <v>0.88888888888888795</v>
      </c>
      <c r="AA32" s="31">
        <v>31</v>
      </c>
      <c r="AB32">
        <v>0.91666666666666596</v>
      </c>
      <c r="AC32">
        <v>0.91666666666666596</v>
      </c>
    </row>
    <row r="33" spans="1:29" x14ac:dyDescent="0.25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0.88888888888888795</v>
      </c>
      <c r="S33" s="7">
        <v>10</v>
      </c>
      <c r="T33" t="str">
        <f t="shared" si="0"/>
        <v>L</v>
      </c>
      <c r="U33" s="30">
        <v>32</v>
      </c>
      <c r="V33">
        <v>0.83333333333333304</v>
      </c>
      <c r="W33">
        <v>0.91666666666666596</v>
      </c>
      <c r="X33" s="29">
        <v>32</v>
      </c>
      <c r="Y33">
        <v>0.88888888888888795</v>
      </c>
      <c r="Z33">
        <v>0.88888888888888795</v>
      </c>
      <c r="AA33" s="31">
        <v>32</v>
      </c>
      <c r="AB33">
        <v>0.86111111111111105</v>
      </c>
      <c r="AC33">
        <v>0.94444444444444398</v>
      </c>
    </row>
    <row r="34" spans="1:29" x14ac:dyDescent="0.25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0.69444444444444398</v>
      </c>
      <c r="S34" s="7">
        <v>12</v>
      </c>
      <c r="T34" t="str">
        <f t="shared" si="0"/>
        <v>L</v>
      </c>
      <c r="U34" s="30">
        <v>33</v>
      </c>
      <c r="V34">
        <v>0.66666666666666596</v>
      </c>
      <c r="W34">
        <v>0.72222222222222199</v>
      </c>
      <c r="X34" s="29">
        <v>33</v>
      </c>
      <c r="Y34">
        <v>0.69444444444444398</v>
      </c>
      <c r="Z34">
        <v>0.69444444444444398</v>
      </c>
      <c r="AA34" s="31">
        <v>33</v>
      </c>
      <c r="AB34">
        <v>0.66666666666666596</v>
      </c>
      <c r="AC34">
        <v>0.61111111111111105</v>
      </c>
    </row>
    <row r="35" spans="1:29" x14ac:dyDescent="0.25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0.77777777777777701</v>
      </c>
      <c r="S35" s="7">
        <v>11</v>
      </c>
      <c r="T35" t="str">
        <f t="shared" si="0"/>
        <v>L</v>
      </c>
      <c r="U35" s="30">
        <v>34</v>
      </c>
      <c r="V35">
        <v>0.77777777777777701</v>
      </c>
      <c r="W35">
        <v>0.69444444444444398</v>
      </c>
      <c r="X35" s="29">
        <v>34</v>
      </c>
      <c r="Y35">
        <v>0.77777777777777701</v>
      </c>
      <c r="Z35">
        <v>0.69444444444444398</v>
      </c>
      <c r="AA35" s="31">
        <v>34</v>
      </c>
      <c r="AB35">
        <v>0.61111111111111105</v>
      </c>
      <c r="AC35">
        <v>0.72222222222222199</v>
      </c>
    </row>
    <row r="36" spans="1:29" x14ac:dyDescent="0.25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0.75</v>
      </c>
      <c r="S36" s="7">
        <v>16</v>
      </c>
      <c r="T36" t="str">
        <f t="shared" si="0"/>
        <v>M</v>
      </c>
      <c r="U36" s="30">
        <v>35</v>
      </c>
      <c r="V36">
        <v>0.72222222222222199</v>
      </c>
      <c r="W36">
        <v>0.55555555555555503</v>
      </c>
      <c r="X36" s="29">
        <v>35</v>
      </c>
      <c r="Y36">
        <v>0.66666666666666596</v>
      </c>
      <c r="Z36">
        <v>0.58333333333333304</v>
      </c>
      <c r="AA36" s="31">
        <v>35</v>
      </c>
      <c r="AB36">
        <v>0.61111111111111105</v>
      </c>
      <c r="AC36">
        <v>0.58333333333333304</v>
      </c>
    </row>
    <row r="37" spans="1:29" x14ac:dyDescent="0.25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0.83333333333333304</v>
      </c>
      <c r="S37" s="9">
        <v>20</v>
      </c>
      <c r="T37" t="str">
        <f t="shared" si="0"/>
        <v>H</v>
      </c>
      <c r="U37" s="30">
        <v>36</v>
      </c>
      <c r="V37">
        <v>0.86111111111111105</v>
      </c>
      <c r="W37">
        <v>0.88888888888888795</v>
      </c>
      <c r="X37" s="29">
        <v>36</v>
      </c>
      <c r="Y37">
        <v>0.86111111111111105</v>
      </c>
      <c r="Z37">
        <v>0.86111111111111105</v>
      </c>
      <c r="AA37" s="31">
        <v>36</v>
      </c>
      <c r="AB37">
        <v>0.86111111111111105</v>
      </c>
      <c r="AC37">
        <v>0.83333333333333304</v>
      </c>
    </row>
    <row r="38" spans="1:29" x14ac:dyDescent="0.25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0.72222222222222199</v>
      </c>
      <c r="S38" s="7">
        <v>25</v>
      </c>
      <c r="T38" t="str">
        <f t="shared" si="0"/>
        <v>H</v>
      </c>
      <c r="U38" s="30">
        <v>37</v>
      </c>
      <c r="V38">
        <v>0.75</v>
      </c>
      <c r="W38">
        <v>0.75</v>
      </c>
      <c r="X38">
        <v>37</v>
      </c>
      <c r="AA38">
        <v>37</v>
      </c>
    </row>
    <row r="39" spans="1:29" x14ac:dyDescent="0.25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0.66666666666666596</v>
      </c>
      <c r="S39" s="7">
        <v>16</v>
      </c>
      <c r="T39" t="str">
        <f t="shared" si="0"/>
        <v>M</v>
      </c>
      <c r="U39" s="30">
        <v>38</v>
      </c>
      <c r="V39">
        <v>0.80555555555555503</v>
      </c>
      <c r="W39">
        <v>0.63888888888888795</v>
      </c>
      <c r="X39" s="29">
        <v>38</v>
      </c>
      <c r="Y39">
        <v>0.83333333333333304</v>
      </c>
      <c r="Z39">
        <v>0.75</v>
      </c>
      <c r="AA39" s="31">
        <v>38</v>
      </c>
      <c r="AB39">
        <v>0.61111111111111105</v>
      </c>
      <c r="AC39">
        <v>0.75</v>
      </c>
    </row>
    <row r="40" spans="1:29" x14ac:dyDescent="0.25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0.72222222222222199</v>
      </c>
      <c r="S40" s="7">
        <v>31</v>
      </c>
      <c r="T40" t="str">
        <f t="shared" si="0"/>
        <v>H</v>
      </c>
      <c r="U40" s="30">
        <v>39</v>
      </c>
      <c r="V40">
        <v>0.83333333333333304</v>
      </c>
      <c r="W40">
        <v>0.77777777777777701</v>
      </c>
      <c r="X40" s="29">
        <v>39</v>
      </c>
      <c r="Y40">
        <v>0.80555555555555503</v>
      </c>
      <c r="Z40">
        <v>0.77777777777777701</v>
      </c>
      <c r="AA40" s="31">
        <v>39</v>
      </c>
      <c r="AB40">
        <v>0.83333333333333304</v>
      </c>
      <c r="AC40">
        <v>0.77777777777777701</v>
      </c>
    </row>
    <row r="41" spans="1:29" x14ac:dyDescent="0.25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0.73333333333333295</v>
      </c>
      <c r="W41">
        <v>0.73333333333333295</v>
      </c>
      <c r="X41" s="29">
        <v>40</v>
      </c>
      <c r="Y41">
        <v>0.7</v>
      </c>
      <c r="Z41">
        <v>0.73333333333333295</v>
      </c>
      <c r="AA41">
        <v>40</v>
      </c>
    </row>
    <row r="42" spans="1:29" x14ac:dyDescent="0.25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0.66666666666666596</v>
      </c>
      <c r="S42" t="s">
        <v>56</v>
      </c>
      <c r="T42" t="s">
        <v>56</v>
      </c>
      <c r="U42" s="30">
        <v>41</v>
      </c>
      <c r="X42" s="29">
        <v>41</v>
      </c>
      <c r="AA42">
        <v>41</v>
      </c>
    </row>
    <row r="43" spans="1:29" x14ac:dyDescent="0.25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0.6</v>
      </c>
      <c r="S43" s="7" t="s">
        <v>56</v>
      </c>
      <c r="T43" t="s">
        <v>56</v>
      </c>
      <c r="U43" s="30">
        <v>42</v>
      </c>
      <c r="X43" s="29">
        <v>42</v>
      </c>
      <c r="AA43">
        <v>42</v>
      </c>
    </row>
    <row r="45" spans="1:29" x14ac:dyDescent="0.25">
      <c r="R45">
        <f>AVERAGE(R2:R44)</f>
        <v>0.73921957671957617</v>
      </c>
      <c r="V45">
        <f>AVERAGE(V2:V44)</f>
        <v>0.7368749999999995</v>
      </c>
      <c r="W45">
        <f>AVERAGE(W2:W44)</f>
        <v>0.7245833333333328</v>
      </c>
      <c r="Y45">
        <f t="shared" ref="Y45:AC45" si="1">AVERAGE(Y2:Y44)</f>
        <v>0.74879879879879818</v>
      </c>
      <c r="Z45">
        <f t="shared" si="1"/>
        <v>0.71171171171171133</v>
      </c>
      <c r="AB45">
        <f t="shared" si="1"/>
        <v>0.72643097643097587</v>
      </c>
      <c r="AC45">
        <f t="shared" si="1"/>
        <v>0.71296296296296247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order diff_10</vt:lpstr>
      <vt:lpstr>50</vt:lpstr>
      <vt:lpstr>500</vt:lpstr>
      <vt:lpstr>1000</vt:lpstr>
      <vt:lpstr>random_forest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2021-02-14T19:47:30Z</dcterms:created>
  <dcterms:modified xsi:type="dcterms:W3CDTF">2021-03-05T23:48:51Z</dcterms:modified>
</cp:coreProperties>
</file>