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oot\upGrad\DS47\Machine_Learning\Unsupervised_Learning\"/>
    </mc:Choice>
  </mc:AlternateContent>
  <bookViews>
    <workbookView xWindow="0" yWindow="0" windowWidth="28800" windowHeight="12210"/>
  </bookViews>
  <sheets>
    <sheet name="k-mea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2" l="1"/>
  <c r="T40" i="2"/>
  <c r="T41" i="2"/>
  <c r="T42" i="2"/>
  <c r="T43" i="2"/>
  <c r="T44" i="2"/>
  <c r="T45" i="2"/>
  <c r="T46" i="2"/>
  <c r="T47" i="2"/>
  <c r="T48" i="2"/>
  <c r="S39" i="2"/>
  <c r="S40" i="2"/>
  <c r="S41" i="2"/>
  <c r="S42" i="2"/>
  <c r="S43" i="2"/>
  <c r="S44" i="2"/>
  <c r="S45" i="2"/>
  <c r="S46" i="2"/>
  <c r="S47" i="2"/>
  <c r="S48" i="2"/>
  <c r="S38" i="2"/>
  <c r="T38" i="2"/>
  <c r="T23" i="2"/>
  <c r="T24" i="2"/>
  <c r="T25" i="2"/>
  <c r="T26" i="2"/>
  <c r="T27" i="2"/>
  <c r="T28" i="2"/>
  <c r="T29" i="2"/>
  <c r="T30" i="2"/>
  <c r="T31" i="2"/>
  <c r="T32" i="2"/>
  <c r="S23" i="2"/>
  <c r="S24" i="2"/>
  <c r="S25" i="2"/>
  <c r="S26" i="2"/>
  <c r="S27" i="2"/>
  <c r="S28" i="2"/>
  <c r="S29" i="2"/>
  <c r="S30" i="2"/>
  <c r="S31" i="2"/>
  <c r="S32" i="2"/>
  <c r="T22" i="2"/>
  <c r="T6" i="2"/>
  <c r="S22" i="2"/>
  <c r="T7" i="2"/>
  <c r="T8" i="2"/>
  <c r="T9" i="2"/>
  <c r="T10" i="2"/>
  <c r="T11" i="2"/>
  <c r="T12" i="2"/>
  <c r="T13" i="2"/>
  <c r="T14" i="2"/>
  <c r="T15" i="2"/>
  <c r="T16" i="2"/>
  <c r="S7" i="2"/>
  <c r="S8" i="2"/>
  <c r="S9" i="2"/>
  <c r="S10" i="2"/>
  <c r="S11" i="2"/>
  <c r="S12" i="2"/>
  <c r="S13" i="2"/>
  <c r="S14" i="2"/>
  <c r="S15" i="2"/>
  <c r="S16" i="2"/>
  <c r="S6" i="2"/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K62" i="2"/>
  <c r="E62" i="2"/>
  <c r="N62" i="2" s="1"/>
  <c r="E61" i="2"/>
  <c r="K61" i="2" s="1"/>
  <c r="E60" i="2"/>
  <c r="N60" i="2" s="1"/>
  <c r="E59" i="2"/>
  <c r="M59" i="2" s="1"/>
  <c r="E58" i="2"/>
  <c r="N58" i="2" s="1"/>
  <c r="L57" i="2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M40" i="2" l="1"/>
  <c r="L44" i="2"/>
  <c r="K41" i="2"/>
  <c r="M43" i="2"/>
  <c r="M30" i="2"/>
  <c r="M27" i="2"/>
  <c r="L27" i="2"/>
  <c r="M32" i="2"/>
  <c r="N23" i="2"/>
  <c r="H9" i="2"/>
  <c r="M16" i="2"/>
  <c r="K8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<sst xmlns="http://schemas.openxmlformats.org/spreadsheetml/2006/main" count="69" uniqueCount="19">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</sst>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A19" zoomScale="80" zoomScaleNormal="80" workbookViewId="0">
      <selection activeCell="AB35" sqref="AB35"/>
    </sheetView>
  </sheetViews>
  <sheetFormatPr defaultRowHeight="15" x14ac:dyDescent="0.25"/>
  <cols>
    <col min="1" max="1" width="3.28515625" style="1" customWidth="1"/>
    <col min="2" max="2" width="5.42578125" style="1" customWidth="1"/>
    <col min="3" max="5" width="9.140625" style="1"/>
    <col min="6" max="6" width="4.7109375" style="1" customWidth="1"/>
    <col min="7" max="7" width="12.5703125" style="1" bestFit="1" customWidth="1"/>
    <col min="8" max="9" width="9.140625" style="1"/>
    <col min="10" max="10" width="6.140625" style="1" customWidth="1"/>
    <col min="11" max="16" width="9.140625" style="1"/>
    <col min="17" max="17" width="5.7109375" style="1" customWidth="1"/>
    <col min="18" max="18" width="19.5703125" style="1" customWidth="1"/>
    <col min="19" max="20" width="9.140625" style="1"/>
    <col min="21" max="21" width="3.28515625" style="1" customWidth="1"/>
    <col min="22" max="22" width="4.42578125" style="1" customWidth="1"/>
    <col min="23" max="16384" width="9.140625" style="1"/>
  </cols>
  <sheetData>
    <row r="1" spans="1:37" ht="26.25" x14ac:dyDescent="0.4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.75" thickBot="1" x14ac:dyDescent="0.3"/>
    <row r="3" spans="1:37" ht="15.75" thickBot="1" x14ac:dyDescent="0.3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2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2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2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SQRT(($H$6-$C6)^2+($I$6-$D6)^2)</f>
        <v>2.8284271247461903</v>
      </c>
      <c r="T6" s="13">
        <f>SQRT(($H$7-$C6)^2+($I$7-$D6)^2)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2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SQRT(($H$6-$C7)^2+($I$6-$D7)^2)</f>
        <v>11.661903789690601</v>
      </c>
      <c r="T7" s="13">
        <f t="shared" ref="T7:T16" si="7">SQRT(($H$7-$C7)^2+($I$7-$D7)^2)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2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25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2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25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2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2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2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2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25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.75" thickBot="1" x14ac:dyDescent="0.3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.75" thickBot="1" x14ac:dyDescent="0.3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.75" thickBot="1" x14ac:dyDescent="0.3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2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2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SQRT(($H$22-$C6)^2+($I$22-$D6)^2)</f>
        <v>4.1517392470517951</v>
      </c>
      <c r="T22" s="13">
        <f>SQRT(($H$23-$C6)^2+($I$23-$D6)^2)</f>
        <v>10.977249200050075</v>
      </c>
      <c r="U22" s="5"/>
    </row>
    <row r="23" spans="2:21" x14ac:dyDescent="0.25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SQRT(($H$22-$C7)^2+($I$22-$D7)^2)</f>
        <v>13.950210297588303</v>
      </c>
      <c r="T23" s="13">
        <f t="shared" ref="T23:T32" si="15">SQRT(($H$23-$C7)^2+($I$23-$D7)^2)</f>
        <v>3.5355339059327378</v>
      </c>
      <c r="U23" s="5"/>
    </row>
    <row r="24" spans="2:21" x14ac:dyDescent="0.25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25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25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25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25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2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25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25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25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.75" thickBot="1" x14ac:dyDescent="0.3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.75" thickBot="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.75" thickBot="1" x14ac:dyDescent="0.3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2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2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SQRT(($H$38-$C6)^2+($I$38-$D6)^2)</f>
        <v>5.1736780383441374</v>
      </c>
      <c r="T38" s="13">
        <f>SQRT(($H$39-$C6)^2+($I$39-$D6)^2)</f>
        <v>9.6602277405866595</v>
      </c>
      <c r="U38" s="5"/>
    </row>
    <row r="39" spans="2:21" x14ac:dyDescent="0.25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SQRT(($H$38-$C7)^2+($I$38-$D7)^2)</f>
        <v>14.79978415758524</v>
      </c>
      <c r="T39" s="13">
        <f t="shared" ref="T39:T48" si="23">SQRT(($H$39-$C7)^2+($I$39-$D7)^2)</f>
        <v>4.9517673612559774</v>
      </c>
      <c r="U39" s="5"/>
    </row>
    <row r="40" spans="2:21" x14ac:dyDescent="0.25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25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25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25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25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2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2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2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25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.75" thickBot="1" x14ac:dyDescent="0.3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.75" thickBo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.75" thickBot="1" x14ac:dyDescent="0.3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2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25">
      <c r="B54" s="2"/>
      <c r="C54" s="7">
        <v>8</v>
      </c>
      <c r="D54" s="8">
        <v>10</v>
      </c>
      <c r="E54" s="9" t="str">
        <f>IF(S54="","",IF(S54&lt;T54,1,2))</f>
        <v/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 t="e">
        <f>IF(E54=1,C54,NA())</f>
        <v>#N/A</v>
      </c>
      <c r="L54" s="3" t="e">
        <f>IF(E54=1,D54,NA())</f>
        <v>#N/A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0</v>
      </c>
      <c r="S54" s="13"/>
      <c r="T54" s="13"/>
      <c r="U54" s="5"/>
    </row>
    <row r="55" spans="2:21" x14ac:dyDescent="0.25">
      <c r="B55" s="2"/>
      <c r="C55" s="14">
        <v>20</v>
      </c>
      <c r="D55" s="15">
        <v>2</v>
      </c>
      <c r="E55" s="16" t="str">
        <f t="shared" ref="E55:E60" si="24">IF(S55="","",IF(S55&lt;T55,1,2))</f>
        <v/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 t="e">
        <f t="shared" ref="M55:M64" si="27">IF(E55=2,C55,NA())</f>
        <v>#N/A</v>
      </c>
      <c r="N55" s="3" t="e">
        <f t="shared" ref="N55:N64" si="28">IF(E55=2,D55,NA())</f>
        <v>#N/A</v>
      </c>
      <c r="O55" s="3"/>
      <c r="P55" s="3"/>
      <c r="Q55" s="3"/>
      <c r="R55" s="13">
        <f t="shared" ref="R55:R64" si="29">(MIN(S55,T55))^2</f>
        <v>0</v>
      </c>
      <c r="S55" s="13"/>
      <c r="T55" s="13"/>
      <c r="U55" s="5"/>
    </row>
    <row r="56" spans="2:21" x14ac:dyDescent="0.25">
      <c r="B56" s="2"/>
      <c r="C56" s="14">
        <v>16</v>
      </c>
      <c r="D56" s="15">
        <v>8</v>
      </c>
      <c r="E56" s="16" t="str">
        <f t="shared" si="24"/>
        <v/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 t="e">
        <f t="shared" si="27"/>
        <v>#N/A</v>
      </c>
      <c r="N56" s="3" t="e">
        <f t="shared" si="28"/>
        <v>#N/A</v>
      </c>
      <c r="O56" s="3"/>
      <c r="P56" s="3"/>
      <c r="Q56" s="3"/>
      <c r="R56" s="13">
        <f t="shared" si="29"/>
        <v>0</v>
      </c>
      <c r="S56" s="13"/>
      <c r="T56" s="13"/>
      <c r="U56" s="5"/>
    </row>
    <row r="57" spans="2:21" x14ac:dyDescent="0.25">
      <c r="B57" s="2"/>
      <c r="C57" s="14">
        <v>8</v>
      </c>
      <c r="D57" s="15">
        <v>7</v>
      </c>
      <c r="E57" s="16" t="str">
        <f t="shared" si="24"/>
        <v/>
      </c>
      <c r="F57" s="3"/>
      <c r="G57" s="20" t="s">
        <v>7</v>
      </c>
      <c r="H57" s="21">
        <f>SUM(R54:R64)</f>
        <v>0</v>
      </c>
      <c r="I57" s="19"/>
      <c r="J57" s="3"/>
      <c r="K57" s="3" t="e">
        <f t="shared" si="25"/>
        <v>#N/A</v>
      </c>
      <c r="L57" s="3" t="e">
        <f t="shared" si="26"/>
        <v>#N/A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0</v>
      </c>
      <c r="S57" s="13"/>
      <c r="T57" s="13"/>
      <c r="U57" s="5"/>
    </row>
    <row r="58" spans="2:21" x14ac:dyDescent="0.25">
      <c r="B58" s="2"/>
      <c r="C58" s="14">
        <v>1</v>
      </c>
      <c r="D58" s="15">
        <v>4</v>
      </c>
      <c r="E58" s="16" t="str">
        <f t="shared" si="24"/>
        <v/>
      </c>
      <c r="F58" s="3"/>
      <c r="G58" s="3"/>
      <c r="H58" s="3"/>
      <c r="I58" s="3"/>
      <c r="J58" s="3"/>
      <c r="K58" s="3" t="e">
        <f t="shared" si="25"/>
        <v>#N/A</v>
      </c>
      <c r="L58" s="3" t="e">
        <f t="shared" si="26"/>
        <v>#N/A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0</v>
      </c>
      <c r="S58" s="13"/>
      <c r="T58" s="13"/>
      <c r="U58" s="5"/>
    </row>
    <row r="59" spans="2:21" x14ac:dyDescent="0.25">
      <c r="B59" s="2"/>
      <c r="C59" s="14">
        <v>13</v>
      </c>
      <c r="D59" s="15">
        <v>10</v>
      </c>
      <c r="E59" s="16" t="str">
        <f t="shared" si="24"/>
        <v/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 t="e">
        <f t="shared" si="27"/>
        <v>#N/A</v>
      </c>
      <c r="N59" s="3" t="e">
        <f t="shared" si="28"/>
        <v>#N/A</v>
      </c>
      <c r="O59" s="3"/>
      <c r="P59" s="3"/>
      <c r="Q59" s="3"/>
      <c r="R59" s="13">
        <f t="shared" si="29"/>
        <v>0</v>
      </c>
      <c r="S59" s="13"/>
      <c r="T59" s="13"/>
      <c r="U59" s="5"/>
    </row>
    <row r="60" spans="2:21" x14ac:dyDescent="0.25">
      <c r="B60" s="2"/>
      <c r="C60" s="14">
        <v>15</v>
      </c>
      <c r="D60" s="15">
        <v>1</v>
      </c>
      <c r="E60" s="16" t="str">
        <f t="shared" si="24"/>
        <v/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 t="e">
        <f t="shared" si="27"/>
        <v>#N/A</v>
      </c>
      <c r="N60" s="3" t="e">
        <f t="shared" si="28"/>
        <v>#N/A</v>
      </c>
      <c r="O60" s="3"/>
      <c r="P60" s="3"/>
      <c r="Q60" s="3"/>
      <c r="R60" s="13">
        <f t="shared" si="29"/>
        <v>0</v>
      </c>
      <c r="S60" s="13"/>
      <c r="T60" s="13"/>
      <c r="U60" s="5"/>
    </row>
    <row r="61" spans="2:21" x14ac:dyDescent="0.25">
      <c r="B61" s="2"/>
      <c r="C61" s="14">
        <v>19</v>
      </c>
      <c r="D61" s="15">
        <v>7</v>
      </c>
      <c r="E61" s="16" t="str">
        <f>IF(S61="","",IF(S61&lt;T61,1,2))</f>
        <v/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 t="e">
        <f t="shared" si="27"/>
        <v>#N/A</v>
      </c>
      <c r="N61" s="3" t="e">
        <f t="shared" si="28"/>
        <v>#N/A</v>
      </c>
      <c r="O61" s="3"/>
      <c r="P61" s="3"/>
      <c r="Q61" s="3"/>
      <c r="R61" s="13">
        <f t="shared" si="29"/>
        <v>0</v>
      </c>
      <c r="S61" s="13"/>
      <c r="T61" s="13"/>
      <c r="U61" s="5"/>
    </row>
    <row r="62" spans="2:21" x14ac:dyDescent="0.25">
      <c r="B62" s="2"/>
      <c r="C62" s="14">
        <v>3</v>
      </c>
      <c r="D62" s="15">
        <v>4</v>
      </c>
      <c r="E62" s="16" t="str">
        <f>IF(S62="","",IF(S62&lt;T62,1,2))</f>
        <v/>
      </c>
      <c r="F62" s="3"/>
      <c r="G62" s="3"/>
      <c r="H62" s="3"/>
      <c r="I62" s="3"/>
      <c r="J62" s="3"/>
      <c r="K62" s="3" t="e">
        <f t="shared" si="25"/>
        <v>#N/A</v>
      </c>
      <c r="L62" s="3" t="e">
        <f t="shared" si="26"/>
        <v>#N/A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0</v>
      </c>
      <c r="S62" s="13"/>
      <c r="T62" s="13"/>
      <c r="U62" s="5"/>
    </row>
    <row r="63" spans="2:21" x14ac:dyDescent="0.25">
      <c r="B63" s="2"/>
      <c r="C63" s="14">
        <v>3</v>
      </c>
      <c r="D63" s="15">
        <v>2</v>
      </c>
      <c r="E63" s="16" t="str">
        <f>IF(S63="","",IF(S63&lt;T63,1,2))</f>
        <v/>
      </c>
      <c r="F63" s="3"/>
      <c r="G63" s="3"/>
      <c r="H63" s="3"/>
      <c r="I63" s="3"/>
      <c r="J63" s="3"/>
      <c r="K63" s="3" t="e">
        <f t="shared" si="25"/>
        <v>#N/A</v>
      </c>
      <c r="L63" s="3" t="e">
        <f t="shared" si="26"/>
        <v>#N/A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0</v>
      </c>
      <c r="S63" s="13"/>
      <c r="T63" s="13"/>
      <c r="U63" s="5"/>
    </row>
    <row r="64" spans="2:21" x14ac:dyDescent="0.25">
      <c r="B64" s="2"/>
      <c r="C64" s="24">
        <f>AVERAGE(C54:C63)</f>
        <v>10.6</v>
      </c>
      <c r="D64" s="25">
        <f>AVERAGE(D54:D63)</f>
        <v>5.5</v>
      </c>
      <c r="E64" s="26" t="str">
        <f>IF(S64="","",IF(S64&lt;T64,1,2))</f>
        <v/>
      </c>
      <c r="F64" s="3"/>
      <c r="G64" s="3"/>
      <c r="H64" s="3"/>
      <c r="I64" s="3"/>
      <c r="J64" s="3"/>
      <c r="K64" s="3" t="e">
        <f t="shared" si="25"/>
        <v>#N/A</v>
      </c>
      <c r="L64" s="3" t="e">
        <f t="shared" si="26"/>
        <v>#N/A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0</v>
      </c>
      <c r="S64" s="13"/>
      <c r="T64" s="13"/>
      <c r="U64" s="5"/>
    </row>
    <row r="65" spans="2:21" ht="15.75" thickBot="1" x14ac:dyDescent="0.3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drout</cp:lastModifiedBy>
  <dcterms:created xsi:type="dcterms:W3CDTF">2016-08-11T06:27:21Z</dcterms:created>
  <dcterms:modified xsi:type="dcterms:W3CDTF">2023-03-26T10:43:09Z</dcterms:modified>
</cp:coreProperties>
</file>