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strunov/Desktop/wild flies_thermal preference/"/>
    </mc:Choice>
  </mc:AlternateContent>
  <xr:revisionPtr revIDLastSave="0" documentId="13_ncr:1_{5399AE12-3E75-6942-8707-269B9B2FCDA0}" xr6:coauthVersionLast="36" xr6:coauthVersionMax="36" xr10:uidLastSave="{00000000-0000-0000-0000-000000000000}"/>
  <bookViews>
    <workbookView xWindow="4420" yWindow="500" windowWidth="31060" windowHeight="21000" activeTab="3" xr2:uid="{C86FA5F4-D2AC-C24F-8695-2783DD522D0F}"/>
  </bookViews>
  <sheets>
    <sheet name="data 1" sheetId="1" r:id="rId1"/>
    <sheet name="data 2" sheetId="2" r:id="rId2"/>
    <sheet name="altogether" sheetId="3" r:id="rId3"/>
    <sheet name="average_Tp" sheetId="4" r:id="rId4"/>
    <sheet name="Run info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P2" i="3" s="1"/>
  <c r="O3" i="3" l="1"/>
  <c r="P3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O30" i="3"/>
  <c r="P30" i="3" s="1"/>
  <c r="O31" i="3"/>
  <c r="P31" i="3" s="1"/>
  <c r="O32" i="3"/>
  <c r="P32" i="3" s="1"/>
  <c r="O33" i="3"/>
  <c r="P33" i="3" s="1"/>
  <c r="O34" i="3"/>
  <c r="P34" i="3" s="1"/>
  <c r="O35" i="3"/>
  <c r="P35" i="3" s="1"/>
  <c r="O36" i="3"/>
  <c r="P36" i="3" s="1"/>
  <c r="O37" i="3"/>
  <c r="P37" i="3" s="1"/>
  <c r="O38" i="3"/>
  <c r="P38" i="3" s="1"/>
  <c r="O39" i="3"/>
  <c r="P39" i="3" s="1"/>
  <c r="O40" i="3"/>
  <c r="P40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9" i="3"/>
  <c r="P49" i="3" s="1"/>
  <c r="O50" i="3"/>
  <c r="P50" i="3" s="1"/>
  <c r="O51" i="3"/>
  <c r="P51" i="3" s="1"/>
  <c r="O52" i="3"/>
  <c r="P52" i="3" s="1"/>
  <c r="O53" i="3"/>
  <c r="P53" i="3" s="1"/>
  <c r="O54" i="3"/>
  <c r="P54" i="3" s="1"/>
  <c r="O55" i="3"/>
  <c r="P55" i="3" s="1"/>
  <c r="O56" i="3"/>
  <c r="P56" i="3" s="1"/>
  <c r="O57" i="3"/>
  <c r="P57" i="3" s="1"/>
  <c r="O58" i="3"/>
  <c r="P58" i="3" s="1"/>
  <c r="O59" i="3"/>
  <c r="P59" i="3" s="1"/>
  <c r="O60" i="3"/>
  <c r="P60" i="3" s="1"/>
  <c r="O61" i="3"/>
  <c r="P61" i="3" s="1"/>
  <c r="O62" i="3"/>
  <c r="P62" i="3" s="1"/>
  <c r="O63" i="3"/>
  <c r="P63" i="3" s="1"/>
  <c r="O64" i="3"/>
  <c r="P64" i="3" s="1"/>
  <c r="O65" i="3"/>
  <c r="P65" i="3" s="1"/>
  <c r="O66" i="3"/>
  <c r="P66" i="3" s="1"/>
  <c r="O67" i="3"/>
  <c r="P67" i="3" s="1"/>
  <c r="O68" i="3"/>
  <c r="P68" i="3" s="1"/>
  <c r="O69" i="3"/>
  <c r="P69" i="3" s="1"/>
  <c r="O70" i="3"/>
  <c r="P70" i="3" s="1"/>
  <c r="O71" i="3"/>
  <c r="P71" i="3" s="1"/>
  <c r="O72" i="3"/>
  <c r="P72" i="3" s="1"/>
  <c r="O73" i="3"/>
  <c r="P73" i="3" s="1"/>
  <c r="O74" i="3"/>
  <c r="P74" i="3" s="1"/>
  <c r="O75" i="3"/>
  <c r="P75" i="3" s="1"/>
  <c r="O76" i="3"/>
  <c r="P76" i="3" s="1"/>
  <c r="O77" i="3"/>
  <c r="P77" i="3" s="1"/>
  <c r="O78" i="3"/>
  <c r="P78" i="3" s="1"/>
  <c r="O79" i="3"/>
  <c r="P79" i="3" s="1"/>
  <c r="O80" i="3"/>
  <c r="P80" i="3" s="1"/>
  <c r="O81" i="3"/>
  <c r="P81" i="3" s="1"/>
  <c r="O82" i="3"/>
  <c r="P82" i="3" s="1"/>
  <c r="O83" i="3"/>
  <c r="P83" i="3" s="1"/>
  <c r="O84" i="3"/>
  <c r="P84" i="3" s="1"/>
  <c r="O85" i="3"/>
  <c r="P85" i="3" s="1"/>
  <c r="O86" i="3"/>
  <c r="P86" i="3" s="1"/>
  <c r="O87" i="3"/>
  <c r="P87" i="3" s="1"/>
  <c r="O88" i="3"/>
  <c r="P88" i="3" s="1"/>
  <c r="O89" i="3"/>
  <c r="P89" i="3" s="1"/>
  <c r="O90" i="3"/>
  <c r="P90" i="3" s="1"/>
  <c r="O91" i="3"/>
  <c r="P91" i="3" s="1"/>
  <c r="O92" i="3"/>
  <c r="P92" i="3" s="1"/>
  <c r="O93" i="3"/>
  <c r="P93" i="3" s="1"/>
  <c r="O94" i="3"/>
  <c r="P94" i="3" s="1"/>
  <c r="O95" i="3"/>
  <c r="P95" i="3" s="1"/>
  <c r="O96" i="3"/>
  <c r="P96" i="3" s="1"/>
  <c r="O97" i="3"/>
  <c r="P97" i="3" s="1"/>
  <c r="O98" i="3"/>
  <c r="P98" i="3" s="1"/>
  <c r="O99" i="3"/>
  <c r="P99" i="3" s="1"/>
  <c r="O100" i="3"/>
  <c r="P100" i="3" s="1"/>
  <c r="O101" i="3"/>
  <c r="P101" i="3" s="1"/>
  <c r="O102" i="3"/>
  <c r="P102" i="3" s="1"/>
  <c r="O103" i="3"/>
  <c r="P103" i="3" s="1"/>
  <c r="O104" i="3"/>
  <c r="P104" i="3" s="1"/>
  <c r="O105" i="3"/>
  <c r="P105" i="3" s="1"/>
  <c r="O106" i="3"/>
  <c r="P106" i="3" s="1"/>
  <c r="O107" i="3"/>
  <c r="P107" i="3" s="1"/>
  <c r="O108" i="3"/>
  <c r="P108" i="3" s="1"/>
  <c r="O109" i="3"/>
  <c r="P109" i="3" s="1"/>
  <c r="O110" i="3"/>
  <c r="P110" i="3" s="1"/>
  <c r="O111" i="3"/>
  <c r="P111" i="3" s="1"/>
  <c r="O112" i="3"/>
  <c r="P112" i="3" s="1"/>
  <c r="O113" i="3"/>
  <c r="P113" i="3" s="1"/>
  <c r="O114" i="3"/>
  <c r="P114" i="3" s="1"/>
  <c r="O115" i="3"/>
  <c r="P115" i="3" s="1"/>
  <c r="O116" i="3"/>
  <c r="P116" i="3" s="1"/>
  <c r="O117" i="3"/>
  <c r="P117" i="3" s="1"/>
  <c r="O118" i="3"/>
  <c r="P118" i="3" s="1"/>
  <c r="O119" i="3"/>
  <c r="P119" i="3" s="1"/>
  <c r="O120" i="3"/>
  <c r="P120" i="3" s="1"/>
  <c r="O121" i="3"/>
  <c r="P121" i="3" s="1"/>
  <c r="O122" i="3"/>
  <c r="P122" i="3" s="1"/>
  <c r="O123" i="3"/>
  <c r="P123" i="3" s="1"/>
  <c r="O124" i="3"/>
  <c r="P124" i="3" s="1"/>
  <c r="O125" i="3"/>
  <c r="P125" i="3" s="1"/>
  <c r="O126" i="3"/>
  <c r="P126" i="3" s="1"/>
  <c r="O127" i="3"/>
  <c r="P127" i="3" s="1"/>
  <c r="O128" i="3"/>
  <c r="P128" i="3" s="1"/>
  <c r="O129" i="3"/>
  <c r="P129" i="3" s="1"/>
  <c r="O130" i="3"/>
  <c r="P130" i="3" s="1"/>
  <c r="O131" i="3"/>
  <c r="P131" i="3" s="1"/>
  <c r="O132" i="3"/>
  <c r="P132" i="3" s="1"/>
  <c r="O133" i="3"/>
  <c r="P133" i="3" s="1"/>
  <c r="O134" i="3"/>
  <c r="P134" i="3" s="1"/>
  <c r="O135" i="3"/>
  <c r="P135" i="3" s="1"/>
  <c r="O136" i="3"/>
  <c r="P136" i="3" s="1"/>
  <c r="O137" i="3"/>
  <c r="P137" i="3" s="1"/>
  <c r="O138" i="3"/>
  <c r="P138" i="3" s="1"/>
  <c r="O139" i="3"/>
  <c r="P139" i="3" s="1"/>
  <c r="O140" i="3"/>
  <c r="P140" i="3" s="1"/>
  <c r="O141" i="3"/>
  <c r="P141" i="3" s="1"/>
  <c r="O142" i="3"/>
  <c r="P142" i="3" s="1"/>
  <c r="O143" i="3"/>
  <c r="P143" i="3" s="1"/>
  <c r="O144" i="3"/>
  <c r="P144" i="3" s="1"/>
  <c r="O145" i="3"/>
  <c r="P145" i="3" s="1"/>
  <c r="O146" i="3"/>
  <c r="P146" i="3" s="1"/>
  <c r="O147" i="3"/>
  <c r="P147" i="3" s="1"/>
  <c r="O148" i="3"/>
  <c r="P148" i="3" s="1"/>
  <c r="O149" i="3"/>
  <c r="P149" i="3" s="1"/>
  <c r="O150" i="3"/>
  <c r="P150" i="3" s="1"/>
  <c r="O151" i="3"/>
  <c r="P151" i="3" s="1"/>
  <c r="O152" i="3"/>
  <c r="P152" i="3" s="1"/>
  <c r="O153" i="3"/>
  <c r="P153" i="3" s="1"/>
  <c r="O154" i="3"/>
  <c r="P154" i="3" s="1"/>
  <c r="O155" i="3"/>
  <c r="P155" i="3" s="1"/>
  <c r="O156" i="3"/>
  <c r="P156" i="3" s="1"/>
  <c r="O157" i="3"/>
  <c r="P157" i="3" s="1"/>
  <c r="O158" i="3"/>
  <c r="P158" i="3" s="1"/>
  <c r="O159" i="3"/>
  <c r="P159" i="3" s="1"/>
  <c r="O160" i="3"/>
  <c r="P160" i="3" s="1"/>
  <c r="O161" i="3"/>
  <c r="P161" i="3" s="1"/>
  <c r="O162" i="3"/>
  <c r="P162" i="3" s="1"/>
  <c r="O163" i="3"/>
  <c r="P163" i="3" s="1"/>
  <c r="O164" i="3"/>
  <c r="P164" i="3" s="1"/>
  <c r="O165" i="3"/>
  <c r="P165" i="3" s="1"/>
  <c r="O166" i="3"/>
  <c r="P166" i="3" s="1"/>
  <c r="O167" i="3"/>
  <c r="P167" i="3" s="1"/>
  <c r="O168" i="3"/>
  <c r="P168" i="3" s="1"/>
  <c r="O169" i="3"/>
  <c r="P169" i="3" s="1"/>
  <c r="O170" i="3"/>
  <c r="P170" i="3" s="1"/>
  <c r="O171" i="3"/>
  <c r="P171" i="3" s="1"/>
  <c r="O172" i="3"/>
  <c r="P172" i="3" s="1"/>
  <c r="O173" i="3"/>
  <c r="P173" i="3" s="1"/>
  <c r="O174" i="3"/>
  <c r="P174" i="3" s="1"/>
  <c r="O175" i="3"/>
  <c r="P175" i="3" s="1"/>
  <c r="O176" i="3"/>
  <c r="P176" i="3" s="1"/>
  <c r="O177" i="3"/>
  <c r="P177" i="3" s="1"/>
  <c r="O178" i="3"/>
  <c r="P178" i="3" s="1"/>
  <c r="O179" i="3"/>
  <c r="P179" i="3" s="1"/>
  <c r="O180" i="3"/>
  <c r="P180" i="3" s="1"/>
  <c r="O181" i="3"/>
  <c r="P181" i="3" s="1"/>
  <c r="O182" i="3"/>
  <c r="P182" i="3" s="1"/>
  <c r="O183" i="3"/>
  <c r="P183" i="3" s="1"/>
  <c r="O184" i="3"/>
  <c r="P184" i="3" s="1"/>
  <c r="O185" i="3"/>
  <c r="P185" i="3" s="1"/>
  <c r="O186" i="3"/>
  <c r="P186" i="3" s="1"/>
  <c r="O187" i="3"/>
  <c r="P187" i="3" s="1"/>
  <c r="O188" i="3"/>
  <c r="P188" i="3" s="1"/>
  <c r="O189" i="3"/>
  <c r="P189" i="3" s="1"/>
  <c r="O190" i="3"/>
  <c r="P190" i="3" s="1"/>
  <c r="O191" i="3"/>
  <c r="P191" i="3" s="1"/>
  <c r="O192" i="3"/>
  <c r="P192" i="3" s="1"/>
  <c r="O193" i="3"/>
  <c r="P193" i="3" s="1"/>
  <c r="O194" i="3"/>
  <c r="P194" i="3" s="1"/>
  <c r="O195" i="3"/>
  <c r="P195" i="3" s="1"/>
  <c r="O196" i="3"/>
  <c r="P196" i="3" s="1"/>
  <c r="O197" i="3"/>
  <c r="P197" i="3" s="1"/>
  <c r="O198" i="3"/>
  <c r="P198" i="3" s="1"/>
  <c r="O199" i="3"/>
  <c r="P199" i="3" s="1"/>
  <c r="O200" i="3"/>
  <c r="P200" i="3" s="1"/>
  <c r="O201" i="3"/>
  <c r="P201" i="3" s="1"/>
  <c r="O202" i="3"/>
  <c r="P202" i="3" s="1"/>
  <c r="O203" i="3"/>
  <c r="P203" i="3" s="1"/>
  <c r="O204" i="3"/>
  <c r="P204" i="3" s="1"/>
  <c r="O205" i="3"/>
  <c r="P205" i="3" s="1"/>
  <c r="O206" i="3"/>
  <c r="P206" i="3" s="1"/>
  <c r="O207" i="3"/>
  <c r="P207" i="3" s="1"/>
  <c r="O208" i="3"/>
  <c r="P208" i="3" s="1"/>
  <c r="O209" i="3"/>
  <c r="P209" i="3" s="1"/>
  <c r="O210" i="3"/>
  <c r="P210" i="3" s="1"/>
  <c r="O211" i="3"/>
  <c r="P211" i="3" s="1"/>
  <c r="O212" i="3"/>
  <c r="P212" i="3" s="1"/>
  <c r="O213" i="3"/>
  <c r="P213" i="3" s="1"/>
  <c r="O214" i="3"/>
  <c r="P214" i="3" s="1"/>
  <c r="O215" i="3"/>
  <c r="P215" i="3" s="1"/>
  <c r="O216" i="3"/>
  <c r="P216" i="3" s="1"/>
  <c r="O217" i="3"/>
  <c r="P217" i="3" s="1"/>
  <c r="O218" i="3"/>
  <c r="P218" i="3" s="1"/>
  <c r="O219" i="3"/>
  <c r="P219" i="3" s="1"/>
  <c r="O220" i="3"/>
  <c r="P220" i="3" s="1"/>
  <c r="O221" i="3"/>
  <c r="P221" i="3" s="1"/>
  <c r="O222" i="3"/>
  <c r="P222" i="3" s="1"/>
  <c r="O223" i="3"/>
  <c r="P223" i="3" s="1"/>
  <c r="O224" i="3"/>
  <c r="P224" i="3" s="1"/>
  <c r="O225" i="3"/>
  <c r="P225" i="3" s="1"/>
  <c r="O226" i="3"/>
  <c r="P226" i="3" s="1"/>
  <c r="O227" i="3"/>
  <c r="P227" i="3" s="1"/>
  <c r="O228" i="3"/>
  <c r="P228" i="3" s="1"/>
  <c r="O229" i="3"/>
  <c r="P229" i="3" s="1"/>
  <c r="O230" i="3"/>
  <c r="P230" i="3" s="1"/>
  <c r="O231" i="3"/>
  <c r="P231" i="3" s="1"/>
  <c r="O232" i="3"/>
  <c r="P232" i="3" s="1"/>
  <c r="O233" i="3"/>
  <c r="P233" i="3" s="1"/>
  <c r="O234" i="3"/>
  <c r="P234" i="3" s="1"/>
  <c r="O235" i="3"/>
  <c r="P235" i="3" s="1"/>
  <c r="O236" i="3"/>
  <c r="P236" i="3" s="1"/>
  <c r="O237" i="3"/>
  <c r="P237" i="3" s="1"/>
  <c r="O238" i="3"/>
  <c r="P238" i="3" s="1"/>
  <c r="O239" i="3"/>
  <c r="P239" i="3" s="1"/>
  <c r="O240" i="3"/>
  <c r="P240" i="3" s="1"/>
  <c r="O241" i="3"/>
  <c r="P241" i="3" s="1"/>
  <c r="O242" i="3"/>
  <c r="P242" i="3" s="1"/>
  <c r="O243" i="3"/>
  <c r="P243" i="3" s="1"/>
  <c r="O244" i="3"/>
  <c r="P244" i="3" s="1"/>
  <c r="O245" i="3"/>
  <c r="P245" i="3" s="1"/>
  <c r="O246" i="3"/>
  <c r="P246" i="3" s="1"/>
  <c r="O247" i="3"/>
  <c r="P247" i="3" s="1"/>
  <c r="O248" i="3"/>
  <c r="P248" i="3" s="1"/>
  <c r="O249" i="3"/>
  <c r="P249" i="3" s="1"/>
  <c r="O250" i="3"/>
  <c r="P250" i="3" s="1"/>
  <c r="O251" i="3"/>
  <c r="P251" i="3" s="1"/>
  <c r="O252" i="3"/>
  <c r="P252" i="3" s="1"/>
  <c r="O253" i="3"/>
  <c r="P253" i="3" s="1"/>
  <c r="O254" i="3"/>
  <c r="P254" i="3" s="1"/>
  <c r="O255" i="3"/>
  <c r="P255" i="3" s="1"/>
  <c r="O256" i="3"/>
  <c r="P256" i="3" s="1"/>
  <c r="O257" i="3"/>
  <c r="P257" i="3" s="1"/>
  <c r="O258" i="3"/>
  <c r="P258" i="3" s="1"/>
  <c r="O259" i="3"/>
  <c r="P259" i="3" s="1"/>
  <c r="O260" i="3"/>
  <c r="P260" i="3" s="1"/>
  <c r="O261" i="3"/>
  <c r="P261" i="3" s="1"/>
  <c r="O262" i="3"/>
  <c r="P262" i="3" s="1"/>
  <c r="O263" i="3"/>
  <c r="P263" i="3" s="1"/>
  <c r="O264" i="3"/>
  <c r="P264" i="3" s="1"/>
  <c r="O265" i="3"/>
  <c r="P265" i="3" s="1"/>
  <c r="O266" i="3"/>
  <c r="P266" i="3" s="1"/>
  <c r="O267" i="3"/>
  <c r="P267" i="3" s="1"/>
  <c r="O268" i="3"/>
  <c r="P268" i="3" s="1"/>
  <c r="O269" i="3"/>
  <c r="P269" i="3" s="1"/>
  <c r="O270" i="3"/>
  <c r="P270" i="3" s="1"/>
  <c r="O271" i="3"/>
  <c r="P271" i="3" s="1"/>
  <c r="O272" i="3"/>
  <c r="P272" i="3" s="1"/>
  <c r="O273" i="3"/>
  <c r="P273" i="3" s="1"/>
  <c r="O274" i="3"/>
  <c r="P274" i="3" s="1"/>
  <c r="O275" i="3"/>
  <c r="P275" i="3" s="1"/>
  <c r="O276" i="3"/>
  <c r="P276" i="3" s="1"/>
  <c r="O277" i="3"/>
  <c r="P277" i="3" s="1"/>
  <c r="O278" i="3"/>
  <c r="P278" i="3" s="1"/>
  <c r="O279" i="3"/>
  <c r="P279" i="3" s="1"/>
  <c r="O280" i="3"/>
  <c r="P280" i="3" s="1"/>
  <c r="O281" i="3"/>
  <c r="P281" i="3" s="1"/>
  <c r="O282" i="3"/>
  <c r="P282" i="3" s="1"/>
  <c r="O283" i="3"/>
  <c r="P283" i="3" s="1"/>
  <c r="O284" i="3"/>
  <c r="P284" i="3" s="1"/>
  <c r="O285" i="3"/>
  <c r="P285" i="3" s="1"/>
  <c r="O286" i="3"/>
  <c r="P286" i="3" s="1"/>
  <c r="O287" i="3"/>
  <c r="P287" i="3" s="1"/>
  <c r="O288" i="3"/>
  <c r="P288" i="3" s="1"/>
  <c r="O289" i="3"/>
  <c r="P289" i="3" s="1"/>
  <c r="O290" i="3"/>
  <c r="P290" i="3" s="1"/>
  <c r="O291" i="3"/>
  <c r="P291" i="3" s="1"/>
  <c r="O292" i="3"/>
  <c r="P292" i="3" s="1"/>
  <c r="O293" i="3"/>
  <c r="P293" i="3" s="1"/>
  <c r="O294" i="3"/>
  <c r="P294" i="3" s="1"/>
  <c r="O295" i="3"/>
  <c r="P295" i="3" s="1"/>
  <c r="O296" i="3"/>
  <c r="P296" i="3" s="1"/>
  <c r="O297" i="3"/>
  <c r="P297" i="3" s="1"/>
  <c r="O298" i="3"/>
  <c r="P298" i="3" s="1"/>
  <c r="O299" i="3"/>
  <c r="P299" i="3" s="1"/>
  <c r="O300" i="3"/>
  <c r="P300" i="3" s="1"/>
  <c r="O301" i="3"/>
  <c r="P301" i="3" s="1"/>
  <c r="O302" i="3"/>
  <c r="P302" i="3" s="1"/>
  <c r="O303" i="3"/>
  <c r="P303" i="3" s="1"/>
  <c r="O304" i="3"/>
  <c r="P304" i="3" s="1"/>
  <c r="O305" i="3"/>
  <c r="P305" i="3" s="1"/>
  <c r="O306" i="3"/>
  <c r="P306" i="3" s="1"/>
  <c r="O307" i="3"/>
  <c r="P307" i="3" s="1"/>
  <c r="O308" i="3"/>
  <c r="P308" i="3" s="1"/>
  <c r="O309" i="3"/>
  <c r="P309" i="3" s="1"/>
  <c r="O310" i="3"/>
  <c r="P310" i="3" s="1"/>
  <c r="O311" i="3"/>
  <c r="P311" i="3" s="1"/>
  <c r="O312" i="3"/>
  <c r="P312" i="3" s="1"/>
  <c r="O313" i="3"/>
  <c r="P313" i="3" s="1"/>
  <c r="O314" i="3"/>
  <c r="P314" i="3" s="1"/>
  <c r="O315" i="3"/>
  <c r="P315" i="3" s="1"/>
  <c r="O316" i="3"/>
  <c r="P316" i="3" s="1"/>
  <c r="O317" i="3"/>
  <c r="P317" i="3" s="1"/>
  <c r="O318" i="3"/>
  <c r="P318" i="3" s="1"/>
  <c r="O319" i="3"/>
  <c r="P319" i="3" s="1"/>
  <c r="O320" i="3"/>
  <c r="P320" i="3" s="1"/>
  <c r="O321" i="3"/>
  <c r="P321" i="3" s="1"/>
  <c r="O322" i="3"/>
  <c r="P322" i="3" s="1"/>
  <c r="O323" i="3"/>
  <c r="P323" i="3" s="1"/>
  <c r="O324" i="3"/>
  <c r="P324" i="3" s="1"/>
  <c r="O325" i="3"/>
  <c r="P325" i="3" s="1"/>
  <c r="O326" i="3"/>
  <c r="P326" i="3" s="1"/>
  <c r="O327" i="3"/>
  <c r="P327" i="3" s="1"/>
  <c r="O328" i="3"/>
  <c r="P328" i="3" s="1"/>
  <c r="O329" i="3"/>
  <c r="P329" i="3" s="1"/>
  <c r="O330" i="3"/>
  <c r="P330" i="3" s="1"/>
  <c r="O331" i="3"/>
  <c r="P331" i="3" s="1"/>
  <c r="O332" i="3"/>
  <c r="P332" i="3" s="1"/>
  <c r="O333" i="3"/>
  <c r="P333" i="3" s="1"/>
  <c r="O334" i="3"/>
  <c r="P334" i="3" s="1"/>
  <c r="O335" i="3"/>
  <c r="P335" i="3" s="1"/>
  <c r="O336" i="3"/>
  <c r="P336" i="3" s="1"/>
  <c r="O337" i="3"/>
  <c r="P337" i="3" s="1"/>
  <c r="O338" i="3"/>
  <c r="P338" i="3" s="1"/>
  <c r="O339" i="3"/>
  <c r="P339" i="3" s="1"/>
  <c r="O340" i="3"/>
  <c r="P340" i="3" s="1"/>
  <c r="O341" i="3"/>
  <c r="P341" i="3" s="1"/>
  <c r="O342" i="3"/>
  <c r="P342" i="3" s="1"/>
  <c r="O343" i="3"/>
  <c r="P343" i="3" s="1"/>
  <c r="O344" i="3"/>
  <c r="P344" i="3" s="1"/>
  <c r="O345" i="3"/>
  <c r="P345" i="3" s="1"/>
  <c r="O346" i="3"/>
  <c r="P346" i="3" s="1"/>
  <c r="O347" i="3"/>
  <c r="P347" i="3" s="1"/>
  <c r="O348" i="3"/>
  <c r="P348" i="3" s="1"/>
  <c r="O349" i="3"/>
  <c r="P349" i="3" s="1"/>
  <c r="O350" i="3"/>
  <c r="P350" i="3" s="1"/>
  <c r="O351" i="3"/>
  <c r="P351" i="3" s="1"/>
  <c r="O352" i="3"/>
  <c r="P352" i="3" s="1"/>
  <c r="O353" i="3"/>
  <c r="P353" i="3" s="1"/>
  <c r="O354" i="3"/>
  <c r="P354" i="3" s="1"/>
  <c r="O355" i="3"/>
  <c r="P355" i="3" s="1"/>
  <c r="O356" i="3"/>
  <c r="P356" i="3" s="1"/>
  <c r="O357" i="3"/>
  <c r="P357" i="3" s="1"/>
  <c r="O358" i="3"/>
  <c r="P358" i="3" s="1"/>
  <c r="O359" i="3"/>
  <c r="P359" i="3" s="1"/>
  <c r="O360" i="3"/>
  <c r="P360" i="3" s="1"/>
  <c r="O361" i="3"/>
  <c r="P361" i="3" s="1"/>
  <c r="O362" i="3"/>
  <c r="P362" i="3" s="1"/>
  <c r="O363" i="3"/>
  <c r="P363" i="3" s="1"/>
  <c r="O364" i="3"/>
  <c r="P364" i="3" s="1"/>
  <c r="O365" i="3"/>
  <c r="P365" i="3" s="1"/>
  <c r="O366" i="3"/>
  <c r="P366" i="3" s="1"/>
  <c r="O367" i="3"/>
  <c r="P367" i="3" s="1"/>
  <c r="O368" i="3"/>
  <c r="P368" i="3" s="1"/>
  <c r="O369" i="3"/>
  <c r="P369" i="3" s="1"/>
  <c r="O370" i="3"/>
  <c r="P370" i="3" s="1"/>
  <c r="O371" i="3"/>
  <c r="P371" i="3" s="1"/>
  <c r="O372" i="3"/>
  <c r="P372" i="3" s="1"/>
  <c r="O373" i="3"/>
  <c r="P373" i="3" s="1"/>
  <c r="O374" i="3"/>
  <c r="P374" i="3" s="1"/>
  <c r="O375" i="3"/>
  <c r="P375" i="3" s="1"/>
  <c r="O376" i="3"/>
  <c r="P376" i="3" s="1"/>
  <c r="O377" i="3"/>
  <c r="P377" i="3" s="1"/>
  <c r="O378" i="3"/>
  <c r="P378" i="3" s="1"/>
  <c r="O379" i="3"/>
  <c r="P379" i="3" s="1"/>
  <c r="O380" i="3"/>
  <c r="P380" i="3" s="1"/>
  <c r="O381" i="3"/>
  <c r="P381" i="3" s="1"/>
  <c r="O382" i="3"/>
  <c r="P382" i="3" s="1"/>
  <c r="O383" i="3"/>
  <c r="P383" i="3" s="1"/>
  <c r="O384" i="3"/>
  <c r="P384" i="3" s="1"/>
  <c r="O385" i="3"/>
  <c r="P385" i="3" s="1"/>
  <c r="O386" i="3"/>
  <c r="P386" i="3" s="1"/>
  <c r="O387" i="3"/>
  <c r="P387" i="3" s="1"/>
  <c r="O388" i="3"/>
  <c r="P388" i="3" s="1"/>
  <c r="O389" i="3"/>
  <c r="P389" i="3" s="1"/>
  <c r="O390" i="3"/>
  <c r="P390" i="3" s="1"/>
  <c r="O391" i="3"/>
  <c r="P391" i="3" s="1"/>
  <c r="O392" i="3"/>
  <c r="P392" i="3" s="1"/>
  <c r="O393" i="3"/>
  <c r="P393" i="3" s="1"/>
  <c r="O394" i="3"/>
  <c r="P394" i="3" s="1"/>
  <c r="O395" i="3"/>
  <c r="P395" i="3" s="1"/>
  <c r="O396" i="3"/>
  <c r="P396" i="3" s="1"/>
  <c r="O397" i="3"/>
  <c r="P397" i="3" s="1"/>
  <c r="O398" i="3"/>
  <c r="P398" i="3" s="1"/>
  <c r="O399" i="3"/>
  <c r="P399" i="3" s="1"/>
  <c r="O400" i="3"/>
  <c r="P400" i="3" s="1"/>
  <c r="O401" i="3"/>
  <c r="P401" i="3" s="1"/>
  <c r="O402" i="3"/>
  <c r="P402" i="3" s="1"/>
  <c r="O403" i="3"/>
  <c r="P403" i="3" s="1"/>
  <c r="O404" i="3"/>
  <c r="P404" i="3" s="1"/>
  <c r="O405" i="3"/>
  <c r="P405" i="3" s="1"/>
  <c r="O406" i="3"/>
  <c r="P406" i="3" s="1"/>
  <c r="O407" i="3"/>
  <c r="P407" i="3" s="1"/>
  <c r="O408" i="3"/>
  <c r="P408" i="3" s="1"/>
  <c r="O409" i="3"/>
  <c r="P409" i="3" s="1"/>
  <c r="O410" i="3"/>
  <c r="P410" i="3" s="1"/>
  <c r="O411" i="3"/>
  <c r="P411" i="3" s="1"/>
  <c r="O412" i="3"/>
  <c r="P412" i="3" s="1"/>
  <c r="O413" i="3"/>
  <c r="P413" i="3" s="1"/>
  <c r="O414" i="3"/>
  <c r="P414" i="3" s="1"/>
  <c r="O415" i="3"/>
  <c r="P415" i="3" s="1"/>
  <c r="O416" i="3"/>
  <c r="P416" i="3" s="1"/>
  <c r="O417" i="3"/>
  <c r="P417" i="3" s="1"/>
  <c r="O418" i="3"/>
  <c r="P418" i="3" s="1"/>
  <c r="O419" i="3"/>
  <c r="P419" i="3" s="1"/>
  <c r="O420" i="3"/>
  <c r="P420" i="3" s="1"/>
  <c r="O421" i="3"/>
  <c r="P421" i="3" s="1"/>
  <c r="O422" i="3"/>
  <c r="P422" i="3" s="1"/>
  <c r="O423" i="3"/>
  <c r="P423" i="3" s="1"/>
  <c r="O424" i="3"/>
  <c r="P424" i="3" s="1"/>
  <c r="O425" i="3"/>
  <c r="P425" i="3" s="1"/>
  <c r="O426" i="3"/>
  <c r="P426" i="3" s="1"/>
  <c r="O427" i="3"/>
  <c r="P427" i="3" s="1"/>
  <c r="O428" i="3"/>
  <c r="P428" i="3" s="1"/>
  <c r="O429" i="3"/>
  <c r="P429" i="3" s="1"/>
  <c r="O430" i="3"/>
  <c r="P430" i="3" s="1"/>
  <c r="O431" i="3"/>
  <c r="P431" i="3" s="1"/>
  <c r="O432" i="3"/>
  <c r="P432" i="3" s="1"/>
  <c r="O433" i="3"/>
  <c r="P433" i="3" s="1"/>
  <c r="O434" i="3"/>
  <c r="P434" i="3" s="1"/>
  <c r="O435" i="3"/>
  <c r="P435" i="3" s="1"/>
  <c r="O436" i="3"/>
  <c r="P436" i="3" s="1"/>
  <c r="O437" i="3"/>
  <c r="P437" i="3" s="1"/>
  <c r="O438" i="3"/>
  <c r="P438" i="3" s="1"/>
  <c r="O439" i="3"/>
  <c r="P439" i="3" s="1"/>
  <c r="O440" i="3"/>
  <c r="P440" i="3" s="1"/>
  <c r="O441" i="3"/>
  <c r="P441" i="3" s="1"/>
  <c r="O442" i="3"/>
  <c r="P442" i="3" s="1"/>
  <c r="O443" i="3"/>
  <c r="P443" i="3" s="1"/>
  <c r="O444" i="3"/>
  <c r="P444" i="3" s="1"/>
  <c r="O445" i="3"/>
  <c r="P445" i="3" s="1"/>
  <c r="O446" i="3"/>
  <c r="P446" i="3" s="1"/>
  <c r="O447" i="3"/>
  <c r="P447" i="3" s="1"/>
  <c r="O448" i="3"/>
  <c r="P448" i="3" s="1"/>
  <c r="O449" i="3"/>
  <c r="P449" i="3" s="1"/>
  <c r="O450" i="3"/>
  <c r="P450" i="3" s="1"/>
  <c r="O451" i="3"/>
  <c r="P451" i="3" s="1"/>
  <c r="O452" i="3"/>
  <c r="P452" i="3" s="1"/>
  <c r="O453" i="3"/>
  <c r="P453" i="3" s="1"/>
  <c r="O454" i="3"/>
  <c r="P454" i="3" s="1"/>
  <c r="O455" i="3"/>
  <c r="P455" i="3" s="1"/>
  <c r="O456" i="3"/>
  <c r="P456" i="3" s="1"/>
  <c r="O457" i="3"/>
  <c r="P457" i="3" s="1"/>
  <c r="O458" i="3"/>
  <c r="P458" i="3" s="1"/>
  <c r="O459" i="3"/>
  <c r="P459" i="3" s="1"/>
  <c r="O460" i="3"/>
  <c r="P460" i="3" s="1"/>
  <c r="O461" i="3"/>
  <c r="P461" i="3" s="1"/>
  <c r="O462" i="3"/>
  <c r="P462" i="3" s="1"/>
  <c r="O463" i="3"/>
  <c r="P463" i="3" s="1"/>
  <c r="O464" i="3"/>
  <c r="P464" i="3" s="1"/>
  <c r="O465" i="3"/>
  <c r="P465" i="3" s="1"/>
  <c r="O466" i="3"/>
  <c r="P466" i="3" s="1"/>
  <c r="O467" i="3"/>
  <c r="P467" i="3" s="1"/>
  <c r="O468" i="3"/>
  <c r="P468" i="3" s="1"/>
  <c r="O469" i="3"/>
  <c r="P469" i="3" s="1"/>
  <c r="O470" i="3"/>
  <c r="P470" i="3" s="1"/>
  <c r="O471" i="3"/>
  <c r="P471" i="3" s="1"/>
  <c r="O472" i="3"/>
  <c r="P472" i="3" s="1"/>
  <c r="O473" i="3"/>
  <c r="P473" i="3" s="1"/>
  <c r="O474" i="3"/>
  <c r="P474" i="3" s="1"/>
  <c r="O475" i="3"/>
  <c r="P475" i="3" s="1"/>
  <c r="O476" i="3"/>
  <c r="P476" i="3" s="1"/>
  <c r="O477" i="3"/>
  <c r="P477" i="3" s="1"/>
  <c r="O478" i="3"/>
  <c r="P478" i="3" s="1"/>
  <c r="O479" i="3"/>
  <c r="P479" i="3" s="1"/>
  <c r="O480" i="3"/>
  <c r="P480" i="3" s="1"/>
  <c r="O481" i="3"/>
  <c r="P481" i="3" s="1"/>
</calcChain>
</file>

<file path=xl/sharedStrings.xml><?xml version="1.0" encoding="utf-8"?>
<sst xmlns="http://schemas.openxmlformats.org/spreadsheetml/2006/main" count="8905" uniqueCount="699">
  <si>
    <t>Well</t>
  </si>
  <si>
    <t>SampleID</t>
  </si>
  <si>
    <t>Ct</t>
  </si>
  <si>
    <t>BioRep</t>
  </si>
  <si>
    <t>TechRep</t>
  </si>
  <si>
    <t>Line</t>
  </si>
  <si>
    <t>WolbType</t>
  </si>
  <si>
    <t>Age_d</t>
  </si>
  <si>
    <t>Sex</t>
  </si>
  <si>
    <t>Tissue</t>
  </si>
  <si>
    <t>Experiment</t>
  </si>
  <si>
    <t>Gene</t>
  </si>
  <si>
    <t>A01</t>
  </si>
  <si>
    <t>re10_r9_f1_t1</t>
  </si>
  <si>
    <t>A02</t>
  </si>
  <si>
    <t>re10_r9_f1_t2</t>
  </si>
  <si>
    <t>A03</t>
  </si>
  <si>
    <t>re10_r9_f1_t3</t>
  </si>
  <si>
    <t>A04</t>
  </si>
  <si>
    <t>ak7_r16_f1_t1</t>
  </si>
  <si>
    <t>A05</t>
  </si>
  <si>
    <t>ak7_r16_f1_t2</t>
  </si>
  <si>
    <t>A06</t>
  </si>
  <si>
    <t>ak7_r16_f1_t3</t>
  </si>
  <si>
    <t>A07</t>
  </si>
  <si>
    <t>ak9_r19_f1_t1</t>
  </si>
  <si>
    <t>A08</t>
  </si>
  <si>
    <t>ak9_r19_f1_t2</t>
  </si>
  <si>
    <t>A09</t>
  </si>
  <si>
    <t>ak9_r19_f1_t3</t>
  </si>
  <si>
    <t>A10</t>
  </si>
  <si>
    <t>re1_r22_f2_t1</t>
  </si>
  <si>
    <t>A11</t>
  </si>
  <si>
    <t>re1_r22_f2_t2</t>
  </si>
  <si>
    <t>A12</t>
  </si>
  <si>
    <t>re1_r22_f2_t3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</si>
  <si>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</si>
  <si>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</si>
  <si>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</si>
  <si>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</si>
  <si>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</si>
  <si>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</si>
  <si>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</si>
  <si>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</si>
  <si>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</si>
  <si>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</si>
  <si>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</si>
  <si>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</si>
  <si>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</si>
  <si>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re1_r14_f2_t1</t>
  </si>
  <si>
    <t>B02</t>
  </si>
  <si>
    <t>re1_r14_f2_t2</t>
  </si>
  <si>
    <t>B03</t>
  </si>
  <si>
    <t>re1_r14_f2_t3</t>
  </si>
  <si>
    <t>B04</t>
  </si>
  <si>
    <t>re1_r16_f1_t1</t>
  </si>
  <si>
    <t>B05</t>
  </si>
  <si>
    <t>re1_r16_f1_t2</t>
  </si>
  <si>
    <t>B06</t>
  </si>
  <si>
    <t>re1_r16_f1_t3</t>
  </si>
  <si>
    <t>B07</t>
  </si>
  <si>
    <t>ak7_r16_m1_t1</t>
  </si>
  <si>
    <t>B08</t>
  </si>
  <si>
    <t>ak7_r16_m1_t2</t>
  </si>
  <si>
    <t>B09</t>
  </si>
  <si>
    <t>ak7_r16_m1_t3</t>
  </si>
  <si>
    <t>B10</t>
  </si>
  <si>
    <t>ak9_r22_m1_t1</t>
  </si>
  <si>
    <t>B11</t>
  </si>
  <si>
    <t>ak9_r22_m1_t2</t>
  </si>
  <si>
    <t>B12</t>
  </si>
  <si>
    <t>ak9_r22_m1_t3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</si>
  <si>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</si>
  <si>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</si>
  <si>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</si>
  <si>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</si>
  <si>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</si>
  <si>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</si>
  <si>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</si>
  <si>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</si>
  <si>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</si>
  <si>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</si>
  <si>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</si>
  <si>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</si>
  <si>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</si>
  <si>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re10_r9_f2_t1</t>
  </si>
  <si>
    <t>C02</t>
  </si>
  <si>
    <t>re10_r9_f2_t2</t>
  </si>
  <si>
    <t>C03</t>
  </si>
  <si>
    <t>re10_r9_f2_t3</t>
  </si>
  <si>
    <t>C04</t>
  </si>
  <si>
    <t>ak9_r15_m2_t1</t>
  </si>
  <si>
    <t>C05</t>
  </si>
  <si>
    <t>ak9_r15_m2_t2</t>
  </si>
  <si>
    <t>C06</t>
  </si>
  <si>
    <t>ak9_r15_m2_t3</t>
  </si>
  <si>
    <t>C07</t>
  </si>
  <si>
    <t>re10_r9_m1_t1</t>
  </si>
  <si>
    <t>C08</t>
  </si>
  <si>
    <t>re10_r9_m1_t2</t>
  </si>
  <si>
    <t>C09</t>
  </si>
  <si>
    <t>re10_r9_m1_t3</t>
  </si>
  <si>
    <t>C10</t>
  </si>
  <si>
    <t>ak9_r15_m1_t1</t>
  </si>
  <si>
    <t>C11</t>
  </si>
  <si>
    <t>ak9_r15_m1_t2</t>
  </si>
  <si>
    <t>C12</t>
  </si>
  <si>
    <t>ak9_r15_m1_t3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</si>
  <si>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</si>
  <si>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</si>
  <si>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</si>
  <si>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</si>
  <si>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</si>
  <si>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</si>
  <si>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</si>
  <si>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</si>
  <si>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</si>
  <si>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</si>
  <si>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</si>
  <si>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</si>
  <si>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</si>
  <si>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re1_r22_m1_t1</t>
  </si>
  <si>
    <t>D02</t>
  </si>
  <si>
    <t>re1_r22_m1_t2</t>
  </si>
  <si>
    <t>D03</t>
  </si>
  <si>
    <t>re1_r22_m1_t3</t>
  </si>
  <si>
    <t>D04</t>
  </si>
  <si>
    <t>re1_r16_f2_t1</t>
  </si>
  <si>
    <t>D05</t>
  </si>
  <si>
    <t>re1_r16_f2_t2</t>
  </si>
  <si>
    <t>D06</t>
  </si>
  <si>
    <t>re1_r16_f2_t3</t>
  </si>
  <si>
    <t>D07</t>
  </si>
  <si>
    <t>ak7_r7_m1_t1</t>
  </si>
  <si>
    <t>D08</t>
  </si>
  <si>
    <t>ak7_r7_m1_t2</t>
  </si>
  <si>
    <t>D09</t>
  </si>
  <si>
    <t>ak7_r7_m1_t3</t>
  </si>
  <si>
    <t>D10</t>
  </si>
  <si>
    <t>ak9_r15_f2_t1</t>
  </si>
  <si>
    <t>D11</t>
  </si>
  <si>
    <t>ak9_r15_f2_t2</t>
  </si>
  <si>
    <t>D12</t>
  </si>
  <si>
    <t>ak9_r15_f2_t3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</si>
  <si>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</si>
  <si>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</si>
  <si>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</si>
  <si>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</si>
  <si>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</si>
  <si>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</si>
  <si>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</si>
  <si>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</si>
  <si>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</si>
  <si>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</si>
  <si>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</si>
  <si>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</si>
  <si>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</si>
  <si>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re1_r18_m1_t1</t>
  </si>
  <si>
    <t>E02</t>
  </si>
  <si>
    <t>re1_r18_m1_t2</t>
  </si>
  <si>
    <t>E03</t>
  </si>
  <si>
    <t>re1_r18_m1_t3</t>
  </si>
  <si>
    <t>E04</t>
  </si>
  <si>
    <t>re10_r20_f2_t1</t>
  </si>
  <si>
    <t>E05</t>
  </si>
  <si>
    <t>re10_r20_f2_t2</t>
  </si>
  <si>
    <t>E06</t>
  </si>
  <si>
    <t>re10_r20_f2_t3</t>
  </si>
  <si>
    <t>E07</t>
  </si>
  <si>
    <t>re10_r20_f1_t1</t>
  </si>
  <si>
    <t>E08</t>
  </si>
  <si>
    <t>re10_r20_f1_t2</t>
  </si>
  <si>
    <t>E09</t>
  </si>
  <si>
    <t>re10_r20_f1_t3</t>
  </si>
  <si>
    <t>E10</t>
  </si>
  <si>
    <t>re10_r15_f1_t1</t>
  </si>
  <si>
    <t>E11</t>
  </si>
  <si>
    <t>re10_r15_f1_t2</t>
  </si>
  <si>
    <t>E12</t>
  </si>
  <si>
    <t>re10_r15_f1_t3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</si>
  <si>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</si>
  <si>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</si>
  <si>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</si>
  <si>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</si>
  <si>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</si>
  <si>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</si>
  <si>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</si>
  <si>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</si>
  <si>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</si>
  <si>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</si>
  <si>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</si>
  <si>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</si>
  <si>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</si>
  <si>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re10_r17_m2_t1</t>
  </si>
  <si>
    <t>F02</t>
  </si>
  <si>
    <t>re10_r17_m2_t2</t>
  </si>
  <si>
    <t>F03</t>
  </si>
  <si>
    <t>re10_r17_m2_t3</t>
  </si>
  <si>
    <t>F04</t>
  </si>
  <si>
    <t>re1_r18_f1_t1</t>
  </si>
  <si>
    <t>F05</t>
  </si>
  <si>
    <t>re1_r18_f1_t2</t>
  </si>
  <si>
    <t>F06</t>
  </si>
  <si>
    <t>re1_r18_f1_t3</t>
  </si>
  <si>
    <t>F07</t>
  </si>
  <si>
    <t>re10_r20_m1_t1</t>
  </si>
  <si>
    <t>F08</t>
  </si>
  <si>
    <t>re10_r20_m1_t2</t>
  </si>
  <si>
    <t>F09</t>
  </si>
  <si>
    <t>re10_r20_m1_t3</t>
  </si>
  <si>
    <t>F10</t>
  </si>
  <si>
    <t>ak9_r19_f2_t1</t>
  </si>
  <si>
    <t>F11</t>
  </si>
  <si>
    <t>ak9_r19_f2_t2</t>
  </si>
  <si>
    <t>F12</t>
  </si>
  <si>
    <t>ak9_r19_f2_t3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</si>
  <si>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</si>
  <si>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</si>
  <si>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</si>
  <si>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</si>
  <si>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</si>
  <si>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</si>
  <si>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</si>
  <si>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</si>
  <si>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</si>
  <si>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</si>
  <si>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</si>
  <si>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</si>
  <si>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</si>
  <si>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ak7_r16_m2_t1</t>
  </si>
  <si>
    <t>G02</t>
  </si>
  <si>
    <t>ak7_r16_m2_t2</t>
  </si>
  <si>
    <t>G03</t>
  </si>
  <si>
    <t>ak7_r16_m2_t3</t>
  </si>
  <si>
    <t>G04</t>
  </si>
  <si>
    <t>ak9_r15_f1_t1</t>
  </si>
  <si>
    <t>G05</t>
  </si>
  <si>
    <t>ak9_r15_f1_t2</t>
  </si>
  <si>
    <t>G06</t>
  </si>
  <si>
    <t>ak9_r15_f1_t3</t>
  </si>
  <si>
    <t>G07</t>
  </si>
  <si>
    <t>re10_r15_f2_t1</t>
  </si>
  <si>
    <t>G08</t>
  </si>
  <si>
    <t>re10_r15_f2_t2</t>
  </si>
  <si>
    <t>G09</t>
  </si>
  <si>
    <t>re10_r15_f2_t3</t>
  </si>
  <si>
    <t>G10</t>
  </si>
  <si>
    <t>ak7_r12_f1_t1</t>
  </si>
  <si>
    <t>G11</t>
  </si>
  <si>
    <t>ak7_r12_f1_t2</t>
  </si>
  <si>
    <t>G12</t>
  </si>
  <si>
    <t>ak7_r12_f1_t3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</si>
  <si>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</si>
  <si>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</si>
  <si>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</si>
  <si>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</si>
  <si>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</si>
  <si>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</si>
  <si>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</si>
  <si>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</si>
  <si>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</si>
  <si>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</si>
  <si>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</si>
  <si>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</si>
  <si>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</si>
  <si>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re1_r16_m2_t1</t>
  </si>
  <si>
    <t>H02</t>
  </si>
  <si>
    <t>re1_r16_m2_t2</t>
  </si>
  <si>
    <t>H03</t>
  </si>
  <si>
    <t>re1_r16_m2_t3</t>
  </si>
  <si>
    <t>H04</t>
  </si>
  <si>
    <t>re1_r18_f2_t1</t>
  </si>
  <si>
    <t>H05</t>
  </si>
  <si>
    <t>re1_r18_f2_t2</t>
  </si>
  <si>
    <t>H06</t>
  </si>
  <si>
    <t>re1_r18_f2_t3</t>
  </si>
  <si>
    <t>H07</t>
  </si>
  <si>
    <t>ak7_r7_m2_t1</t>
  </si>
  <si>
    <t>H08</t>
  </si>
  <si>
    <t>ak7_r7_m2_t2</t>
  </si>
  <si>
    <t>H09</t>
  </si>
  <si>
    <t>ak7_r7_m2_t3</t>
  </si>
  <si>
    <t>H10</t>
  </si>
  <si>
    <t>ak9_r19_m1_t1</t>
  </si>
  <si>
    <t>H11</t>
  </si>
  <si>
    <t>ak9_r19_m1_t2</t>
  </si>
  <si>
    <t>H12</t>
  </si>
  <si>
    <t>ak9_r19_m1_t3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</si>
  <si>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</si>
  <si>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</si>
  <si>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</si>
  <si>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</si>
  <si>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</si>
  <si>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</si>
  <si>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</si>
  <si>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</si>
  <si>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</si>
  <si>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</si>
  <si>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</si>
  <si>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</si>
  <si>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</si>
  <si>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re10_r15_m1_t1</t>
  </si>
  <si>
    <t>I02</t>
  </si>
  <si>
    <t>re10_r15_m1_t2</t>
  </si>
  <si>
    <t>I03</t>
  </si>
  <si>
    <t>re10_r15_m1_t3</t>
  </si>
  <si>
    <t>I04</t>
  </si>
  <si>
    <t>ak7_r12_m1_t1</t>
  </si>
  <si>
    <t>I05</t>
  </si>
  <si>
    <t>ak7_r12_m1_t2</t>
  </si>
  <si>
    <t>I06</t>
  </si>
  <si>
    <t>ak7_r12_m1_t3</t>
  </si>
  <si>
    <t>I07</t>
  </si>
  <si>
    <t>ak9_r17_m1_t1</t>
  </si>
  <si>
    <t>I08</t>
  </si>
  <si>
    <t>ak9_r17_m1_t2</t>
  </si>
  <si>
    <t>I09</t>
  </si>
  <si>
    <t>ak9_r17_m1_t3</t>
  </si>
  <si>
    <t>I10</t>
  </si>
  <si>
    <t>ak7_r18_m1_t1</t>
  </si>
  <si>
    <t>I11</t>
  </si>
  <si>
    <t>ak7_r18_m1_t2</t>
  </si>
  <si>
    <t>I12</t>
  </si>
  <si>
    <t>ak7_r18_m1_t3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</si>
  <si>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</si>
  <si>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</si>
  <si>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</si>
  <si>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</si>
  <si>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</si>
  <si>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</si>
  <si>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</si>
  <si>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</si>
  <si>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</si>
  <si>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</si>
  <si>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</si>
  <si>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</si>
  <si>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</si>
  <si>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re10_r15_m2_t1</t>
  </si>
  <si>
    <t>J02</t>
  </si>
  <si>
    <t>re10_r15_m2_t2</t>
  </si>
  <si>
    <t>J03</t>
  </si>
  <si>
    <t>re10_r15_m2_t3</t>
  </si>
  <si>
    <t>J04</t>
  </si>
  <si>
    <t>re1_r14_m1_t1</t>
  </si>
  <si>
    <t>J05</t>
  </si>
  <si>
    <t>re1_r14_m1_t2</t>
  </si>
  <si>
    <t>J06</t>
  </si>
  <si>
    <t>re1_r14_m1_t3</t>
  </si>
  <si>
    <t>J07</t>
  </si>
  <si>
    <t>ak7_r12_m2_t1</t>
  </si>
  <si>
    <t>J08</t>
  </si>
  <si>
    <t>ak7_r12_m2_t2</t>
  </si>
  <si>
    <t>J09</t>
  </si>
  <si>
    <t>ak7_r12_m2_t3</t>
  </si>
  <si>
    <t>J10</t>
  </si>
  <si>
    <t>ak9_r17_f1_t1</t>
  </si>
  <si>
    <t>J11</t>
  </si>
  <si>
    <t>ak9_r17_f1_t2</t>
  </si>
  <si>
    <t>J12</t>
  </si>
  <si>
    <t>ak9_r17_f1_t3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</si>
  <si>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</si>
  <si>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</si>
  <si>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</si>
  <si>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</si>
  <si>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</si>
  <si>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</si>
  <si>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</si>
  <si>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</si>
  <si>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</si>
  <si>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</si>
  <si>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</si>
  <si>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</si>
  <si>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</si>
  <si>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re1_r18_m2_t1</t>
  </si>
  <si>
    <t>K02</t>
  </si>
  <si>
    <t>re1_r18_m2_t2</t>
  </si>
  <si>
    <t>K03</t>
  </si>
  <si>
    <t>re1_r18_m2_t3</t>
  </si>
  <si>
    <t>K04</t>
  </si>
  <si>
    <t>re10_r17_f1_t1</t>
  </si>
  <si>
    <t>K05</t>
  </si>
  <si>
    <t>re10_r17_f1_t2</t>
  </si>
  <si>
    <t>K06</t>
  </si>
  <si>
    <t>re10_r17_f1_t3</t>
  </si>
  <si>
    <t>K07</t>
  </si>
  <si>
    <t>ak9_r22_f2_t1</t>
  </si>
  <si>
    <t>K08</t>
  </si>
  <si>
    <t>ak9_r22_f2_t2</t>
  </si>
  <si>
    <t>K09</t>
  </si>
  <si>
    <t>ak9_r22_f2_t3</t>
  </si>
  <si>
    <t>K10</t>
  </si>
  <si>
    <t>ak7_r7_f1_t1</t>
  </si>
  <si>
    <t>K11</t>
  </si>
  <si>
    <t>ak7_r7_f1_t2</t>
  </si>
  <si>
    <t>K12</t>
  </si>
  <si>
    <t>ak7_r7_f1_t3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</si>
  <si>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</si>
  <si>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</si>
  <si>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</si>
  <si>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</si>
  <si>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</si>
  <si>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</si>
  <si>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</si>
  <si>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</si>
  <si>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</si>
  <si>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</si>
  <si>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</si>
  <si>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</si>
  <si>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</si>
  <si>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ak7_r18_f2_t1</t>
  </si>
  <si>
    <t>L02</t>
  </si>
  <si>
    <t>ak7_r18_f2_t2</t>
  </si>
  <si>
    <t>L03</t>
  </si>
  <si>
    <t>ak7_r18_f2_t3</t>
  </si>
  <si>
    <t>L04</t>
  </si>
  <si>
    <t>ak9_r17_m2_t1</t>
  </si>
  <si>
    <t>L05</t>
  </si>
  <si>
    <t>ak9_r17_m2_t2</t>
  </si>
  <si>
    <t>L06</t>
  </si>
  <si>
    <t>ak9_r17_m2_t3</t>
  </si>
  <si>
    <t>L07</t>
  </si>
  <si>
    <t>re1_r14_f1_t1</t>
  </si>
  <si>
    <t>L08</t>
  </si>
  <si>
    <t>re1_r14_f1_t2</t>
  </si>
  <si>
    <t>L09</t>
  </si>
  <si>
    <t>re1_r14_f1_t3</t>
  </si>
  <si>
    <t>L10</t>
  </si>
  <si>
    <t>re1_r22_f1_t1</t>
  </si>
  <si>
    <t>L11</t>
  </si>
  <si>
    <t>re1_r22_f1_t2</t>
  </si>
  <si>
    <t>L12</t>
  </si>
  <si>
    <t>re1_r22_f1_t3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</si>
  <si>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</si>
  <si>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</si>
  <si>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</si>
  <si>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</si>
  <si>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</si>
  <si>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</si>
  <si>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</si>
  <si>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</si>
  <si>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</si>
  <si>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</si>
  <si>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</si>
  <si>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</si>
  <si>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</si>
  <si>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ak9_r17_f2_t1</t>
  </si>
  <si>
    <t>M02</t>
  </si>
  <si>
    <t>ak9_r17_f2_t2</t>
  </si>
  <si>
    <t>M03</t>
  </si>
  <si>
    <t>ak9_r17_f2_t3</t>
  </si>
  <si>
    <t>M04</t>
  </si>
  <si>
    <t>re1_r14_m2_t1</t>
  </si>
  <si>
    <t>M05</t>
  </si>
  <si>
    <t>re1_r14_m2_t2</t>
  </si>
  <si>
    <t>M06</t>
  </si>
  <si>
    <t>re1_r14_m2_t3</t>
  </si>
  <si>
    <t>M07</t>
  </si>
  <si>
    <t>ak7_r18_f1_t1</t>
  </si>
  <si>
    <t>M08</t>
  </si>
  <si>
    <t>ak7_r18_f1_t2</t>
  </si>
  <si>
    <t>M09</t>
  </si>
  <si>
    <t>ak7_r18_f1_t3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</si>
  <si>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</si>
  <si>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</si>
  <si>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</si>
  <si>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</si>
  <si>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</si>
  <si>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</si>
  <si>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</si>
  <si>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</si>
  <si>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</si>
  <si>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N01</t>
  </si>
  <si>
    <t>re10_r17_f2_t1</t>
  </si>
  <si>
    <t>N02</t>
  </si>
  <si>
    <t>re10_r17_f2_t2</t>
  </si>
  <si>
    <t>N03</t>
  </si>
  <si>
    <t>re10_r17_f2_t3</t>
  </si>
  <si>
    <t>N04</t>
  </si>
  <si>
    <t>ak9_r22_f1_t1</t>
  </si>
  <si>
    <t>N05</t>
  </si>
  <si>
    <t>ak9_r22_f1_t2</t>
  </si>
  <si>
    <t>N06</t>
  </si>
  <si>
    <t>ak9_r22_f1_t3</t>
  </si>
  <si>
    <t>N07</t>
  </si>
  <si>
    <t>re1_r16_m1_t1</t>
  </si>
  <si>
    <t>N08</t>
  </si>
  <si>
    <t>re1_r16_m1_t2</t>
  </si>
  <si>
    <t>N09</t>
  </si>
  <si>
    <t>re1_r16_m1_t3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</si>
  <si>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</si>
  <si>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</si>
  <si>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</si>
  <si>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</si>
  <si>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</si>
  <si>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</si>
  <si>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</si>
  <si>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</si>
  <si>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</si>
  <si>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O01</t>
  </si>
  <si>
    <t>ak7_r16_f2_t1</t>
  </si>
  <si>
    <t>O02</t>
  </si>
  <si>
    <t>ak7_r16_f2_t2</t>
  </si>
  <si>
    <t>O03</t>
  </si>
  <si>
    <t>ak7_r16_f2_t3</t>
  </si>
  <si>
    <t>O04</t>
  </si>
  <si>
    <t>ak7_r12_f2_t1</t>
  </si>
  <si>
    <t>O05</t>
  </si>
  <si>
    <t>ak7_r12_f2_t2</t>
  </si>
  <si>
    <t>O06</t>
  </si>
  <si>
    <t>ak7_r12_f2_t3</t>
  </si>
  <si>
    <t>O07</t>
  </si>
  <si>
    <t>re10_r9_m2_t1</t>
  </si>
  <si>
    <t>O08</t>
  </si>
  <si>
    <t>re10_r9_m2_t2</t>
  </si>
  <si>
    <t>O09</t>
  </si>
  <si>
    <t>re10_r9_m2_t3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</si>
  <si>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</si>
  <si>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</si>
  <si>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</si>
  <si>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</si>
  <si>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</si>
  <si>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</si>
  <si>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</si>
  <si>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</si>
  <si>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</si>
  <si>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P01</t>
  </si>
  <si>
    <t>P02</t>
  </si>
  <si>
    <t>P03</t>
  </si>
  <si>
    <t>P04</t>
  </si>
  <si>
    <t>re10_r17_m1_t1</t>
  </si>
  <si>
    <t>P05</t>
  </si>
  <si>
    <t>re10_r17_m1_t2</t>
  </si>
  <si>
    <t>P06</t>
  </si>
  <si>
    <t>re10_r17_m1_t3</t>
  </si>
  <si>
    <t>P07</t>
  </si>
  <si>
    <t>ak9_r19_m2_t1</t>
  </si>
  <si>
    <t>P08</t>
  </si>
  <si>
    <t>ak9_r19_m2_t2</t>
  </si>
  <si>
    <t>P09</t>
  </si>
  <si>
    <t>ak9_r19_m2_t3</t>
  </si>
  <si>
    <t>ak7_r7_f2_t1</t>
  </si>
  <si>
    <t>ak7_r7_f2_t2</t>
  </si>
  <si>
    <t>ak7_r7_f2_t3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</si>
  <si>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</si>
  <si>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</si>
  <si>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</si>
  <si>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</si>
  <si>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</si>
  <si>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</si>
  <si>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</si>
  <si>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</si>
  <si>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</si>
  <si>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re1</t>
  </si>
  <si>
    <t>f</t>
  </si>
  <si>
    <t>ak7</t>
  </si>
  <si>
    <t>ak9</t>
  </si>
  <si>
    <t>m</t>
  </si>
  <si>
    <t>re10</t>
  </si>
  <si>
    <t>Run</t>
  </si>
  <si>
    <t>Temp</t>
  </si>
  <si>
    <t>whole_body</t>
  </si>
  <si>
    <t>qPCR_tp_1</t>
  </si>
  <si>
    <t>7_10</t>
  </si>
  <si>
    <t>cs</t>
  </si>
  <si>
    <t>mel</t>
  </si>
  <si>
    <t>wd</t>
  </si>
  <si>
    <t>rpl</t>
  </si>
  <si>
    <t>ak9_r25_m2_t1</t>
  </si>
  <si>
    <t>ak9_r25_m2_t2</t>
  </si>
  <si>
    <t>ak9_r25_m2_t3</t>
  </si>
  <si>
    <t>re1_r26_f1_t1</t>
  </si>
  <si>
    <t>re1_r26_f1_t2</t>
  </si>
  <si>
    <t>re1_r26_f1_t3</t>
  </si>
  <si>
    <t>ak9_r25_f1_t1</t>
  </si>
  <si>
    <t>ak9_r25_f1_t2</t>
  </si>
  <si>
    <t>ak9_r25_f1_t3</t>
  </si>
  <si>
    <t>ak7_r25_f2_t1</t>
  </si>
  <si>
    <t>ak7_r25_f2_t2</t>
  </si>
  <si>
    <t>ak7_r25_f2_t3</t>
  </si>
  <si>
    <t>ak7_r25_f1_t1</t>
  </si>
  <si>
    <t>ak7_r25_f1_t2</t>
  </si>
  <si>
    <t>ak7_r25_f1_t3</t>
  </si>
  <si>
    <t>ak7_r25_m1_t1</t>
  </si>
  <si>
    <t>ak7_r25_m1_t2</t>
  </si>
  <si>
    <t>ak7_r25_m1_t3</t>
  </si>
  <si>
    <t>re1_r26_f2_t1</t>
  </si>
  <si>
    <t>re1_r26_f2_t2</t>
  </si>
  <si>
    <t>re1_r26_f2_t3</t>
  </si>
  <si>
    <t>re10_r21_f1_t1</t>
  </si>
  <si>
    <t>re10_r21_f1_t2</t>
  </si>
  <si>
    <t>re10_r21_f1_t3</t>
  </si>
  <si>
    <t>re1_r22_m2_t1</t>
  </si>
  <si>
    <t>re1_r22_m2_t2</t>
  </si>
  <si>
    <t>re1_r22_m2_t3</t>
  </si>
  <si>
    <t>re10_r21_f2_t1</t>
  </si>
  <si>
    <t>re10_r21_f2_t2</t>
  </si>
  <si>
    <t>re10_r21_f2_t3</t>
  </si>
  <si>
    <t>re10_r21_m1_t1</t>
  </si>
  <si>
    <t>re10_r21_m1_t2</t>
  </si>
  <si>
    <t>re10_r21_m1_t3</t>
  </si>
  <si>
    <t>re10_r21_m2_t1</t>
  </si>
  <si>
    <t>re10_r21_m2_t2</t>
  </si>
  <si>
    <t>re10_r21_m2_t3</t>
  </si>
  <si>
    <t>ak9_r25_m1_t1</t>
  </si>
  <si>
    <t>ak9_r25_m1_t2</t>
  </si>
  <si>
    <t>ak9_r25_m1_t3</t>
  </si>
  <si>
    <t>re1_r26_m2_t1</t>
  </si>
  <si>
    <t>re1_r26_m2_t2</t>
  </si>
  <si>
    <t>re1_r26_m2_t3</t>
  </si>
  <si>
    <t>ak7_r18_m2_t1</t>
  </si>
  <si>
    <t>ak7_r18_m2_t2</t>
  </si>
  <si>
    <t>ak7_r18_m2_t3</t>
  </si>
  <si>
    <t>ak9_r22_m2_t1</t>
  </si>
  <si>
    <t>ak9_r22_m2_t2</t>
  </si>
  <si>
    <t>ak9_r22_m2_t3</t>
  </si>
  <si>
    <t>re1_r26_m1_t1</t>
  </si>
  <si>
    <t>re1_r26_m1_t2</t>
  </si>
  <si>
    <t>re1_r26_m1_t3</t>
  </si>
  <si>
    <t>ak7_r25_m2_t1</t>
  </si>
  <si>
    <t>ak7_r25_m2_t2</t>
  </si>
  <si>
    <t>ak7_r25_m2_t3</t>
  </si>
  <si>
    <t>re10_r20_m2_t1</t>
  </si>
  <si>
    <t>re10_r20_m2_t2</t>
  </si>
  <si>
    <t>re10_r20_m2_t3</t>
  </si>
  <si>
    <t>qPCR_tp_2</t>
  </si>
  <si>
    <t>average_Tp</t>
  </si>
  <si>
    <t>Tp_id</t>
  </si>
  <si>
    <t>re10_9</t>
  </si>
  <si>
    <t>ak7_16</t>
  </si>
  <si>
    <t>ak9_19</t>
  </si>
  <si>
    <t>re1_22</t>
  </si>
  <si>
    <t>re1_14</t>
  </si>
  <si>
    <t>re1_16</t>
  </si>
  <si>
    <t>ak9_22</t>
  </si>
  <si>
    <t>ak9_15</t>
  </si>
  <si>
    <t>ak7_7</t>
  </si>
  <si>
    <t>re1_18</t>
  </si>
  <si>
    <t>re10_20</t>
  </si>
  <si>
    <t>re10_15</t>
  </si>
  <si>
    <t>re10_17</t>
  </si>
  <si>
    <t>ak7_12</t>
  </si>
  <si>
    <t>ak9_17</t>
  </si>
  <si>
    <t>ak7_18</t>
  </si>
  <si>
    <t>ak9_25</t>
  </si>
  <si>
    <t>re1_26</t>
  </si>
  <si>
    <t>ak7_25</t>
  </si>
  <si>
    <t>re10_21</t>
  </si>
  <si>
    <t>Run 1</t>
  </si>
  <si>
    <t>Run 2</t>
  </si>
  <si>
    <t>Run 3</t>
  </si>
  <si>
    <t>Run 4</t>
  </si>
  <si>
    <t>Run 5</t>
  </si>
  <si>
    <t>Run 7</t>
  </si>
  <si>
    <t>Run 9</t>
  </si>
  <si>
    <t>Run 12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</si>
  <si>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</si>
  <si>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</si>
  <si>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</si>
  <si>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</si>
  <si>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</si>
  <si>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</si>
  <si>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</si>
  <si>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</si>
  <si>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</si>
  <si>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</si>
  <si>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</si>
  <si>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</si>
  <si>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</si>
  <si>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</si>
  <si>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</si>
  <si>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</si>
  <si>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</si>
  <si>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</si>
  <si>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</si>
  <si>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1,2</t>
  </si>
  <si>
    <t>11,12</t>
  </si>
  <si>
    <t>Run 33</t>
  </si>
  <si>
    <t>Replicate numbers for runs</t>
  </si>
  <si>
    <t>Slab lane position</t>
  </si>
  <si>
    <t>NA</t>
  </si>
  <si>
    <t>uninf</t>
  </si>
  <si>
    <t>uninf-</t>
  </si>
  <si>
    <t>uninf2</t>
  </si>
  <si>
    <t>uninf2-</t>
  </si>
  <si>
    <t>wMel-</t>
  </si>
  <si>
    <t>wMel+</t>
  </si>
  <si>
    <t>wMel2-</t>
  </si>
  <si>
    <t>wMel2+</t>
  </si>
  <si>
    <t>wMel3-</t>
  </si>
  <si>
    <t>wMel3+</t>
  </si>
  <si>
    <t>wMel4-</t>
  </si>
  <si>
    <t>wMel4+</t>
  </si>
  <si>
    <t>wMelCS-</t>
  </si>
  <si>
    <t>wMelCS+</t>
  </si>
  <si>
    <t>wMelCS2-</t>
  </si>
  <si>
    <t>wMelCS2+</t>
  </si>
  <si>
    <t>mean</t>
  </si>
  <si>
    <t>median</t>
  </si>
  <si>
    <t>median_Tp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</si>
</sst>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7" x14ac:knownFonts="1"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10"/>
      <name val="Microsoft Sans Serif"/>
      <family val="2"/>
    </font>
    <font>
      <sz val="12"/>
      <color rgb="FF000000"/>
      <name val="Calibri"/>
      <family val="2"/>
      <scheme val="minor"/>
    </font>
    <font>
      <sz val="11"/>
      <color rgb="FF000000"/>
      <name val="Lucida Grande"/>
      <family val="2"/>
    </font>
    <font>
      <i/>
      <sz val="11"/>
      <color rgb="FFB0B0B0"/>
      <name val="Lucida Grande"/>
      <family val="2"/>
    </font>
    <font>
      <b/>
      <sz val="11"/>
      <color rgb="FF000000"/>
      <name val="Lucida Grande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 applyFill="1" applyBorder="1" applyAlignment="1" applyProtection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Border="1" applyAlignment="1" applyProtection="1">
      <alignment horizontal="center" vertical="center"/>
    </xf>
    <xf numFmtId="49" fontId="1" fillId="3" borderId="0" xfId="0" applyNumberFormat="1" applyFont="1" applyFill="1" applyBorder="1" applyAlignment="1" applyProtection="1">
      <alignment horizontal="center" vertical="center"/>
    </xf>
    <xf numFmtId="164" fontId="1" fillId="3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EBD5-1137-0849-ACED-821FA87A3C79}">
  <dimension ref="A1:N361"/>
  <sheetViews>
    <sheetView workbookViewId="0">
      <selection sqref="A1:N1048576"/>
    </sheetView>
  </sheetViews>
  <sheetFormatPr baseColWidth="10" defaultRowHeight="16" x14ac:dyDescent="0.2"/>
  <cols>
    <col min="1" max="1" width="7.6640625" style="4" customWidth="1"/>
    <col min="2" max="2" width="17.33203125" style="4" customWidth="1"/>
    <col min="3" max="3" width="7.6640625" style="5" customWidth="1"/>
    <col min="4" max="4" width="12.33203125" style="8" customWidth="1"/>
    <col min="5" max="5" width="9.5" style="8" customWidth="1"/>
    <col min="6" max="6" width="8.83203125" style="8" customWidth="1"/>
    <col min="7" max="9" width="9.1640625" style="8" customWidth="1"/>
    <col min="10" max="10" width="12.5" style="8" customWidth="1"/>
    <col min="11" max="16384" width="10.83203125" style="8"/>
  </cols>
  <sheetData>
    <row r="1" spans="1:14" x14ac:dyDescent="0.2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3" t="s">
        <v>558</v>
      </c>
      <c r="N1" s="13" t="s">
        <v>559</v>
      </c>
    </row>
    <row r="2" spans="1:14" x14ac:dyDescent="0.2">
      <c r="A2" s="4" t="s">
        <v>12</v>
      </c>
      <c r="B2" s="8" t="s">
        <v>13</v>
      </c>
      <c r="C2" s="5">
        <v>19.074596926572099</v>
      </c>
      <c r="D2" s="8">
        <v>1</v>
      </c>
      <c r="E2" s="8">
        <v>1</v>
      </c>
      <c r="F2" s="8" t="s">
        <v>557</v>
      </c>
      <c r="G2" s="8" t="s">
        <v>563</v>
      </c>
      <c r="H2" s="8" t="s">
        <v>562</v>
      </c>
      <c r="I2" s="8" t="s">
        <v>553</v>
      </c>
      <c r="J2" s="8" t="s">
        <v>560</v>
      </c>
      <c r="K2" s="8" t="s">
        <v>561</v>
      </c>
      <c r="L2" s="8" t="s">
        <v>565</v>
      </c>
      <c r="M2" s="8">
        <v>9</v>
      </c>
      <c r="N2" s="8">
        <v>24</v>
      </c>
    </row>
    <row r="3" spans="1:14" x14ac:dyDescent="0.2">
      <c r="A3" s="4" t="s">
        <v>14</v>
      </c>
      <c r="B3" s="8" t="s">
        <v>15</v>
      </c>
      <c r="C3" s="5">
        <v>19.076160119769</v>
      </c>
      <c r="D3" s="8">
        <v>1</v>
      </c>
      <c r="E3" s="8">
        <v>2</v>
      </c>
      <c r="F3" s="8" t="s">
        <v>557</v>
      </c>
      <c r="G3" s="8" t="s">
        <v>563</v>
      </c>
      <c r="H3" s="8" t="s">
        <v>562</v>
      </c>
      <c r="I3" s="8" t="s">
        <v>553</v>
      </c>
      <c r="J3" s="8" t="s">
        <v>560</v>
      </c>
      <c r="K3" s="8" t="s">
        <v>561</v>
      </c>
      <c r="L3" s="8" t="s">
        <v>565</v>
      </c>
      <c r="M3" s="8">
        <v>9</v>
      </c>
      <c r="N3" s="8">
        <v>24</v>
      </c>
    </row>
    <row r="4" spans="1:14" x14ac:dyDescent="0.2">
      <c r="A4" s="4" t="s">
        <v>16</v>
      </c>
      <c r="B4" s="8" t="s">
        <v>17</v>
      </c>
      <c r="C4" s="5">
        <v>19.194371841372998</v>
      </c>
      <c r="D4" s="8">
        <v>1</v>
      </c>
      <c r="E4" s="8">
        <v>3</v>
      </c>
      <c r="F4" s="8" t="s">
        <v>557</v>
      </c>
      <c r="G4" s="8" t="s">
        <v>563</v>
      </c>
      <c r="H4" s="8" t="s">
        <v>562</v>
      </c>
      <c r="I4" s="8" t="s">
        <v>553</v>
      </c>
      <c r="J4" s="8" t="s">
        <v>560</v>
      </c>
      <c r="K4" s="8" t="s">
        <v>561</v>
      </c>
      <c r="L4" s="8" t="s">
        <v>565</v>
      </c>
      <c r="M4" s="8">
        <v>9</v>
      </c>
      <c r="N4" s="8">
        <v>24</v>
      </c>
    </row>
    <row r="5" spans="1:14" x14ac:dyDescent="0.2">
      <c r="A5" s="4" t="s">
        <v>18</v>
      </c>
      <c r="B5" s="8" t="s">
        <v>19</v>
      </c>
      <c r="C5" s="5">
        <v>21.0206112553896</v>
      </c>
      <c r="D5" s="8">
        <v>1</v>
      </c>
      <c r="E5" s="8">
        <v>1</v>
      </c>
      <c r="F5" s="8" t="s">
        <v>554</v>
      </c>
      <c r="G5" s="8" t="s">
        <v>564</v>
      </c>
      <c r="H5" s="8" t="s">
        <v>562</v>
      </c>
      <c r="I5" s="8" t="s">
        <v>553</v>
      </c>
      <c r="J5" s="8" t="s">
        <v>560</v>
      </c>
      <c r="K5" s="8" t="s">
        <v>561</v>
      </c>
      <c r="L5" s="8" t="s">
        <v>565</v>
      </c>
      <c r="M5" s="8">
        <v>16</v>
      </c>
      <c r="N5" s="8">
        <v>24</v>
      </c>
    </row>
    <row r="6" spans="1:14" x14ac:dyDescent="0.2">
      <c r="A6" s="4" t="s">
        <v>20</v>
      </c>
      <c r="B6" s="8" t="s">
        <v>21</v>
      </c>
      <c r="C6" s="5">
        <v>20.7625556388939</v>
      </c>
      <c r="D6" s="8">
        <v>1</v>
      </c>
      <c r="E6" s="8">
        <v>2</v>
      </c>
      <c r="F6" s="8" t="s">
        <v>554</v>
      </c>
      <c r="G6" s="8" t="s">
        <v>564</v>
      </c>
      <c r="H6" s="8" t="s">
        <v>562</v>
      </c>
      <c r="I6" s="8" t="s">
        <v>553</v>
      </c>
      <c r="J6" s="8" t="s">
        <v>560</v>
      </c>
      <c r="K6" s="8" t="s">
        <v>561</v>
      </c>
      <c r="L6" s="8" t="s">
        <v>565</v>
      </c>
      <c r="M6" s="8">
        <v>16</v>
      </c>
      <c r="N6" s="8">
        <v>24</v>
      </c>
    </row>
    <row r="7" spans="1:14" x14ac:dyDescent="0.2">
      <c r="A7" s="4" t="s">
        <v>22</v>
      </c>
      <c r="B7" s="8" t="s">
        <v>23</v>
      </c>
      <c r="C7" s="5">
        <v>20.8286964521767</v>
      </c>
      <c r="D7" s="8">
        <v>1</v>
      </c>
      <c r="E7" s="8">
        <v>3</v>
      </c>
      <c r="F7" s="8" t="s">
        <v>554</v>
      </c>
      <c r="G7" s="8" t="s">
        <v>564</v>
      </c>
      <c r="H7" s="8" t="s">
        <v>562</v>
      </c>
      <c r="I7" s="8" t="s">
        <v>553</v>
      </c>
      <c r="J7" s="8" t="s">
        <v>560</v>
      </c>
      <c r="K7" s="8" t="s">
        <v>561</v>
      </c>
      <c r="L7" s="8" t="s">
        <v>565</v>
      </c>
      <c r="M7" s="8">
        <v>16</v>
      </c>
      <c r="N7" s="8">
        <v>24</v>
      </c>
    </row>
    <row r="8" spans="1:14" x14ac:dyDescent="0.2">
      <c r="A8" s="6" t="s">
        <v>24</v>
      </c>
      <c r="B8" s="9" t="s">
        <v>25</v>
      </c>
      <c r="C8" s="7"/>
      <c r="D8" s="8">
        <v>1</v>
      </c>
      <c r="E8" s="8">
        <v>1</v>
      </c>
      <c r="F8" s="9" t="s">
        <v>555</v>
      </c>
      <c r="G8" s="8" t="s">
        <v>564</v>
      </c>
      <c r="H8" s="8" t="s">
        <v>562</v>
      </c>
      <c r="I8" s="8" t="s">
        <v>553</v>
      </c>
      <c r="J8" s="8" t="s">
        <v>560</v>
      </c>
      <c r="K8" s="8" t="s">
        <v>561</v>
      </c>
      <c r="L8" s="8" t="s">
        <v>565</v>
      </c>
      <c r="M8" s="8">
        <v>19</v>
      </c>
      <c r="N8" s="8">
        <v>24</v>
      </c>
    </row>
    <row r="9" spans="1:14" x14ac:dyDescent="0.2">
      <c r="A9" s="6" t="s">
        <v>26</v>
      </c>
      <c r="B9" s="9" t="s">
        <v>27</v>
      </c>
      <c r="C9" s="7"/>
      <c r="D9" s="8">
        <v>1</v>
      </c>
      <c r="E9" s="8">
        <v>2</v>
      </c>
      <c r="F9" s="9" t="s">
        <v>555</v>
      </c>
      <c r="G9" s="8" t="s">
        <v>564</v>
      </c>
      <c r="H9" s="8" t="s">
        <v>562</v>
      </c>
      <c r="I9" s="8" t="s">
        <v>553</v>
      </c>
      <c r="J9" s="8" t="s">
        <v>560</v>
      </c>
      <c r="K9" s="8" t="s">
        <v>561</v>
      </c>
      <c r="L9" s="8" t="s">
        <v>565</v>
      </c>
      <c r="M9" s="8">
        <v>19</v>
      </c>
      <c r="N9" s="8">
        <v>24</v>
      </c>
    </row>
    <row r="10" spans="1:14" x14ac:dyDescent="0.2">
      <c r="A10" s="6" t="s">
        <v>28</v>
      </c>
      <c r="B10" s="9" t="s">
        <v>29</v>
      </c>
      <c r="C10" s="7"/>
      <c r="D10" s="8">
        <v>1</v>
      </c>
      <c r="E10" s="8">
        <v>3</v>
      </c>
      <c r="F10" s="9" t="s">
        <v>555</v>
      </c>
      <c r="G10" s="8" t="s">
        <v>564</v>
      </c>
      <c r="H10" s="8" t="s">
        <v>562</v>
      </c>
      <c r="I10" s="8" t="s">
        <v>553</v>
      </c>
      <c r="J10" s="8" t="s">
        <v>560</v>
      </c>
      <c r="K10" s="8" t="s">
        <v>561</v>
      </c>
      <c r="L10" s="8" t="s">
        <v>565</v>
      </c>
      <c r="M10" s="8">
        <v>19</v>
      </c>
      <c r="N10" s="8">
        <v>24</v>
      </c>
    </row>
    <row r="11" spans="1:14" x14ac:dyDescent="0.2">
      <c r="A11" s="4" t="s">
        <v>30</v>
      </c>
      <c r="B11" s="8" t="s">
        <v>31</v>
      </c>
      <c r="C11" s="5">
        <v>21.4554742000701</v>
      </c>
      <c r="D11" s="8">
        <v>2</v>
      </c>
      <c r="E11" s="8">
        <v>1</v>
      </c>
      <c r="F11" s="8" t="s">
        <v>552</v>
      </c>
      <c r="G11" s="8" t="s">
        <v>564</v>
      </c>
      <c r="H11" s="8" t="s">
        <v>562</v>
      </c>
      <c r="I11" s="8" t="s">
        <v>553</v>
      </c>
      <c r="J11" s="8" t="s">
        <v>560</v>
      </c>
      <c r="K11" s="8" t="s">
        <v>561</v>
      </c>
      <c r="L11" s="8" t="s">
        <v>565</v>
      </c>
      <c r="M11" s="8">
        <v>22</v>
      </c>
      <c r="N11" s="8">
        <v>24</v>
      </c>
    </row>
    <row r="12" spans="1:14" x14ac:dyDescent="0.2">
      <c r="A12" s="4" t="s">
        <v>32</v>
      </c>
      <c r="B12" s="8" t="s">
        <v>33</v>
      </c>
      <c r="C12" s="5">
        <v>21.405614512954902</v>
      </c>
      <c r="D12" s="8">
        <v>2</v>
      </c>
      <c r="E12" s="8">
        <v>2</v>
      </c>
      <c r="F12" s="8" t="s">
        <v>552</v>
      </c>
      <c r="G12" s="8" t="s">
        <v>564</v>
      </c>
      <c r="H12" s="8" t="s">
        <v>562</v>
      </c>
      <c r="I12" s="8" t="s">
        <v>553</v>
      </c>
      <c r="J12" s="8" t="s">
        <v>560</v>
      </c>
      <c r="K12" s="8" t="s">
        <v>561</v>
      </c>
      <c r="L12" s="8" t="s">
        <v>565</v>
      </c>
      <c r="M12" s="8">
        <v>22</v>
      </c>
      <c r="N12" s="8">
        <v>24</v>
      </c>
    </row>
    <row r="13" spans="1:14" x14ac:dyDescent="0.2">
      <c r="A13" s="4" t="s">
        <v>34</v>
      </c>
      <c r="B13" s="8" t="s">
        <v>35</v>
      </c>
      <c r="C13" s="5">
        <v>21.428875943434999</v>
      </c>
      <c r="D13" s="8">
        <v>2</v>
      </c>
      <c r="E13" s="8">
        <v>3</v>
      </c>
      <c r="F13" s="8" t="s">
        <v>552</v>
      </c>
      <c r="G13" s="8" t="s">
        <v>564</v>
      </c>
      <c r="H13" s="8" t="s">
        <v>562</v>
      </c>
      <c r="I13" s="8" t="s">
        <v>553</v>
      </c>
      <c r="J13" s="8" t="s">
        <v>560</v>
      </c>
      <c r="K13" s="8" t="s">
        <v>561</v>
      </c>
      <c r="L13" s="8" t="s">
        <v>565</v>
      </c>
      <c r="M13" s="8">
        <v>22</v>
      </c>
      <c r="N13" s="8">
        <v>24</v>
      </c>
    </row>
    <row r="14" spans="1:14" x14ac:dyDescent="0.2">
      <c r="A14" s="4" t="s">
        <v>36</v>
      </c>
      <c r="B14" s="8" t="s">
        <v>13</v>
      </c>
      <c r="C14" s="5">
        <v>21.559838279872501</v>
      </c>
      <c r="D14" s="8">
        <v>1</v>
      </c>
      <c r="E14" s="8">
        <v>1</v>
      </c>
      <c r="F14" s="8" t="s">
        <v>557</v>
      </c>
      <c r="G14" s="8" t="s">
        <v>563</v>
      </c>
      <c r="H14" s="8" t="s">
        <v>562</v>
      </c>
      <c r="I14" s="8" t="s">
        <v>553</v>
      </c>
      <c r="J14" s="8" t="s">
        <v>560</v>
      </c>
      <c r="K14" s="8" t="s">
        <v>561</v>
      </c>
      <c r="L14" s="8" t="s">
        <v>566</v>
      </c>
      <c r="M14" s="8">
        <v>9</v>
      </c>
      <c r="N14" s="8">
        <v>24</v>
      </c>
    </row>
    <row r="15" spans="1:14" x14ac:dyDescent="0.2">
      <c r="A15" s="4" t="s">
        <v>37</v>
      </c>
      <c r="B15" s="8" t="s">
        <v>15</v>
      </c>
      <c r="C15" s="5">
        <v>21.721382308823902</v>
      </c>
      <c r="D15" s="8">
        <v>1</v>
      </c>
      <c r="E15" s="8">
        <v>2</v>
      </c>
      <c r="F15" s="8" t="s">
        <v>557</v>
      </c>
      <c r="G15" s="8" t="s">
        <v>563</v>
      </c>
      <c r="H15" s="8" t="s">
        <v>562</v>
      </c>
      <c r="I15" s="8" t="s">
        <v>553</v>
      </c>
      <c r="J15" s="8" t="s">
        <v>560</v>
      </c>
      <c r="K15" s="8" t="s">
        <v>561</v>
      </c>
      <c r="L15" s="8" t="s">
        <v>566</v>
      </c>
      <c r="M15" s="8">
        <v>9</v>
      </c>
      <c r="N15" s="8">
        <v>24</v>
      </c>
    </row>
    <row r="16" spans="1:14" x14ac:dyDescent="0.2">
      <c r="A16" s="4" t="s">
        <v>38</v>
      </c>
      <c r="B16" s="8" t="s">
        <v>17</v>
      </c>
      <c r="C16" s="5">
        <v>21.7059019419656</v>
      </c>
      <c r="D16" s="8">
        <v>1</v>
      </c>
      <c r="E16" s="8">
        <v>3</v>
      </c>
      <c r="F16" s="8" t="s">
        <v>557</v>
      </c>
      <c r="G16" s="8" t="s">
        <v>563</v>
      </c>
      <c r="H16" s="8" t="s">
        <v>562</v>
      </c>
      <c r="I16" s="8" t="s">
        <v>553</v>
      </c>
      <c r="J16" s="8" t="s">
        <v>560</v>
      </c>
      <c r="K16" s="8" t="s">
        <v>561</v>
      </c>
      <c r="L16" s="8" t="s">
        <v>566</v>
      </c>
      <c r="M16" s="8">
        <v>9</v>
      </c>
      <c r="N16" s="8">
        <v>24</v>
      </c>
    </row>
    <row r="17" spans="1:14" x14ac:dyDescent="0.2">
      <c r="A17" s="4" t="s">
        <v>39</v>
      </c>
      <c r="B17" s="8" t="s">
        <v>19</v>
      </c>
      <c r="C17" s="5">
        <v>21.712374875207999</v>
      </c>
      <c r="D17" s="8">
        <v>1</v>
      </c>
      <c r="E17" s="8">
        <v>1</v>
      </c>
      <c r="F17" s="8" t="s">
        <v>554</v>
      </c>
      <c r="G17" s="8" t="s">
        <v>564</v>
      </c>
      <c r="H17" s="8" t="s">
        <v>562</v>
      </c>
      <c r="I17" s="8" t="s">
        <v>553</v>
      </c>
      <c r="J17" s="8" t="s">
        <v>560</v>
      </c>
      <c r="K17" s="8" t="s">
        <v>561</v>
      </c>
      <c r="L17" s="8" t="s">
        <v>566</v>
      </c>
      <c r="M17" s="8">
        <v>16</v>
      </c>
      <c r="N17" s="8">
        <v>24</v>
      </c>
    </row>
    <row r="18" spans="1:14" x14ac:dyDescent="0.2">
      <c r="A18" s="4" t="s">
        <v>40</v>
      </c>
      <c r="B18" s="8" t="s">
        <v>21</v>
      </c>
      <c r="C18" s="5">
        <v>21.808831326975898</v>
      </c>
      <c r="D18" s="8">
        <v>1</v>
      </c>
      <c r="E18" s="8">
        <v>2</v>
      </c>
      <c r="F18" s="8" t="s">
        <v>554</v>
      </c>
      <c r="G18" s="8" t="s">
        <v>564</v>
      </c>
      <c r="H18" s="8" t="s">
        <v>562</v>
      </c>
      <c r="I18" s="8" t="s">
        <v>553</v>
      </c>
      <c r="J18" s="8" t="s">
        <v>560</v>
      </c>
      <c r="K18" s="8" t="s">
        <v>561</v>
      </c>
      <c r="L18" s="8" t="s">
        <v>566</v>
      </c>
      <c r="M18" s="8">
        <v>16</v>
      </c>
      <c r="N18" s="8">
        <v>24</v>
      </c>
    </row>
    <row r="19" spans="1:14" x14ac:dyDescent="0.2">
      <c r="A19" s="4" t="s">
        <v>41</v>
      </c>
      <c r="B19" s="8" t="s">
        <v>23</v>
      </c>
      <c r="C19" s="5">
        <v>21.69731097308</v>
      </c>
      <c r="D19" s="8">
        <v>1</v>
      </c>
      <c r="E19" s="8">
        <v>3</v>
      </c>
      <c r="F19" s="8" t="s">
        <v>554</v>
      </c>
      <c r="G19" s="8" t="s">
        <v>564</v>
      </c>
      <c r="H19" s="8" t="s">
        <v>562</v>
      </c>
      <c r="I19" s="8" t="s">
        <v>553</v>
      </c>
      <c r="J19" s="8" t="s">
        <v>560</v>
      </c>
      <c r="K19" s="8" t="s">
        <v>561</v>
      </c>
      <c r="L19" s="8" t="s">
        <v>566</v>
      </c>
      <c r="M19" s="8">
        <v>16</v>
      </c>
      <c r="N19" s="8">
        <v>24</v>
      </c>
    </row>
    <row r="20" spans="1:14" x14ac:dyDescent="0.2">
      <c r="A20" s="4" t="s">
        <v>42</v>
      </c>
      <c r="B20" s="8" t="s">
        <v>25</v>
      </c>
      <c r="C20" s="5">
        <v>21.647079288274</v>
      </c>
      <c r="D20" s="8">
        <v>1</v>
      </c>
      <c r="E20" s="8">
        <v>1</v>
      </c>
      <c r="F20" s="8" t="s">
        <v>555</v>
      </c>
      <c r="G20" s="8" t="s">
        <v>564</v>
      </c>
      <c r="H20" s="8" t="s">
        <v>562</v>
      </c>
      <c r="I20" s="8" t="s">
        <v>553</v>
      </c>
      <c r="J20" s="8" t="s">
        <v>560</v>
      </c>
      <c r="K20" s="8" t="s">
        <v>561</v>
      </c>
      <c r="L20" s="8" t="s">
        <v>566</v>
      </c>
      <c r="M20" s="8">
        <v>19</v>
      </c>
      <c r="N20" s="8">
        <v>24</v>
      </c>
    </row>
    <row r="21" spans="1:14" x14ac:dyDescent="0.2">
      <c r="A21" s="4" t="s">
        <v>43</v>
      </c>
      <c r="B21" s="8" t="s">
        <v>27</v>
      </c>
      <c r="C21" s="5">
        <v>21.535269222064802</v>
      </c>
      <c r="D21" s="8">
        <v>1</v>
      </c>
      <c r="E21" s="8">
        <v>2</v>
      </c>
      <c r="F21" s="8" t="s">
        <v>555</v>
      </c>
      <c r="G21" s="8" t="s">
        <v>564</v>
      </c>
      <c r="H21" s="8" t="s">
        <v>562</v>
      </c>
      <c r="I21" s="8" t="s">
        <v>553</v>
      </c>
      <c r="J21" s="8" t="s">
        <v>560</v>
      </c>
      <c r="K21" s="8" t="s">
        <v>561</v>
      </c>
      <c r="L21" s="8" t="s">
        <v>566</v>
      </c>
      <c r="M21" s="8">
        <v>19</v>
      </c>
      <c r="N21" s="8">
        <v>24</v>
      </c>
    </row>
    <row r="22" spans="1:14" x14ac:dyDescent="0.2">
      <c r="A22" s="4" t="s">
        <v>44</v>
      </c>
      <c r="B22" s="8" t="s">
        <v>29</v>
      </c>
      <c r="C22" s="5">
        <v>21.696802492605698</v>
      </c>
      <c r="D22" s="8">
        <v>1</v>
      </c>
      <c r="E22" s="8">
        <v>3</v>
      </c>
      <c r="F22" s="8" t="s">
        <v>555</v>
      </c>
      <c r="G22" s="8" t="s">
        <v>564</v>
      </c>
      <c r="H22" s="8" t="s">
        <v>562</v>
      </c>
      <c r="I22" s="8" t="s">
        <v>553</v>
      </c>
      <c r="J22" s="8" t="s">
        <v>560</v>
      </c>
      <c r="K22" s="8" t="s">
        <v>561</v>
      </c>
      <c r="L22" s="8" t="s">
        <v>566</v>
      </c>
      <c r="M22" s="8">
        <v>19</v>
      </c>
      <c r="N22" s="8">
        <v>24</v>
      </c>
    </row>
    <row r="23" spans="1:14" x14ac:dyDescent="0.2">
      <c r="A23" s="4" t="s">
        <v>45</v>
      </c>
      <c r="B23" s="8" t="s">
        <v>31</v>
      </c>
      <c r="C23" s="5">
        <v>21.990799114334799</v>
      </c>
      <c r="D23" s="8">
        <v>2</v>
      </c>
      <c r="E23" s="8">
        <v>1</v>
      </c>
      <c r="F23" s="8" t="s">
        <v>552</v>
      </c>
      <c r="G23" s="8" t="s">
        <v>564</v>
      </c>
      <c r="H23" s="8" t="s">
        <v>562</v>
      </c>
      <c r="I23" s="8" t="s">
        <v>553</v>
      </c>
      <c r="J23" s="8" t="s">
        <v>560</v>
      </c>
      <c r="K23" s="8" t="s">
        <v>561</v>
      </c>
      <c r="L23" s="8" t="s">
        <v>566</v>
      </c>
      <c r="M23" s="8">
        <v>22</v>
      </c>
      <c r="N23" s="8">
        <v>24</v>
      </c>
    </row>
    <row r="24" spans="1:14" x14ac:dyDescent="0.2">
      <c r="A24" s="4" t="s">
        <v>46</v>
      </c>
      <c r="B24" s="8" t="s">
        <v>33</v>
      </c>
      <c r="C24" s="5">
        <v>21.975041398987901</v>
      </c>
      <c r="D24" s="8">
        <v>2</v>
      </c>
      <c r="E24" s="8">
        <v>2</v>
      </c>
      <c r="F24" s="8" t="s">
        <v>552</v>
      </c>
      <c r="G24" s="8" t="s">
        <v>564</v>
      </c>
      <c r="H24" s="8" t="s">
        <v>562</v>
      </c>
      <c r="I24" s="8" t="s">
        <v>553</v>
      </c>
      <c r="J24" s="8" t="s">
        <v>560</v>
      </c>
      <c r="K24" s="8" t="s">
        <v>561</v>
      </c>
      <c r="L24" s="8" t="s">
        <v>566</v>
      </c>
      <c r="M24" s="8">
        <v>22</v>
      </c>
      <c r="N24" s="8">
        <v>24</v>
      </c>
    </row>
    <row r="25" spans="1:14" x14ac:dyDescent="0.2">
      <c r="A25" s="4" t="s">
        <v>47</v>
      </c>
      <c r="B25" s="8" t="s">
        <v>35</v>
      </c>
      <c r="C25" s="5">
        <v>21.859631695336301</v>
      </c>
      <c r="D25" s="8">
        <v>2</v>
      </c>
      <c r="E25" s="8">
        <v>3</v>
      </c>
      <c r="F25" s="8" t="s">
        <v>552</v>
      </c>
      <c r="G25" s="8" t="s">
        <v>564</v>
      </c>
      <c r="H25" s="8" t="s">
        <v>562</v>
      </c>
      <c r="I25" s="8" t="s">
        <v>553</v>
      </c>
      <c r="J25" s="8" t="s">
        <v>560</v>
      </c>
      <c r="K25" s="8" t="s">
        <v>561</v>
      </c>
      <c r="L25" s="8" t="s">
        <v>566</v>
      </c>
      <c r="M25" s="8">
        <v>22</v>
      </c>
      <c r="N25" s="8">
        <v>24</v>
      </c>
    </row>
    <row r="26" spans="1:14" x14ac:dyDescent="0.2">
      <c r="A26" s="4" t="s">
        <v>48</v>
      </c>
      <c r="B26" s="8" t="s">
        <v>49</v>
      </c>
      <c r="C26" s="5">
        <v>20.494787798627701</v>
      </c>
      <c r="D26" s="8">
        <v>2</v>
      </c>
      <c r="E26" s="8">
        <v>1</v>
      </c>
      <c r="F26" s="8" t="s">
        <v>552</v>
      </c>
      <c r="G26" s="8" t="s">
        <v>564</v>
      </c>
      <c r="H26" s="8" t="s">
        <v>562</v>
      </c>
      <c r="I26" s="8" t="s">
        <v>553</v>
      </c>
      <c r="J26" s="8" t="s">
        <v>560</v>
      </c>
      <c r="K26" s="8" t="s">
        <v>561</v>
      </c>
      <c r="L26" s="8" t="s">
        <v>565</v>
      </c>
      <c r="M26" s="8">
        <v>14</v>
      </c>
      <c r="N26" s="8">
        <v>24</v>
      </c>
    </row>
    <row r="27" spans="1:14" x14ac:dyDescent="0.2">
      <c r="A27" s="4" t="s">
        <v>50</v>
      </c>
      <c r="B27" s="8" t="s">
        <v>51</v>
      </c>
      <c r="C27" s="5">
        <v>20.535612285740601</v>
      </c>
      <c r="D27" s="8">
        <v>2</v>
      </c>
      <c r="E27" s="8">
        <v>2</v>
      </c>
      <c r="F27" s="8" t="s">
        <v>552</v>
      </c>
      <c r="G27" s="8" t="s">
        <v>564</v>
      </c>
      <c r="H27" s="8" t="s">
        <v>562</v>
      </c>
      <c r="I27" s="8" t="s">
        <v>553</v>
      </c>
      <c r="J27" s="8" t="s">
        <v>560</v>
      </c>
      <c r="K27" s="8" t="s">
        <v>561</v>
      </c>
      <c r="L27" s="8" t="s">
        <v>565</v>
      </c>
      <c r="M27" s="8">
        <v>14</v>
      </c>
      <c r="N27" s="8">
        <v>24</v>
      </c>
    </row>
    <row r="28" spans="1:14" x14ac:dyDescent="0.2">
      <c r="A28" s="4" t="s">
        <v>52</v>
      </c>
      <c r="B28" s="8" t="s">
        <v>53</v>
      </c>
      <c r="C28" s="5">
        <v>20.469819206924001</v>
      </c>
      <c r="D28" s="8">
        <v>2</v>
      </c>
      <c r="E28" s="8">
        <v>3</v>
      </c>
      <c r="F28" s="8" t="s">
        <v>552</v>
      </c>
      <c r="G28" s="8" t="s">
        <v>564</v>
      </c>
      <c r="H28" s="8" t="s">
        <v>562</v>
      </c>
      <c r="I28" s="8" t="s">
        <v>553</v>
      </c>
      <c r="J28" s="8" t="s">
        <v>560</v>
      </c>
      <c r="K28" s="8" t="s">
        <v>561</v>
      </c>
      <c r="L28" s="8" t="s">
        <v>565</v>
      </c>
      <c r="M28" s="8">
        <v>14</v>
      </c>
      <c r="N28" s="8">
        <v>24</v>
      </c>
    </row>
    <row r="29" spans="1:14" x14ac:dyDescent="0.2">
      <c r="A29" s="4" t="s">
        <v>54</v>
      </c>
      <c r="B29" s="8" t="s">
        <v>55</v>
      </c>
      <c r="C29" s="5">
        <v>20.328113547063701</v>
      </c>
      <c r="D29" s="8">
        <v>1</v>
      </c>
      <c r="E29" s="8">
        <v>1</v>
      </c>
      <c r="F29" s="8" t="s">
        <v>552</v>
      </c>
      <c r="G29" s="8" t="s">
        <v>564</v>
      </c>
      <c r="H29" s="8" t="s">
        <v>562</v>
      </c>
      <c r="I29" s="8" t="s">
        <v>553</v>
      </c>
      <c r="J29" s="8" t="s">
        <v>560</v>
      </c>
      <c r="K29" s="8" t="s">
        <v>561</v>
      </c>
      <c r="L29" s="8" t="s">
        <v>565</v>
      </c>
      <c r="M29" s="8">
        <v>16</v>
      </c>
      <c r="N29" s="8">
        <v>24</v>
      </c>
    </row>
    <row r="30" spans="1:14" x14ac:dyDescent="0.2">
      <c r="A30" s="4" t="s">
        <v>56</v>
      </c>
      <c r="B30" s="8" t="s">
        <v>57</v>
      </c>
      <c r="C30" s="5">
        <v>20.233235278374799</v>
      </c>
      <c r="D30" s="8">
        <v>1</v>
      </c>
      <c r="E30" s="8">
        <v>2</v>
      </c>
      <c r="F30" s="8" t="s">
        <v>552</v>
      </c>
      <c r="G30" s="8" t="s">
        <v>564</v>
      </c>
      <c r="H30" s="8" t="s">
        <v>562</v>
      </c>
      <c r="I30" s="8" t="s">
        <v>553</v>
      </c>
      <c r="J30" s="8" t="s">
        <v>560</v>
      </c>
      <c r="K30" s="8" t="s">
        <v>561</v>
      </c>
      <c r="L30" s="8" t="s">
        <v>565</v>
      </c>
      <c r="M30" s="8">
        <v>16</v>
      </c>
      <c r="N30" s="8">
        <v>24</v>
      </c>
    </row>
    <row r="31" spans="1:14" x14ac:dyDescent="0.2">
      <c r="A31" s="4" t="s">
        <v>58</v>
      </c>
      <c r="B31" s="8" t="s">
        <v>59</v>
      </c>
      <c r="C31" s="5">
        <v>20.302912232391598</v>
      </c>
      <c r="D31" s="8">
        <v>1</v>
      </c>
      <c r="E31" s="8">
        <v>3</v>
      </c>
      <c r="F31" s="8" t="s">
        <v>552</v>
      </c>
      <c r="G31" s="8" t="s">
        <v>564</v>
      </c>
      <c r="H31" s="8" t="s">
        <v>562</v>
      </c>
      <c r="I31" s="8" t="s">
        <v>553</v>
      </c>
      <c r="J31" s="8" t="s">
        <v>560</v>
      </c>
      <c r="K31" s="8" t="s">
        <v>561</v>
      </c>
      <c r="L31" s="8" t="s">
        <v>565</v>
      </c>
      <c r="M31" s="8">
        <v>16</v>
      </c>
      <c r="N31" s="8">
        <v>24</v>
      </c>
    </row>
    <row r="32" spans="1:14" x14ac:dyDescent="0.2">
      <c r="A32" s="4" t="s">
        <v>60</v>
      </c>
      <c r="B32" s="8" t="s">
        <v>61</v>
      </c>
      <c r="C32" s="5">
        <v>21.396690406859399</v>
      </c>
      <c r="D32" s="8">
        <v>1</v>
      </c>
      <c r="E32" s="8">
        <v>1</v>
      </c>
      <c r="F32" s="8" t="s">
        <v>554</v>
      </c>
      <c r="G32" s="8" t="s">
        <v>564</v>
      </c>
      <c r="H32" s="8" t="s">
        <v>562</v>
      </c>
      <c r="I32" s="8" t="s">
        <v>556</v>
      </c>
      <c r="J32" s="8" t="s">
        <v>560</v>
      </c>
      <c r="K32" s="8" t="s">
        <v>561</v>
      </c>
      <c r="L32" s="8" t="s">
        <v>565</v>
      </c>
      <c r="M32" s="8">
        <v>16</v>
      </c>
      <c r="N32" s="8">
        <v>24</v>
      </c>
    </row>
    <row r="33" spans="1:14" x14ac:dyDescent="0.2">
      <c r="A33" s="4" t="s">
        <v>62</v>
      </c>
      <c r="B33" s="8" t="s">
        <v>63</v>
      </c>
      <c r="C33" s="5">
        <v>21.643998480369302</v>
      </c>
      <c r="D33" s="8">
        <v>1</v>
      </c>
      <c r="E33" s="8">
        <v>2</v>
      </c>
      <c r="F33" s="8" t="s">
        <v>554</v>
      </c>
      <c r="G33" s="8" t="s">
        <v>564</v>
      </c>
      <c r="H33" s="8" t="s">
        <v>562</v>
      </c>
      <c r="I33" s="8" t="s">
        <v>556</v>
      </c>
      <c r="J33" s="8" t="s">
        <v>560</v>
      </c>
      <c r="K33" s="8" t="s">
        <v>561</v>
      </c>
      <c r="L33" s="8" t="s">
        <v>565</v>
      </c>
      <c r="M33" s="8">
        <v>16</v>
      </c>
      <c r="N33" s="8">
        <v>24</v>
      </c>
    </row>
    <row r="34" spans="1:14" x14ac:dyDescent="0.2">
      <c r="A34" s="4" t="s">
        <v>64</v>
      </c>
      <c r="B34" s="8" t="s">
        <v>65</v>
      </c>
      <c r="C34" s="5">
        <v>21.569051628959802</v>
      </c>
      <c r="D34" s="8">
        <v>1</v>
      </c>
      <c r="E34" s="8">
        <v>3</v>
      </c>
      <c r="F34" s="8" t="s">
        <v>554</v>
      </c>
      <c r="G34" s="8" t="s">
        <v>564</v>
      </c>
      <c r="H34" s="8" t="s">
        <v>562</v>
      </c>
      <c r="I34" s="8" t="s">
        <v>556</v>
      </c>
      <c r="J34" s="8" t="s">
        <v>560</v>
      </c>
      <c r="K34" s="8" t="s">
        <v>561</v>
      </c>
      <c r="L34" s="8" t="s">
        <v>565</v>
      </c>
      <c r="M34" s="8">
        <v>16</v>
      </c>
      <c r="N34" s="8">
        <v>24</v>
      </c>
    </row>
    <row r="35" spans="1:14" x14ac:dyDescent="0.2">
      <c r="A35" s="4" t="s">
        <v>66</v>
      </c>
      <c r="B35" s="8" t="s">
        <v>67</v>
      </c>
      <c r="C35" s="5">
        <v>32.200345132083797</v>
      </c>
      <c r="D35" s="8">
        <v>1</v>
      </c>
      <c r="E35" s="8">
        <v>1</v>
      </c>
      <c r="F35" s="8" t="s">
        <v>555</v>
      </c>
      <c r="G35" s="8" t="s">
        <v>564</v>
      </c>
      <c r="H35" s="8" t="s">
        <v>562</v>
      </c>
      <c r="I35" s="8" t="s">
        <v>556</v>
      </c>
      <c r="J35" s="8" t="s">
        <v>560</v>
      </c>
      <c r="K35" s="8" t="s">
        <v>561</v>
      </c>
      <c r="L35" s="8" t="s">
        <v>565</v>
      </c>
      <c r="M35" s="8">
        <v>22</v>
      </c>
      <c r="N35" s="8">
        <v>24</v>
      </c>
    </row>
    <row r="36" spans="1:14" x14ac:dyDescent="0.2">
      <c r="A36" s="4" t="s">
        <v>68</v>
      </c>
      <c r="B36" s="8" t="s">
        <v>69</v>
      </c>
      <c r="C36" s="5">
        <v>32.067224624321298</v>
      </c>
      <c r="D36" s="8">
        <v>1</v>
      </c>
      <c r="E36" s="8">
        <v>2</v>
      </c>
      <c r="F36" s="8" t="s">
        <v>555</v>
      </c>
      <c r="G36" s="8" t="s">
        <v>564</v>
      </c>
      <c r="H36" s="8" t="s">
        <v>562</v>
      </c>
      <c r="I36" s="8" t="s">
        <v>556</v>
      </c>
      <c r="J36" s="8" t="s">
        <v>560</v>
      </c>
      <c r="K36" s="8" t="s">
        <v>561</v>
      </c>
      <c r="L36" s="8" t="s">
        <v>565</v>
      </c>
      <c r="M36" s="8">
        <v>22</v>
      </c>
      <c r="N36" s="8">
        <v>24</v>
      </c>
    </row>
    <row r="37" spans="1:14" x14ac:dyDescent="0.2">
      <c r="A37" s="4" t="s">
        <v>70</v>
      </c>
      <c r="B37" s="8" t="s">
        <v>71</v>
      </c>
      <c r="C37" s="5">
        <v>33.232444495842699</v>
      </c>
      <c r="D37" s="8">
        <v>1</v>
      </c>
      <c r="E37" s="8">
        <v>3</v>
      </c>
      <c r="F37" s="8" t="s">
        <v>555</v>
      </c>
      <c r="G37" s="8" t="s">
        <v>564</v>
      </c>
      <c r="H37" s="8" t="s">
        <v>562</v>
      </c>
      <c r="I37" s="8" t="s">
        <v>556</v>
      </c>
      <c r="J37" s="8" t="s">
        <v>560</v>
      </c>
      <c r="K37" s="8" t="s">
        <v>561</v>
      </c>
      <c r="L37" s="8" t="s">
        <v>565</v>
      </c>
      <c r="M37" s="8">
        <v>22</v>
      </c>
      <c r="N37" s="8">
        <v>24</v>
      </c>
    </row>
    <row r="38" spans="1:14" x14ac:dyDescent="0.2">
      <c r="A38" s="4" t="s">
        <v>72</v>
      </c>
      <c r="B38" s="8" t="s">
        <v>49</v>
      </c>
      <c r="C38" s="5">
        <v>21.548787806453401</v>
      </c>
      <c r="D38" s="8">
        <v>2</v>
      </c>
      <c r="E38" s="8">
        <v>1</v>
      </c>
      <c r="F38" s="8" t="s">
        <v>552</v>
      </c>
      <c r="G38" s="8" t="s">
        <v>564</v>
      </c>
      <c r="H38" s="8" t="s">
        <v>562</v>
      </c>
      <c r="I38" s="8" t="s">
        <v>553</v>
      </c>
      <c r="J38" s="8" t="s">
        <v>560</v>
      </c>
      <c r="K38" s="8" t="s">
        <v>561</v>
      </c>
      <c r="L38" s="8" t="s">
        <v>566</v>
      </c>
      <c r="M38" s="8">
        <v>14</v>
      </c>
      <c r="N38" s="8">
        <v>24</v>
      </c>
    </row>
    <row r="39" spans="1:14" x14ac:dyDescent="0.2">
      <c r="A39" s="4" t="s">
        <v>73</v>
      </c>
      <c r="B39" s="8" t="s">
        <v>51</v>
      </c>
      <c r="C39" s="5">
        <v>21.5579990543763</v>
      </c>
      <c r="D39" s="8">
        <v>2</v>
      </c>
      <c r="E39" s="8">
        <v>2</v>
      </c>
      <c r="F39" s="8" t="s">
        <v>552</v>
      </c>
      <c r="G39" s="8" t="s">
        <v>564</v>
      </c>
      <c r="H39" s="8" t="s">
        <v>562</v>
      </c>
      <c r="I39" s="8" t="s">
        <v>553</v>
      </c>
      <c r="J39" s="8" t="s">
        <v>560</v>
      </c>
      <c r="K39" s="8" t="s">
        <v>561</v>
      </c>
      <c r="L39" s="8" t="s">
        <v>566</v>
      </c>
      <c r="M39" s="8">
        <v>14</v>
      </c>
      <c r="N39" s="8">
        <v>24</v>
      </c>
    </row>
    <row r="40" spans="1:14" x14ac:dyDescent="0.2">
      <c r="A40" s="4" t="s">
        <v>74</v>
      </c>
      <c r="B40" s="8" t="s">
        <v>53</v>
      </c>
      <c r="C40" s="5">
        <v>21.564703119362299</v>
      </c>
      <c r="D40" s="8">
        <v>2</v>
      </c>
      <c r="E40" s="8">
        <v>3</v>
      </c>
      <c r="F40" s="8" t="s">
        <v>552</v>
      </c>
      <c r="G40" s="8" t="s">
        <v>564</v>
      </c>
      <c r="H40" s="8" t="s">
        <v>562</v>
      </c>
      <c r="I40" s="8" t="s">
        <v>553</v>
      </c>
      <c r="J40" s="8" t="s">
        <v>560</v>
      </c>
      <c r="K40" s="8" t="s">
        <v>561</v>
      </c>
      <c r="L40" s="8" t="s">
        <v>566</v>
      </c>
      <c r="M40" s="8">
        <v>14</v>
      </c>
      <c r="N40" s="8">
        <v>24</v>
      </c>
    </row>
    <row r="41" spans="1:14" x14ac:dyDescent="0.2">
      <c r="A41" s="4" t="s">
        <v>75</v>
      </c>
      <c r="B41" s="8" t="s">
        <v>55</v>
      </c>
      <c r="C41" s="5">
        <v>21.625892845827401</v>
      </c>
      <c r="D41" s="8">
        <v>1</v>
      </c>
      <c r="E41" s="8">
        <v>1</v>
      </c>
      <c r="F41" s="8" t="s">
        <v>552</v>
      </c>
      <c r="G41" s="8" t="s">
        <v>564</v>
      </c>
      <c r="H41" s="8" t="s">
        <v>562</v>
      </c>
      <c r="I41" s="8" t="s">
        <v>553</v>
      </c>
      <c r="J41" s="8" t="s">
        <v>560</v>
      </c>
      <c r="K41" s="8" t="s">
        <v>561</v>
      </c>
      <c r="L41" s="8" t="s">
        <v>566</v>
      </c>
      <c r="M41" s="8">
        <v>16</v>
      </c>
      <c r="N41" s="8">
        <v>24</v>
      </c>
    </row>
    <row r="42" spans="1:14" x14ac:dyDescent="0.2">
      <c r="A42" s="4" t="s">
        <v>76</v>
      </c>
      <c r="B42" s="8" t="s">
        <v>57</v>
      </c>
      <c r="C42" s="5">
        <v>21.7478502476012</v>
      </c>
      <c r="D42" s="8">
        <v>1</v>
      </c>
      <c r="E42" s="8">
        <v>2</v>
      </c>
      <c r="F42" s="8" t="s">
        <v>552</v>
      </c>
      <c r="G42" s="8" t="s">
        <v>564</v>
      </c>
      <c r="H42" s="8" t="s">
        <v>562</v>
      </c>
      <c r="I42" s="8" t="s">
        <v>553</v>
      </c>
      <c r="J42" s="8" t="s">
        <v>560</v>
      </c>
      <c r="K42" s="8" t="s">
        <v>561</v>
      </c>
      <c r="L42" s="8" t="s">
        <v>566</v>
      </c>
      <c r="M42" s="8">
        <v>16</v>
      </c>
      <c r="N42" s="8">
        <v>24</v>
      </c>
    </row>
    <row r="43" spans="1:14" x14ac:dyDescent="0.2">
      <c r="A43" s="4" t="s">
        <v>77</v>
      </c>
      <c r="B43" s="8" t="s">
        <v>59</v>
      </c>
      <c r="C43" s="5">
        <v>21.514672690810599</v>
      </c>
      <c r="D43" s="8">
        <v>1</v>
      </c>
      <c r="E43" s="8">
        <v>3</v>
      </c>
      <c r="F43" s="8" t="s">
        <v>552</v>
      </c>
      <c r="G43" s="8" t="s">
        <v>564</v>
      </c>
      <c r="H43" s="8" t="s">
        <v>562</v>
      </c>
      <c r="I43" s="8" t="s">
        <v>553</v>
      </c>
      <c r="J43" s="8" t="s">
        <v>560</v>
      </c>
      <c r="K43" s="8" t="s">
        <v>561</v>
      </c>
      <c r="L43" s="8" t="s">
        <v>566</v>
      </c>
      <c r="M43" s="8">
        <v>16</v>
      </c>
      <c r="N43" s="8">
        <v>24</v>
      </c>
    </row>
    <row r="44" spans="1:14" x14ac:dyDescent="0.2">
      <c r="A44" s="4" t="s">
        <v>78</v>
      </c>
      <c r="B44" s="8" t="s">
        <v>61</v>
      </c>
      <c r="C44" s="5">
        <v>22.798783308609501</v>
      </c>
      <c r="D44" s="8">
        <v>1</v>
      </c>
      <c r="E44" s="8">
        <v>1</v>
      </c>
      <c r="F44" s="8" t="s">
        <v>554</v>
      </c>
      <c r="G44" s="8" t="s">
        <v>564</v>
      </c>
      <c r="H44" s="8" t="s">
        <v>562</v>
      </c>
      <c r="I44" s="8" t="s">
        <v>556</v>
      </c>
      <c r="J44" s="8" t="s">
        <v>560</v>
      </c>
      <c r="K44" s="8" t="s">
        <v>561</v>
      </c>
      <c r="L44" s="8" t="s">
        <v>566</v>
      </c>
      <c r="M44" s="8">
        <v>16</v>
      </c>
      <c r="N44" s="8">
        <v>24</v>
      </c>
    </row>
    <row r="45" spans="1:14" x14ac:dyDescent="0.2">
      <c r="A45" s="4" t="s">
        <v>79</v>
      </c>
      <c r="B45" s="8" t="s">
        <v>63</v>
      </c>
      <c r="C45" s="5">
        <v>22.783581119951801</v>
      </c>
      <c r="D45" s="8">
        <v>1</v>
      </c>
      <c r="E45" s="8">
        <v>2</v>
      </c>
      <c r="F45" s="8" t="s">
        <v>554</v>
      </c>
      <c r="G45" s="8" t="s">
        <v>564</v>
      </c>
      <c r="H45" s="8" t="s">
        <v>562</v>
      </c>
      <c r="I45" s="8" t="s">
        <v>556</v>
      </c>
      <c r="J45" s="8" t="s">
        <v>560</v>
      </c>
      <c r="K45" s="8" t="s">
        <v>561</v>
      </c>
      <c r="L45" s="8" t="s">
        <v>566</v>
      </c>
      <c r="M45" s="8">
        <v>16</v>
      </c>
      <c r="N45" s="8">
        <v>24</v>
      </c>
    </row>
    <row r="46" spans="1:14" x14ac:dyDescent="0.2">
      <c r="A46" s="4" t="s">
        <v>80</v>
      </c>
      <c r="B46" s="8" t="s">
        <v>65</v>
      </c>
      <c r="C46" s="5">
        <v>22.8763025473685</v>
      </c>
      <c r="D46" s="8">
        <v>1</v>
      </c>
      <c r="E46" s="8">
        <v>3</v>
      </c>
      <c r="F46" s="8" t="s">
        <v>554</v>
      </c>
      <c r="G46" s="8" t="s">
        <v>564</v>
      </c>
      <c r="H46" s="8" t="s">
        <v>562</v>
      </c>
      <c r="I46" s="8" t="s">
        <v>556</v>
      </c>
      <c r="J46" s="8" t="s">
        <v>560</v>
      </c>
      <c r="K46" s="8" t="s">
        <v>561</v>
      </c>
      <c r="L46" s="8" t="s">
        <v>566</v>
      </c>
      <c r="M46" s="8">
        <v>16</v>
      </c>
      <c r="N46" s="8">
        <v>24</v>
      </c>
    </row>
    <row r="47" spans="1:14" x14ac:dyDescent="0.2">
      <c r="A47" s="4" t="s">
        <v>81</v>
      </c>
      <c r="B47" s="8" t="s">
        <v>67</v>
      </c>
      <c r="C47" s="5">
        <v>21.966947574138398</v>
      </c>
      <c r="D47" s="8">
        <v>1</v>
      </c>
      <c r="E47" s="8">
        <v>1</v>
      </c>
      <c r="F47" s="8" t="s">
        <v>555</v>
      </c>
      <c r="G47" s="8" t="s">
        <v>564</v>
      </c>
      <c r="H47" s="8" t="s">
        <v>562</v>
      </c>
      <c r="I47" s="8" t="s">
        <v>556</v>
      </c>
      <c r="J47" s="8" t="s">
        <v>560</v>
      </c>
      <c r="K47" s="8" t="s">
        <v>561</v>
      </c>
      <c r="L47" s="8" t="s">
        <v>566</v>
      </c>
      <c r="M47" s="8">
        <v>22</v>
      </c>
      <c r="N47" s="8">
        <v>24</v>
      </c>
    </row>
    <row r="48" spans="1:14" x14ac:dyDescent="0.2">
      <c r="A48" s="4" t="s">
        <v>82</v>
      </c>
      <c r="B48" s="8" t="s">
        <v>69</v>
      </c>
      <c r="C48" s="5">
        <v>22.044388926977799</v>
      </c>
      <c r="D48" s="8">
        <v>1</v>
      </c>
      <c r="E48" s="8">
        <v>2</v>
      </c>
      <c r="F48" s="8" t="s">
        <v>555</v>
      </c>
      <c r="G48" s="8" t="s">
        <v>564</v>
      </c>
      <c r="H48" s="8" t="s">
        <v>562</v>
      </c>
      <c r="I48" s="8" t="s">
        <v>556</v>
      </c>
      <c r="J48" s="8" t="s">
        <v>560</v>
      </c>
      <c r="K48" s="8" t="s">
        <v>561</v>
      </c>
      <c r="L48" s="8" t="s">
        <v>566</v>
      </c>
      <c r="M48" s="8">
        <v>22</v>
      </c>
      <c r="N48" s="8">
        <v>24</v>
      </c>
    </row>
    <row r="49" spans="1:14" x14ac:dyDescent="0.2">
      <c r="A49" s="4" t="s">
        <v>83</v>
      </c>
      <c r="B49" s="8" t="s">
        <v>71</v>
      </c>
      <c r="C49" s="5">
        <v>22.088168720005001</v>
      </c>
      <c r="D49" s="8">
        <v>1</v>
      </c>
      <c r="E49" s="8">
        <v>3</v>
      </c>
      <c r="F49" s="8" t="s">
        <v>555</v>
      </c>
      <c r="G49" s="8" t="s">
        <v>564</v>
      </c>
      <c r="H49" s="8" t="s">
        <v>562</v>
      </c>
      <c r="I49" s="8" t="s">
        <v>556</v>
      </c>
      <c r="J49" s="8" t="s">
        <v>560</v>
      </c>
      <c r="K49" s="8" t="s">
        <v>561</v>
      </c>
      <c r="L49" s="8" t="s">
        <v>566</v>
      </c>
      <c r="M49" s="8">
        <v>22</v>
      </c>
      <c r="N49" s="8">
        <v>24</v>
      </c>
    </row>
    <row r="50" spans="1:14" x14ac:dyDescent="0.2">
      <c r="A50" s="4" t="s">
        <v>84</v>
      </c>
      <c r="B50" s="8" t="s">
        <v>85</v>
      </c>
      <c r="C50" s="5">
        <v>18.7557586323496</v>
      </c>
      <c r="D50" s="8">
        <v>2</v>
      </c>
      <c r="E50" s="8">
        <v>1</v>
      </c>
      <c r="F50" s="8" t="s">
        <v>557</v>
      </c>
      <c r="G50" s="8" t="s">
        <v>563</v>
      </c>
      <c r="H50" s="8" t="s">
        <v>562</v>
      </c>
      <c r="I50" s="8" t="s">
        <v>553</v>
      </c>
      <c r="J50" s="8" t="s">
        <v>560</v>
      </c>
      <c r="K50" s="8" t="s">
        <v>561</v>
      </c>
      <c r="L50" s="8" t="s">
        <v>565</v>
      </c>
      <c r="M50" s="8">
        <v>9</v>
      </c>
      <c r="N50" s="8">
        <v>24</v>
      </c>
    </row>
    <row r="51" spans="1:14" x14ac:dyDescent="0.2">
      <c r="A51" s="4" t="s">
        <v>86</v>
      </c>
      <c r="B51" s="8" t="s">
        <v>87</v>
      </c>
      <c r="C51" s="5">
        <v>18.731469592423998</v>
      </c>
      <c r="D51" s="8">
        <v>2</v>
      </c>
      <c r="E51" s="8">
        <v>2</v>
      </c>
      <c r="F51" s="8" t="s">
        <v>557</v>
      </c>
      <c r="G51" s="8" t="s">
        <v>563</v>
      </c>
      <c r="H51" s="8" t="s">
        <v>562</v>
      </c>
      <c r="I51" s="8" t="s">
        <v>553</v>
      </c>
      <c r="J51" s="8" t="s">
        <v>560</v>
      </c>
      <c r="K51" s="8" t="s">
        <v>561</v>
      </c>
      <c r="L51" s="8" t="s">
        <v>565</v>
      </c>
      <c r="M51" s="8">
        <v>9</v>
      </c>
      <c r="N51" s="8">
        <v>24</v>
      </c>
    </row>
    <row r="52" spans="1:14" x14ac:dyDescent="0.2">
      <c r="A52" s="4" t="s">
        <v>88</v>
      </c>
      <c r="B52" s="8" t="s">
        <v>89</v>
      </c>
      <c r="C52" s="5">
        <v>18.745801816269701</v>
      </c>
      <c r="D52" s="8">
        <v>2</v>
      </c>
      <c r="E52" s="8">
        <v>3</v>
      </c>
      <c r="F52" s="8" t="s">
        <v>557</v>
      </c>
      <c r="G52" s="8" t="s">
        <v>563</v>
      </c>
      <c r="H52" s="8" t="s">
        <v>562</v>
      </c>
      <c r="I52" s="8" t="s">
        <v>553</v>
      </c>
      <c r="J52" s="8" t="s">
        <v>560</v>
      </c>
      <c r="K52" s="8" t="s">
        <v>561</v>
      </c>
      <c r="L52" s="8" t="s">
        <v>565</v>
      </c>
      <c r="M52" s="8">
        <v>9</v>
      </c>
      <c r="N52" s="8">
        <v>24</v>
      </c>
    </row>
    <row r="53" spans="1:14" x14ac:dyDescent="0.2">
      <c r="A53" s="4" t="s">
        <v>90</v>
      </c>
      <c r="B53" s="8" t="s">
        <v>91</v>
      </c>
      <c r="C53" s="5">
        <v>21.430969321862602</v>
      </c>
      <c r="D53" s="8">
        <v>2</v>
      </c>
      <c r="E53" s="8">
        <v>1</v>
      </c>
      <c r="F53" s="8" t="s">
        <v>555</v>
      </c>
      <c r="G53" s="8" t="s">
        <v>564</v>
      </c>
      <c r="H53" s="8" t="s">
        <v>562</v>
      </c>
      <c r="I53" s="8" t="s">
        <v>556</v>
      </c>
      <c r="J53" s="8" t="s">
        <v>560</v>
      </c>
      <c r="K53" s="8" t="s">
        <v>561</v>
      </c>
      <c r="L53" s="8" t="s">
        <v>565</v>
      </c>
      <c r="M53" s="8">
        <v>15</v>
      </c>
      <c r="N53" s="8">
        <v>24</v>
      </c>
    </row>
    <row r="54" spans="1:14" x14ac:dyDescent="0.2">
      <c r="A54" s="4" t="s">
        <v>92</v>
      </c>
      <c r="B54" s="8" t="s">
        <v>93</v>
      </c>
      <c r="C54" s="5">
        <v>21.244177018130401</v>
      </c>
      <c r="D54" s="8">
        <v>2</v>
      </c>
      <c r="E54" s="8">
        <v>2</v>
      </c>
      <c r="F54" s="8" t="s">
        <v>555</v>
      </c>
      <c r="G54" s="8" t="s">
        <v>564</v>
      </c>
      <c r="H54" s="8" t="s">
        <v>562</v>
      </c>
      <c r="I54" s="8" t="s">
        <v>556</v>
      </c>
      <c r="J54" s="8" t="s">
        <v>560</v>
      </c>
      <c r="K54" s="8" t="s">
        <v>561</v>
      </c>
      <c r="L54" s="8" t="s">
        <v>565</v>
      </c>
      <c r="M54" s="8">
        <v>15</v>
      </c>
      <c r="N54" s="8">
        <v>24</v>
      </c>
    </row>
    <row r="55" spans="1:14" x14ac:dyDescent="0.2">
      <c r="A55" s="4" t="s">
        <v>94</v>
      </c>
      <c r="B55" s="8" t="s">
        <v>95</v>
      </c>
      <c r="C55" s="5">
        <v>21.418572327977</v>
      </c>
      <c r="D55" s="8">
        <v>2</v>
      </c>
      <c r="E55" s="8">
        <v>3</v>
      </c>
      <c r="F55" s="8" t="s">
        <v>555</v>
      </c>
      <c r="G55" s="8" t="s">
        <v>564</v>
      </c>
      <c r="H55" s="8" t="s">
        <v>562</v>
      </c>
      <c r="I55" s="8" t="s">
        <v>556</v>
      </c>
      <c r="J55" s="8" t="s">
        <v>560</v>
      </c>
      <c r="K55" s="8" t="s">
        <v>561</v>
      </c>
      <c r="L55" s="8" t="s">
        <v>565</v>
      </c>
      <c r="M55" s="8">
        <v>15</v>
      </c>
      <c r="N55" s="8">
        <v>24</v>
      </c>
    </row>
    <row r="56" spans="1:14" x14ac:dyDescent="0.2">
      <c r="A56" s="4" t="s">
        <v>96</v>
      </c>
      <c r="B56" s="8" t="s">
        <v>97</v>
      </c>
      <c r="C56" s="5">
        <v>19.512015805707399</v>
      </c>
      <c r="D56" s="8">
        <v>1</v>
      </c>
      <c r="E56" s="8">
        <v>1</v>
      </c>
      <c r="F56" s="8" t="s">
        <v>557</v>
      </c>
      <c r="G56" s="8" t="s">
        <v>563</v>
      </c>
      <c r="H56" s="8" t="s">
        <v>562</v>
      </c>
      <c r="I56" s="8" t="s">
        <v>556</v>
      </c>
      <c r="J56" s="8" t="s">
        <v>560</v>
      </c>
      <c r="K56" s="8" t="s">
        <v>561</v>
      </c>
      <c r="L56" s="8" t="s">
        <v>565</v>
      </c>
      <c r="M56" s="8">
        <v>9</v>
      </c>
      <c r="N56" s="8">
        <v>24</v>
      </c>
    </row>
    <row r="57" spans="1:14" x14ac:dyDescent="0.2">
      <c r="A57" s="4" t="s">
        <v>98</v>
      </c>
      <c r="B57" s="8" t="s">
        <v>99</v>
      </c>
      <c r="C57" s="5">
        <v>19.595028656823899</v>
      </c>
      <c r="D57" s="8">
        <v>1</v>
      </c>
      <c r="E57" s="8">
        <v>2</v>
      </c>
      <c r="F57" s="8" t="s">
        <v>557</v>
      </c>
      <c r="G57" s="8" t="s">
        <v>563</v>
      </c>
      <c r="H57" s="8" t="s">
        <v>562</v>
      </c>
      <c r="I57" s="8" t="s">
        <v>556</v>
      </c>
      <c r="J57" s="8" t="s">
        <v>560</v>
      </c>
      <c r="K57" s="8" t="s">
        <v>561</v>
      </c>
      <c r="L57" s="8" t="s">
        <v>565</v>
      </c>
      <c r="M57" s="8">
        <v>9</v>
      </c>
      <c r="N57" s="8">
        <v>24</v>
      </c>
    </row>
    <row r="58" spans="1:14" x14ac:dyDescent="0.2">
      <c r="A58" s="4" t="s">
        <v>100</v>
      </c>
      <c r="B58" s="8" t="s">
        <v>101</v>
      </c>
      <c r="C58" s="5">
        <v>19.566927819053401</v>
      </c>
      <c r="D58" s="8">
        <v>1</v>
      </c>
      <c r="E58" s="8">
        <v>3</v>
      </c>
      <c r="F58" s="8" t="s">
        <v>557</v>
      </c>
      <c r="G58" s="8" t="s">
        <v>563</v>
      </c>
      <c r="H58" s="8" t="s">
        <v>562</v>
      </c>
      <c r="I58" s="8" t="s">
        <v>556</v>
      </c>
      <c r="J58" s="8" t="s">
        <v>560</v>
      </c>
      <c r="K58" s="8" t="s">
        <v>561</v>
      </c>
      <c r="L58" s="8" t="s">
        <v>565</v>
      </c>
      <c r="M58" s="8">
        <v>9</v>
      </c>
      <c r="N58" s="8">
        <v>24</v>
      </c>
    </row>
    <row r="59" spans="1:14" x14ac:dyDescent="0.2">
      <c r="A59" s="4" t="s">
        <v>102</v>
      </c>
      <c r="B59" s="8" t="s">
        <v>103</v>
      </c>
      <c r="C59" s="5">
        <v>21.179712965415298</v>
      </c>
      <c r="D59" s="8">
        <v>1</v>
      </c>
      <c r="E59" s="8">
        <v>1</v>
      </c>
      <c r="F59" s="8" t="s">
        <v>555</v>
      </c>
      <c r="G59" s="8" t="s">
        <v>564</v>
      </c>
      <c r="H59" s="8" t="s">
        <v>562</v>
      </c>
      <c r="I59" s="8" t="s">
        <v>556</v>
      </c>
      <c r="J59" s="8" t="s">
        <v>560</v>
      </c>
      <c r="K59" s="8" t="s">
        <v>561</v>
      </c>
      <c r="L59" s="8" t="s">
        <v>565</v>
      </c>
      <c r="M59" s="8">
        <v>15</v>
      </c>
      <c r="N59" s="8">
        <v>24</v>
      </c>
    </row>
    <row r="60" spans="1:14" x14ac:dyDescent="0.2">
      <c r="A60" s="4" t="s">
        <v>104</v>
      </c>
      <c r="B60" s="8" t="s">
        <v>105</v>
      </c>
      <c r="C60" s="5">
        <v>21.2096510177144</v>
      </c>
      <c r="D60" s="8">
        <v>1</v>
      </c>
      <c r="E60" s="8">
        <v>2</v>
      </c>
      <c r="F60" s="8" t="s">
        <v>555</v>
      </c>
      <c r="G60" s="8" t="s">
        <v>564</v>
      </c>
      <c r="H60" s="8" t="s">
        <v>562</v>
      </c>
      <c r="I60" s="8" t="s">
        <v>556</v>
      </c>
      <c r="J60" s="8" t="s">
        <v>560</v>
      </c>
      <c r="K60" s="8" t="s">
        <v>561</v>
      </c>
      <c r="L60" s="8" t="s">
        <v>565</v>
      </c>
      <c r="M60" s="8">
        <v>15</v>
      </c>
      <c r="N60" s="8">
        <v>24</v>
      </c>
    </row>
    <row r="61" spans="1:14" x14ac:dyDescent="0.2">
      <c r="A61" s="4" t="s">
        <v>106</v>
      </c>
      <c r="B61" s="8" t="s">
        <v>107</v>
      </c>
      <c r="C61" s="5">
        <v>21.005159821177099</v>
      </c>
      <c r="D61" s="8">
        <v>1</v>
      </c>
      <c r="E61" s="8">
        <v>3</v>
      </c>
      <c r="F61" s="8" t="s">
        <v>555</v>
      </c>
      <c r="G61" s="8" t="s">
        <v>564</v>
      </c>
      <c r="H61" s="8" t="s">
        <v>562</v>
      </c>
      <c r="I61" s="8" t="s">
        <v>556</v>
      </c>
      <c r="J61" s="8" t="s">
        <v>560</v>
      </c>
      <c r="K61" s="8" t="s">
        <v>561</v>
      </c>
      <c r="L61" s="8" t="s">
        <v>565</v>
      </c>
      <c r="M61" s="8">
        <v>15</v>
      </c>
      <c r="N61" s="8">
        <v>24</v>
      </c>
    </row>
    <row r="62" spans="1:14" x14ac:dyDescent="0.2">
      <c r="A62" s="4" t="s">
        <v>108</v>
      </c>
      <c r="B62" s="8" t="s">
        <v>85</v>
      </c>
      <c r="C62" s="5">
        <v>21.244613199865</v>
      </c>
      <c r="D62" s="8">
        <v>2</v>
      </c>
      <c r="E62" s="8">
        <v>1</v>
      </c>
      <c r="F62" s="8" t="s">
        <v>557</v>
      </c>
      <c r="G62" s="8" t="s">
        <v>563</v>
      </c>
      <c r="H62" s="8" t="s">
        <v>562</v>
      </c>
      <c r="I62" s="8" t="s">
        <v>553</v>
      </c>
      <c r="J62" s="8" t="s">
        <v>560</v>
      </c>
      <c r="K62" s="8" t="s">
        <v>561</v>
      </c>
      <c r="L62" s="8" t="s">
        <v>566</v>
      </c>
      <c r="M62" s="8">
        <v>9</v>
      </c>
      <c r="N62" s="8">
        <v>24</v>
      </c>
    </row>
    <row r="63" spans="1:14" x14ac:dyDescent="0.2">
      <c r="A63" s="4" t="s">
        <v>109</v>
      </c>
      <c r="B63" s="8" t="s">
        <v>87</v>
      </c>
      <c r="C63" s="5">
        <v>21.520157104530099</v>
      </c>
      <c r="D63" s="8">
        <v>2</v>
      </c>
      <c r="E63" s="8">
        <v>2</v>
      </c>
      <c r="F63" s="8" t="s">
        <v>557</v>
      </c>
      <c r="G63" s="8" t="s">
        <v>563</v>
      </c>
      <c r="H63" s="8" t="s">
        <v>562</v>
      </c>
      <c r="I63" s="8" t="s">
        <v>553</v>
      </c>
      <c r="J63" s="8" t="s">
        <v>560</v>
      </c>
      <c r="K63" s="8" t="s">
        <v>561</v>
      </c>
      <c r="L63" s="8" t="s">
        <v>566</v>
      </c>
      <c r="M63" s="8">
        <v>9</v>
      </c>
      <c r="N63" s="8">
        <v>24</v>
      </c>
    </row>
    <row r="64" spans="1:14" x14ac:dyDescent="0.2">
      <c r="A64" s="4" t="s">
        <v>110</v>
      </c>
      <c r="B64" s="8" t="s">
        <v>89</v>
      </c>
      <c r="C64" s="5">
        <v>21.442573163834499</v>
      </c>
      <c r="D64" s="8">
        <v>2</v>
      </c>
      <c r="E64" s="8">
        <v>3</v>
      </c>
      <c r="F64" s="8" t="s">
        <v>557</v>
      </c>
      <c r="G64" s="8" t="s">
        <v>563</v>
      </c>
      <c r="H64" s="8" t="s">
        <v>562</v>
      </c>
      <c r="I64" s="8" t="s">
        <v>553</v>
      </c>
      <c r="J64" s="8" t="s">
        <v>560</v>
      </c>
      <c r="K64" s="8" t="s">
        <v>561</v>
      </c>
      <c r="L64" s="8" t="s">
        <v>566</v>
      </c>
      <c r="M64" s="8">
        <v>9</v>
      </c>
      <c r="N64" s="8">
        <v>24</v>
      </c>
    </row>
    <row r="65" spans="1:14" x14ac:dyDescent="0.2">
      <c r="A65" s="4" t="s">
        <v>111</v>
      </c>
      <c r="B65" s="8" t="s">
        <v>91</v>
      </c>
      <c r="C65" s="5">
        <v>21.850400246336399</v>
      </c>
      <c r="D65" s="8">
        <v>2</v>
      </c>
      <c r="E65" s="8">
        <v>1</v>
      </c>
      <c r="F65" s="8" t="s">
        <v>555</v>
      </c>
      <c r="G65" s="8" t="s">
        <v>564</v>
      </c>
      <c r="H65" s="8" t="s">
        <v>562</v>
      </c>
      <c r="I65" s="8" t="s">
        <v>556</v>
      </c>
      <c r="J65" s="8" t="s">
        <v>560</v>
      </c>
      <c r="K65" s="8" t="s">
        <v>561</v>
      </c>
      <c r="L65" s="8" t="s">
        <v>566</v>
      </c>
      <c r="M65" s="8">
        <v>15</v>
      </c>
      <c r="N65" s="8">
        <v>24</v>
      </c>
    </row>
    <row r="66" spans="1:14" x14ac:dyDescent="0.2">
      <c r="A66" s="4" t="s">
        <v>112</v>
      </c>
      <c r="B66" s="8" t="s">
        <v>93</v>
      </c>
      <c r="C66" s="5">
        <v>21.737545018781699</v>
      </c>
      <c r="D66" s="8">
        <v>2</v>
      </c>
      <c r="E66" s="8">
        <v>2</v>
      </c>
      <c r="F66" s="8" t="s">
        <v>555</v>
      </c>
      <c r="G66" s="8" t="s">
        <v>564</v>
      </c>
      <c r="H66" s="8" t="s">
        <v>562</v>
      </c>
      <c r="I66" s="8" t="s">
        <v>556</v>
      </c>
      <c r="J66" s="8" t="s">
        <v>560</v>
      </c>
      <c r="K66" s="8" t="s">
        <v>561</v>
      </c>
      <c r="L66" s="8" t="s">
        <v>566</v>
      </c>
      <c r="M66" s="8">
        <v>15</v>
      </c>
      <c r="N66" s="8">
        <v>24</v>
      </c>
    </row>
    <row r="67" spans="1:14" x14ac:dyDescent="0.2">
      <c r="A67" s="4" t="s">
        <v>113</v>
      </c>
      <c r="B67" s="8" t="s">
        <v>95</v>
      </c>
      <c r="C67" s="5">
        <v>21.618939663254999</v>
      </c>
      <c r="D67" s="8">
        <v>2</v>
      </c>
      <c r="E67" s="8">
        <v>3</v>
      </c>
      <c r="F67" s="8" t="s">
        <v>555</v>
      </c>
      <c r="G67" s="8" t="s">
        <v>564</v>
      </c>
      <c r="H67" s="8" t="s">
        <v>562</v>
      </c>
      <c r="I67" s="8" t="s">
        <v>556</v>
      </c>
      <c r="J67" s="8" t="s">
        <v>560</v>
      </c>
      <c r="K67" s="8" t="s">
        <v>561</v>
      </c>
      <c r="L67" s="8" t="s">
        <v>566</v>
      </c>
      <c r="M67" s="8">
        <v>15</v>
      </c>
      <c r="N67" s="8">
        <v>24</v>
      </c>
    </row>
    <row r="68" spans="1:14" x14ac:dyDescent="0.2">
      <c r="A68" s="4" t="s">
        <v>114</v>
      </c>
      <c r="B68" s="8" t="s">
        <v>97</v>
      </c>
      <c r="C68" s="5">
        <v>21.7865563184574</v>
      </c>
      <c r="D68" s="8">
        <v>1</v>
      </c>
      <c r="E68" s="8">
        <v>1</v>
      </c>
      <c r="F68" s="8" t="s">
        <v>557</v>
      </c>
      <c r="G68" s="8" t="s">
        <v>563</v>
      </c>
      <c r="H68" s="8" t="s">
        <v>562</v>
      </c>
      <c r="I68" s="8" t="s">
        <v>556</v>
      </c>
      <c r="J68" s="8" t="s">
        <v>560</v>
      </c>
      <c r="K68" s="8" t="s">
        <v>561</v>
      </c>
      <c r="L68" s="8" t="s">
        <v>566</v>
      </c>
      <c r="M68" s="8">
        <v>9</v>
      </c>
      <c r="N68" s="8">
        <v>24</v>
      </c>
    </row>
    <row r="69" spans="1:14" x14ac:dyDescent="0.2">
      <c r="A69" s="4" t="s">
        <v>115</v>
      </c>
      <c r="B69" s="8" t="s">
        <v>99</v>
      </c>
      <c r="C69" s="5">
        <v>21.581453679819202</v>
      </c>
      <c r="D69" s="8">
        <v>1</v>
      </c>
      <c r="E69" s="8">
        <v>2</v>
      </c>
      <c r="F69" s="8" t="s">
        <v>557</v>
      </c>
      <c r="G69" s="8" t="s">
        <v>563</v>
      </c>
      <c r="H69" s="8" t="s">
        <v>562</v>
      </c>
      <c r="I69" s="8" t="s">
        <v>556</v>
      </c>
      <c r="J69" s="8" t="s">
        <v>560</v>
      </c>
      <c r="K69" s="8" t="s">
        <v>561</v>
      </c>
      <c r="L69" s="8" t="s">
        <v>566</v>
      </c>
      <c r="M69" s="8">
        <v>9</v>
      </c>
      <c r="N69" s="8">
        <v>24</v>
      </c>
    </row>
    <row r="70" spans="1:14" x14ac:dyDescent="0.2">
      <c r="A70" s="4" t="s">
        <v>116</v>
      </c>
      <c r="B70" s="8" t="s">
        <v>101</v>
      </c>
      <c r="C70" s="5">
        <v>21.745453793367599</v>
      </c>
      <c r="D70" s="8">
        <v>1</v>
      </c>
      <c r="E70" s="8">
        <v>3</v>
      </c>
      <c r="F70" s="8" t="s">
        <v>557</v>
      </c>
      <c r="G70" s="8" t="s">
        <v>563</v>
      </c>
      <c r="H70" s="8" t="s">
        <v>562</v>
      </c>
      <c r="I70" s="8" t="s">
        <v>556</v>
      </c>
      <c r="J70" s="8" t="s">
        <v>560</v>
      </c>
      <c r="K70" s="8" t="s">
        <v>561</v>
      </c>
      <c r="L70" s="8" t="s">
        <v>566</v>
      </c>
      <c r="M70" s="8">
        <v>9</v>
      </c>
      <c r="N70" s="8">
        <v>24</v>
      </c>
    </row>
    <row r="71" spans="1:14" x14ac:dyDescent="0.2">
      <c r="A71" s="4" t="s">
        <v>117</v>
      </c>
      <c r="B71" s="8" t="s">
        <v>103</v>
      </c>
      <c r="C71" s="5">
        <v>21.6910740043649</v>
      </c>
      <c r="D71" s="8">
        <v>1</v>
      </c>
      <c r="E71" s="8">
        <v>1</v>
      </c>
      <c r="F71" s="8" t="s">
        <v>555</v>
      </c>
      <c r="G71" s="8" t="s">
        <v>564</v>
      </c>
      <c r="H71" s="8" t="s">
        <v>562</v>
      </c>
      <c r="I71" s="8" t="s">
        <v>556</v>
      </c>
      <c r="J71" s="8" t="s">
        <v>560</v>
      </c>
      <c r="K71" s="8" t="s">
        <v>561</v>
      </c>
      <c r="L71" s="8" t="s">
        <v>566</v>
      </c>
      <c r="M71" s="8">
        <v>15</v>
      </c>
      <c r="N71" s="8">
        <v>24</v>
      </c>
    </row>
    <row r="72" spans="1:14" x14ac:dyDescent="0.2">
      <c r="A72" s="4" t="s">
        <v>118</v>
      </c>
      <c r="B72" s="8" t="s">
        <v>105</v>
      </c>
      <c r="C72" s="5">
        <v>21.442930775530002</v>
      </c>
      <c r="D72" s="8">
        <v>1</v>
      </c>
      <c r="E72" s="8">
        <v>2</v>
      </c>
      <c r="F72" s="8" t="s">
        <v>555</v>
      </c>
      <c r="G72" s="8" t="s">
        <v>564</v>
      </c>
      <c r="H72" s="8" t="s">
        <v>562</v>
      </c>
      <c r="I72" s="8" t="s">
        <v>556</v>
      </c>
      <c r="J72" s="8" t="s">
        <v>560</v>
      </c>
      <c r="K72" s="8" t="s">
        <v>561</v>
      </c>
      <c r="L72" s="8" t="s">
        <v>566</v>
      </c>
      <c r="M72" s="8">
        <v>15</v>
      </c>
      <c r="N72" s="8">
        <v>24</v>
      </c>
    </row>
    <row r="73" spans="1:14" x14ac:dyDescent="0.2">
      <c r="A73" s="4" t="s">
        <v>119</v>
      </c>
      <c r="B73" s="8" t="s">
        <v>107</v>
      </c>
      <c r="C73" s="5">
        <v>21.6953553695446</v>
      </c>
      <c r="D73" s="8">
        <v>1</v>
      </c>
      <c r="E73" s="8">
        <v>3</v>
      </c>
      <c r="F73" s="8" t="s">
        <v>555</v>
      </c>
      <c r="G73" s="8" t="s">
        <v>564</v>
      </c>
      <c r="H73" s="8" t="s">
        <v>562</v>
      </c>
      <c r="I73" s="8" t="s">
        <v>556</v>
      </c>
      <c r="J73" s="8" t="s">
        <v>560</v>
      </c>
      <c r="K73" s="8" t="s">
        <v>561</v>
      </c>
      <c r="L73" s="8" t="s">
        <v>566</v>
      </c>
      <c r="M73" s="8">
        <v>15</v>
      </c>
      <c r="N73" s="8">
        <v>24</v>
      </c>
    </row>
    <row r="74" spans="1:14" x14ac:dyDescent="0.2">
      <c r="A74" s="4" t="s">
        <v>120</v>
      </c>
      <c r="B74" s="8" t="s">
        <v>121</v>
      </c>
      <c r="C74" s="5">
        <v>22.041384075925599</v>
      </c>
      <c r="D74" s="8">
        <v>1</v>
      </c>
      <c r="E74" s="8">
        <v>1</v>
      </c>
      <c r="F74" s="8" t="s">
        <v>552</v>
      </c>
      <c r="G74" s="8" t="s">
        <v>564</v>
      </c>
      <c r="H74" s="8" t="s">
        <v>562</v>
      </c>
      <c r="I74" s="8" t="s">
        <v>556</v>
      </c>
      <c r="J74" s="8" t="s">
        <v>560</v>
      </c>
      <c r="K74" s="8" t="s">
        <v>561</v>
      </c>
      <c r="L74" s="8" t="s">
        <v>565</v>
      </c>
      <c r="M74" s="8">
        <v>22</v>
      </c>
      <c r="N74" s="8">
        <v>24</v>
      </c>
    </row>
    <row r="75" spans="1:14" x14ac:dyDescent="0.2">
      <c r="A75" s="4" t="s">
        <v>122</v>
      </c>
      <c r="B75" s="8" t="s">
        <v>123</v>
      </c>
      <c r="C75" s="5">
        <v>22.175088659421199</v>
      </c>
      <c r="D75" s="8">
        <v>1</v>
      </c>
      <c r="E75" s="8">
        <v>2</v>
      </c>
      <c r="F75" s="8" t="s">
        <v>552</v>
      </c>
      <c r="G75" s="8" t="s">
        <v>564</v>
      </c>
      <c r="H75" s="8" t="s">
        <v>562</v>
      </c>
      <c r="I75" s="8" t="s">
        <v>556</v>
      </c>
      <c r="J75" s="8" t="s">
        <v>560</v>
      </c>
      <c r="K75" s="8" t="s">
        <v>561</v>
      </c>
      <c r="L75" s="8" t="s">
        <v>565</v>
      </c>
      <c r="M75" s="8">
        <v>22</v>
      </c>
      <c r="N75" s="8">
        <v>24</v>
      </c>
    </row>
    <row r="76" spans="1:14" x14ac:dyDescent="0.2">
      <c r="A76" s="4" t="s">
        <v>124</v>
      </c>
      <c r="B76" s="8" t="s">
        <v>125</v>
      </c>
      <c r="C76" s="5">
        <v>21.7773229298381</v>
      </c>
      <c r="D76" s="8">
        <v>1</v>
      </c>
      <c r="E76" s="8">
        <v>3</v>
      </c>
      <c r="F76" s="8" t="s">
        <v>552</v>
      </c>
      <c r="G76" s="8" t="s">
        <v>564</v>
      </c>
      <c r="H76" s="8" t="s">
        <v>562</v>
      </c>
      <c r="I76" s="8" t="s">
        <v>556</v>
      </c>
      <c r="J76" s="8" t="s">
        <v>560</v>
      </c>
      <c r="K76" s="8" t="s">
        <v>561</v>
      </c>
      <c r="L76" s="8" t="s">
        <v>565</v>
      </c>
      <c r="M76" s="8">
        <v>22</v>
      </c>
      <c r="N76" s="8">
        <v>24</v>
      </c>
    </row>
    <row r="77" spans="1:14" x14ac:dyDescent="0.2">
      <c r="A77" s="4" t="s">
        <v>126</v>
      </c>
      <c r="B77" s="8" t="s">
        <v>127</v>
      </c>
      <c r="C77" s="5">
        <v>20.831962435648101</v>
      </c>
      <c r="D77" s="8">
        <v>2</v>
      </c>
      <c r="E77" s="8">
        <v>1</v>
      </c>
      <c r="F77" s="8" t="s">
        <v>552</v>
      </c>
      <c r="G77" s="8" t="s">
        <v>564</v>
      </c>
      <c r="H77" s="8" t="s">
        <v>562</v>
      </c>
      <c r="I77" s="8" t="s">
        <v>553</v>
      </c>
      <c r="J77" s="8" t="s">
        <v>560</v>
      </c>
      <c r="K77" s="8" t="s">
        <v>561</v>
      </c>
      <c r="L77" s="8" t="s">
        <v>565</v>
      </c>
      <c r="M77" s="8">
        <v>16</v>
      </c>
      <c r="N77" s="8">
        <v>24</v>
      </c>
    </row>
    <row r="78" spans="1:14" x14ac:dyDescent="0.2">
      <c r="A78" s="4" t="s">
        <v>128</v>
      </c>
      <c r="B78" s="8" t="s">
        <v>129</v>
      </c>
      <c r="C78" s="5">
        <v>20.7377762126501</v>
      </c>
      <c r="D78" s="8">
        <v>2</v>
      </c>
      <c r="E78" s="8">
        <v>2</v>
      </c>
      <c r="F78" s="8" t="s">
        <v>552</v>
      </c>
      <c r="G78" s="8" t="s">
        <v>564</v>
      </c>
      <c r="H78" s="8" t="s">
        <v>562</v>
      </c>
      <c r="I78" s="8" t="s">
        <v>553</v>
      </c>
      <c r="J78" s="8" t="s">
        <v>560</v>
      </c>
      <c r="K78" s="8" t="s">
        <v>561</v>
      </c>
      <c r="L78" s="8" t="s">
        <v>565</v>
      </c>
      <c r="M78" s="8">
        <v>16</v>
      </c>
      <c r="N78" s="8">
        <v>24</v>
      </c>
    </row>
    <row r="79" spans="1:14" x14ac:dyDescent="0.2">
      <c r="A79" s="4" t="s">
        <v>130</v>
      </c>
      <c r="B79" s="8" t="s">
        <v>131</v>
      </c>
      <c r="C79" s="5">
        <v>20.6542528406322</v>
      </c>
      <c r="D79" s="8">
        <v>2</v>
      </c>
      <c r="E79" s="8">
        <v>3</v>
      </c>
      <c r="F79" s="8" t="s">
        <v>552</v>
      </c>
      <c r="G79" s="8" t="s">
        <v>564</v>
      </c>
      <c r="H79" s="8" t="s">
        <v>562</v>
      </c>
      <c r="I79" s="8" t="s">
        <v>553</v>
      </c>
      <c r="J79" s="8" t="s">
        <v>560</v>
      </c>
      <c r="K79" s="8" t="s">
        <v>561</v>
      </c>
      <c r="L79" s="8" t="s">
        <v>565</v>
      </c>
      <c r="M79" s="8">
        <v>16</v>
      </c>
      <c r="N79" s="8">
        <v>24</v>
      </c>
    </row>
    <row r="80" spans="1:14" x14ac:dyDescent="0.2">
      <c r="A80" s="4" t="s">
        <v>132</v>
      </c>
      <c r="B80" s="8" t="s">
        <v>133</v>
      </c>
      <c r="C80" s="5">
        <v>21.235850294366301</v>
      </c>
      <c r="D80" s="8">
        <v>1</v>
      </c>
      <c r="E80" s="8">
        <v>1</v>
      </c>
      <c r="F80" s="8" t="s">
        <v>554</v>
      </c>
      <c r="G80" s="8" t="s">
        <v>564</v>
      </c>
      <c r="H80" s="8" t="s">
        <v>562</v>
      </c>
      <c r="I80" s="8" t="s">
        <v>556</v>
      </c>
      <c r="J80" s="8" t="s">
        <v>560</v>
      </c>
      <c r="K80" s="8" t="s">
        <v>561</v>
      </c>
      <c r="L80" s="8" t="s">
        <v>565</v>
      </c>
      <c r="M80" s="8">
        <v>7</v>
      </c>
      <c r="N80" s="8">
        <v>24</v>
      </c>
    </row>
    <row r="81" spans="1:14" x14ac:dyDescent="0.2">
      <c r="A81" s="4" t="s">
        <v>134</v>
      </c>
      <c r="B81" s="8" t="s">
        <v>135</v>
      </c>
      <c r="C81" s="5">
        <v>21.411117605250201</v>
      </c>
      <c r="D81" s="8">
        <v>1</v>
      </c>
      <c r="E81" s="8">
        <v>2</v>
      </c>
      <c r="F81" s="8" t="s">
        <v>554</v>
      </c>
      <c r="G81" s="8" t="s">
        <v>564</v>
      </c>
      <c r="H81" s="8" t="s">
        <v>562</v>
      </c>
      <c r="I81" s="8" t="s">
        <v>556</v>
      </c>
      <c r="J81" s="8" t="s">
        <v>560</v>
      </c>
      <c r="K81" s="8" t="s">
        <v>561</v>
      </c>
      <c r="L81" s="8" t="s">
        <v>565</v>
      </c>
      <c r="M81" s="8">
        <v>7</v>
      </c>
      <c r="N81" s="8">
        <v>24</v>
      </c>
    </row>
    <row r="82" spans="1:14" x14ac:dyDescent="0.2">
      <c r="A82" s="4" t="s">
        <v>136</v>
      </c>
      <c r="B82" s="8" t="s">
        <v>137</v>
      </c>
      <c r="C82" s="5">
        <v>19.593009060762501</v>
      </c>
      <c r="D82" s="8">
        <v>1</v>
      </c>
      <c r="E82" s="8">
        <v>3</v>
      </c>
      <c r="F82" s="8" t="s">
        <v>554</v>
      </c>
      <c r="G82" s="8" t="s">
        <v>564</v>
      </c>
      <c r="H82" s="8" t="s">
        <v>562</v>
      </c>
      <c r="I82" s="8" t="s">
        <v>556</v>
      </c>
      <c r="J82" s="8" t="s">
        <v>560</v>
      </c>
      <c r="K82" s="8" t="s">
        <v>561</v>
      </c>
      <c r="L82" s="8" t="s">
        <v>565</v>
      </c>
      <c r="M82" s="8">
        <v>7</v>
      </c>
      <c r="N82" s="8">
        <v>24</v>
      </c>
    </row>
    <row r="83" spans="1:14" x14ac:dyDescent="0.2">
      <c r="A83" s="4" t="s">
        <v>138</v>
      </c>
      <c r="B83" s="8" t="s">
        <v>139</v>
      </c>
      <c r="C83" s="5">
        <v>19.703151992573702</v>
      </c>
      <c r="D83" s="8">
        <v>2</v>
      </c>
      <c r="E83" s="8">
        <v>1</v>
      </c>
      <c r="F83" s="8" t="s">
        <v>555</v>
      </c>
      <c r="G83" s="8" t="s">
        <v>564</v>
      </c>
      <c r="H83" s="8" t="s">
        <v>562</v>
      </c>
      <c r="I83" s="8" t="s">
        <v>553</v>
      </c>
      <c r="J83" s="8" t="s">
        <v>560</v>
      </c>
      <c r="K83" s="8" t="s">
        <v>561</v>
      </c>
      <c r="L83" s="8" t="s">
        <v>565</v>
      </c>
      <c r="M83" s="8">
        <v>15</v>
      </c>
      <c r="N83" s="8">
        <v>24</v>
      </c>
    </row>
    <row r="84" spans="1:14" x14ac:dyDescent="0.2">
      <c r="A84" s="4" t="s">
        <v>140</v>
      </c>
      <c r="B84" s="8" t="s">
        <v>141</v>
      </c>
      <c r="C84" s="5">
        <v>19.7917929733945</v>
      </c>
      <c r="D84" s="8">
        <v>2</v>
      </c>
      <c r="E84" s="8">
        <v>2</v>
      </c>
      <c r="F84" s="8" t="s">
        <v>555</v>
      </c>
      <c r="G84" s="8" t="s">
        <v>564</v>
      </c>
      <c r="H84" s="8" t="s">
        <v>562</v>
      </c>
      <c r="I84" s="8" t="s">
        <v>553</v>
      </c>
      <c r="J84" s="8" t="s">
        <v>560</v>
      </c>
      <c r="K84" s="8" t="s">
        <v>561</v>
      </c>
      <c r="L84" s="8" t="s">
        <v>565</v>
      </c>
      <c r="M84" s="8">
        <v>15</v>
      </c>
      <c r="N84" s="8">
        <v>24</v>
      </c>
    </row>
    <row r="85" spans="1:14" x14ac:dyDescent="0.2">
      <c r="A85" s="4" t="s">
        <v>142</v>
      </c>
      <c r="B85" s="8" t="s">
        <v>143</v>
      </c>
      <c r="C85" s="5">
        <v>19.936283620852699</v>
      </c>
      <c r="D85" s="8">
        <v>2</v>
      </c>
      <c r="E85" s="8">
        <v>3</v>
      </c>
      <c r="F85" s="8" t="s">
        <v>555</v>
      </c>
      <c r="G85" s="8" t="s">
        <v>564</v>
      </c>
      <c r="H85" s="8" t="s">
        <v>562</v>
      </c>
      <c r="I85" s="8" t="s">
        <v>553</v>
      </c>
      <c r="J85" s="8" t="s">
        <v>560</v>
      </c>
      <c r="K85" s="8" t="s">
        <v>561</v>
      </c>
      <c r="L85" s="8" t="s">
        <v>565</v>
      </c>
      <c r="M85" s="8">
        <v>15</v>
      </c>
      <c r="N85" s="8">
        <v>24</v>
      </c>
    </row>
    <row r="86" spans="1:14" x14ac:dyDescent="0.2">
      <c r="A86" s="4" t="s">
        <v>144</v>
      </c>
      <c r="B86" s="8" t="s">
        <v>121</v>
      </c>
      <c r="C86" s="5">
        <v>21.981278493021701</v>
      </c>
      <c r="D86" s="8">
        <v>1</v>
      </c>
      <c r="E86" s="8">
        <v>1</v>
      </c>
      <c r="F86" s="8" t="s">
        <v>552</v>
      </c>
      <c r="G86" s="8" t="s">
        <v>564</v>
      </c>
      <c r="H86" s="8" t="s">
        <v>562</v>
      </c>
      <c r="I86" s="8" t="s">
        <v>556</v>
      </c>
      <c r="J86" s="8" t="s">
        <v>560</v>
      </c>
      <c r="K86" s="8" t="s">
        <v>561</v>
      </c>
      <c r="L86" s="8" t="s">
        <v>566</v>
      </c>
      <c r="M86" s="8">
        <v>22</v>
      </c>
      <c r="N86" s="8">
        <v>24</v>
      </c>
    </row>
    <row r="87" spans="1:14" x14ac:dyDescent="0.2">
      <c r="A87" s="4" t="s">
        <v>145</v>
      </c>
      <c r="B87" s="8" t="s">
        <v>123</v>
      </c>
      <c r="C87" s="5">
        <v>22.045062792584901</v>
      </c>
      <c r="D87" s="8">
        <v>1</v>
      </c>
      <c r="E87" s="8">
        <v>2</v>
      </c>
      <c r="F87" s="8" t="s">
        <v>552</v>
      </c>
      <c r="G87" s="8" t="s">
        <v>564</v>
      </c>
      <c r="H87" s="8" t="s">
        <v>562</v>
      </c>
      <c r="I87" s="8" t="s">
        <v>556</v>
      </c>
      <c r="J87" s="8" t="s">
        <v>560</v>
      </c>
      <c r="K87" s="8" t="s">
        <v>561</v>
      </c>
      <c r="L87" s="8" t="s">
        <v>566</v>
      </c>
      <c r="M87" s="8">
        <v>22</v>
      </c>
      <c r="N87" s="8">
        <v>24</v>
      </c>
    </row>
    <row r="88" spans="1:14" x14ac:dyDescent="0.2">
      <c r="A88" s="4" t="s">
        <v>146</v>
      </c>
      <c r="B88" s="8" t="s">
        <v>125</v>
      </c>
      <c r="C88" s="5">
        <v>22.172676352075701</v>
      </c>
      <c r="D88" s="8">
        <v>1</v>
      </c>
      <c r="E88" s="8">
        <v>3</v>
      </c>
      <c r="F88" s="8" t="s">
        <v>552</v>
      </c>
      <c r="G88" s="8" t="s">
        <v>564</v>
      </c>
      <c r="H88" s="8" t="s">
        <v>562</v>
      </c>
      <c r="I88" s="8" t="s">
        <v>556</v>
      </c>
      <c r="J88" s="8" t="s">
        <v>560</v>
      </c>
      <c r="K88" s="8" t="s">
        <v>561</v>
      </c>
      <c r="L88" s="8" t="s">
        <v>566</v>
      </c>
      <c r="M88" s="8">
        <v>22</v>
      </c>
      <c r="N88" s="8">
        <v>24</v>
      </c>
    </row>
    <row r="89" spans="1:14" x14ac:dyDescent="0.2">
      <c r="A89" s="4" t="s">
        <v>147</v>
      </c>
      <c r="B89" s="8" t="s">
        <v>127</v>
      </c>
      <c r="C89" s="5">
        <v>21.954085256600301</v>
      </c>
      <c r="D89" s="8">
        <v>2</v>
      </c>
      <c r="E89" s="8">
        <v>1</v>
      </c>
      <c r="F89" s="8" t="s">
        <v>552</v>
      </c>
      <c r="G89" s="8" t="s">
        <v>564</v>
      </c>
      <c r="H89" s="8" t="s">
        <v>562</v>
      </c>
      <c r="I89" s="8" t="s">
        <v>553</v>
      </c>
      <c r="J89" s="8" t="s">
        <v>560</v>
      </c>
      <c r="K89" s="8" t="s">
        <v>561</v>
      </c>
      <c r="L89" s="8" t="s">
        <v>566</v>
      </c>
      <c r="M89" s="8">
        <v>16</v>
      </c>
      <c r="N89" s="8">
        <v>24</v>
      </c>
    </row>
    <row r="90" spans="1:14" x14ac:dyDescent="0.2">
      <c r="A90" s="4" t="s">
        <v>148</v>
      </c>
      <c r="B90" s="8" t="s">
        <v>129</v>
      </c>
      <c r="C90" s="5">
        <v>22.48686500965</v>
      </c>
      <c r="D90" s="8">
        <v>2</v>
      </c>
      <c r="E90" s="8">
        <v>2</v>
      </c>
      <c r="F90" s="8" t="s">
        <v>552</v>
      </c>
      <c r="G90" s="8" t="s">
        <v>564</v>
      </c>
      <c r="H90" s="8" t="s">
        <v>562</v>
      </c>
      <c r="I90" s="8" t="s">
        <v>553</v>
      </c>
      <c r="J90" s="8" t="s">
        <v>560</v>
      </c>
      <c r="K90" s="8" t="s">
        <v>561</v>
      </c>
      <c r="L90" s="8" t="s">
        <v>566</v>
      </c>
      <c r="M90" s="8">
        <v>16</v>
      </c>
      <c r="N90" s="8">
        <v>24</v>
      </c>
    </row>
    <row r="91" spans="1:14" x14ac:dyDescent="0.2">
      <c r="A91" s="4" t="s">
        <v>149</v>
      </c>
      <c r="B91" s="8" t="s">
        <v>131</v>
      </c>
      <c r="C91" s="5">
        <v>22.0342208346174</v>
      </c>
      <c r="D91" s="8">
        <v>2</v>
      </c>
      <c r="E91" s="8">
        <v>3</v>
      </c>
      <c r="F91" s="8" t="s">
        <v>552</v>
      </c>
      <c r="G91" s="8" t="s">
        <v>564</v>
      </c>
      <c r="H91" s="8" t="s">
        <v>562</v>
      </c>
      <c r="I91" s="8" t="s">
        <v>553</v>
      </c>
      <c r="J91" s="8" t="s">
        <v>560</v>
      </c>
      <c r="K91" s="8" t="s">
        <v>561</v>
      </c>
      <c r="L91" s="8" t="s">
        <v>566</v>
      </c>
      <c r="M91" s="8">
        <v>16</v>
      </c>
      <c r="N91" s="8">
        <v>24</v>
      </c>
    </row>
    <row r="92" spans="1:14" x14ac:dyDescent="0.2">
      <c r="A92" s="4" t="s">
        <v>150</v>
      </c>
      <c r="B92" s="8" t="s">
        <v>133</v>
      </c>
      <c r="C92" s="5">
        <v>21.488715433468201</v>
      </c>
      <c r="D92" s="8">
        <v>1</v>
      </c>
      <c r="E92" s="8">
        <v>1</v>
      </c>
      <c r="F92" s="8" t="s">
        <v>554</v>
      </c>
      <c r="G92" s="8" t="s">
        <v>564</v>
      </c>
      <c r="H92" s="8" t="s">
        <v>562</v>
      </c>
      <c r="I92" s="8" t="s">
        <v>556</v>
      </c>
      <c r="J92" s="8" t="s">
        <v>560</v>
      </c>
      <c r="K92" s="8" t="s">
        <v>561</v>
      </c>
      <c r="L92" s="8" t="s">
        <v>566</v>
      </c>
      <c r="M92" s="8">
        <v>7</v>
      </c>
      <c r="N92" s="8">
        <v>24</v>
      </c>
    </row>
    <row r="93" spans="1:14" x14ac:dyDescent="0.2">
      <c r="A93" s="4" t="s">
        <v>151</v>
      </c>
      <c r="B93" s="8" t="s">
        <v>135</v>
      </c>
      <c r="C93" s="5">
        <v>21.5630334101287</v>
      </c>
      <c r="D93" s="8">
        <v>1</v>
      </c>
      <c r="E93" s="8">
        <v>2</v>
      </c>
      <c r="F93" s="8" t="s">
        <v>554</v>
      </c>
      <c r="G93" s="8" t="s">
        <v>564</v>
      </c>
      <c r="H93" s="8" t="s">
        <v>562</v>
      </c>
      <c r="I93" s="8" t="s">
        <v>556</v>
      </c>
      <c r="J93" s="8" t="s">
        <v>560</v>
      </c>
      <c r="K93" s="8" t="s">
        <v>561</v>
      </c>
      <c r="L93" s="8" t="s">
        <v>566</v>
      </c>
      <c r="M93" s="8">
        <v>7</v>
      </c>
      <c r="N93" s="8">
        <v>24</v>
      </c>
    </row>
    <row r="94" spans="1:14" x14ac:dyDescent="0.2">
      <c r="A94" s="4" t="s">
        <v>152</v>
      </c>
      <c r="B94" s="8" t="s">
        <v>137</v>
      </c>
      <c r="C94" s="5">
        <v>21.557146768319399</v>
      </c>
      <c r="D94" s="8">
        <v>1</v>
      </c>
      <c r="E94" s="8">
        <v>3</v>
      </c>
      <c r="F94" s="8" t="s">
        <v>554</v>
      </c>
      <c r="G94" s="8" t="s">
        <v>564</v>
      </c>
      <c r="H94" s="8" t="s">
        <v>562</v>
      </c>
      <c r="I94" s="8" t="s">
        <v>556</v>
      </c>
      <c r="J94" s="8" t="s">
        <v>560</v>
      </c>
      <c r="K94" s="8" t="s">
        <v>561</v>
      </c>
      <c r="L94" s="8" t="s">
        <v>566</v>
      </c>
      <c r="M94" s="8">
        <v>7</v>
      </c>
      <c r="N94" s="8">
        <v>24</v>
      </c>
    </row>
    <row r="95" spans="1:14" x14ac:dyDescent="0.2">
      <c r="A95" s="4" t="s">
        <v>153</v>
      </c>
      <c r="B95" s="8" t="s">
        <v>139</v>
      </c>
      <c r="C95" s="5">
        <v>21.078923440367099</v>
      </c>
      <c r="D95" s="8">
        <v>2</v>
      </c>
      <c r="E95" s="8">
        <v>1</v>
      </c>
      <c r="F95" s="8" t="s">
        <v>555</v>
      </c>
      <c r="G95" s="8" t="s">
        <v>564</v>
      </c>
      <c r="H95" s="8" t="s">
        <v>562</v>
      </c>
      <c r="I95" s="8" t="s">
        <v>553</v>
      </c>
      <c r="J95" s="8" t="s">
        <v>560</v>
      </c>
      <c r="K95" s="8" t="s">
        <v>561</v>
      </c>
      <c r="L95" s="8" t="s">
        <v>566</v>
      </c>
      <c r="M95" s="8">
        <v>15</v>
      </c>
      <c r="N95" s="8">
        <v>24</v>
      </c>
    </row>
    <row r="96" spans="1:14" x14ac:dyDescent="0.2">
      <c r="A96" s="4" t="s">
        <v>154</v>
      </c>
      <c r="B96" s="8" t="s">
        <v>141</v>
      </c>
      <c r="C96" s="5">
        <v>20.849500950531301</v>
      </c>
      <c r="D96" s="8">
        <v>2</v>
      </c>
      <c r="E96" s="8">
        <v>2</v>
      </c>
      <c r="F96" s="8" t="s">
        <v>555</v>
      </c>
      <c r="G96" s="8" t="s">
        <v>564</v>
      </c>
      <c r="H96" s="8" t="s">
        <v>562</v>
      </c>
      <c r="I96" s="8" t="s">
        <v>553</v>
      </c>
      <c r="J96" s="8" t="s">
        <v>560</v>
      </c>
      <c r="K96" s="8" t="s">
        <v>561</v>
      </c>
      <c r="L96" s="8" t="s">
        <v>566</v>
      </c>
      <c r="M96" s="8">
        <v>15</v>
      </c>
      <c r="N96" s="8">
        <v>24</v>
      </c>
    </row>
    <row r="97" spans="1:14" x14ac:dyDescent="0.2">
      <c r="A97" s="4" t="s">
        <v>155</v>
      </c>
      <c r="B97" s="8" t="s">
        <v>143</v>
      </c>
      <c r="C97" s="5">
        <v>20.920956838592598</v>
      </c>
      <c r="D97" s="8">
        <v>2</v>
      </c>
      <c r="E97" s="8">
        <v>3</v>
      </c>
      <c r="F97" s="8" t="s">
        <v>555</v>
      </c>
      <c r="G97" s="8" t="s">
        <v>564</v>
      </c>
      <c r="H97" s="8" t="s">
        <v>562</v>
      </c>
      <c r="I97" s="8" t="s">
        <v>553</v>
      </c>
      <c r="J97" s="8" t="s">
        <v>560</v>
      </c>
      <c r="K97" s="8" t="s">
        <v>561</v>
      </c>
      <c r="L97" s="8" t="s">
        <v>566</v>
      </c>
      <c r="M97" s="8">
        <v>15</v>
      </c>
      <c r="N97" s="8">
        <v>24</v>
      </c>
    </row>
    <row r="98" spans="1:14" x14ac:dyDescent="0.2">
      <c r="A98" s="4" t="s">
        <v>156</v>
      </c>
      <c r="B98" s="8" t="s">
        <v>157</v>
      </c>
      <c r="C98" s="5">
        <v>20.90400723598</v>
      </c>
      <c r="D98" s="8">
        <v>1</v>
      </c>
      <c r="E98" s="8">
        <v>1</v>
      </c>
      <c r="F98" s="8" t="s">
        <v>552</v>
      </c>
      <c r="G98" s="8" t="s">
        <v>564</v>
      </c>
      <c r="H98" s="8" t="s">
        <v>562</v>
      </c>
      <c r="I98" s="8" t="s">
        <v>556</v>
      </c>
      <c r="J98" s="8" t="s">
        <v>560</v>
      </c>
      <c r="K98" s="8" t="s">
        <v>561</v>
      </c>
      <c r="L98" s="8" t="s">
        <v>565</v>
      </c>
      <c r="M98" s="8">
        <v>18</v>
      </c>
      <c r="N98" s="8">
        <v>24</v>
      </c>
    </row>
    <row r="99" spans="1:14" x14ac:dyDescent="0.2">
      <c r="A99" s="4" t="s">
        <v>158</v>
      </c>
      <c r="B99" s="8" t="s">
        <v>159</v>
      </c>
      <c r="C99" s="5">
        <v>21.311638391301098</v>
      </c>
      <c r="D99" s="8">
        <v>1</v>
      </c>
      <c r="E99" s="8">
        <v>2</v>
      </c>
      <c r="F99" s="8" t="s">
        <v>552</v>
      </c>
      <c r="G99" s="8" t="s">
        <v>564</v>
      </c>
      <c r="H99" s="8" t="s">
        <v>562</v>
      </c>
      <c r="I99" s="8" t="s">
        <v>556</v>
      </c>
      <c r="J99" s="8" t="s">
        <v>560</v>
      </c>
      <c r="K99" s="8" t="s">
        <v>561</v>
      </c>
      <c r="L99" s="8" t="s">
        <v>565</v>
      </c>
      <c r="M99" s="8">
        <v>18</v>
      </c>
      <c r="N99" s="8">
        <v>24</v>
      </c>
    </row>
    <row r="100" spans="1:14" x14ac:dyDescent="0.2">
      <c r="A100" s="4" t="s">
        <v>160</v>
      </c>
      <c r="B100" s="8" t="s">
        <v>161</v>
      </c>
      <c r="C100" s="5">
        <v>20.727123674807299</v>
      </c>
      <c r="D100" s="8">
        <v>1</v>
      </c>
      <c r="E100" s="8">
        <v>3</v>
      </c>
      <c r="F100" s="8" t="s">
        <v>552</v>
      </c>
      <c r="G100" s="8" t="s">
        <v>564</v>
      </c>
      <c r="H100" s="8" t="s">
        <v>562</v>
      </c>
      <c r="I100" s="8" t="s">
        <v>556</v>
      </c>
      <c r="J100" s="8" t="s">
        <v>560</v>
      </c>
      <c r="K100" s="8" t="s">
        <v>561</v>
      </c>
      <c r="L100" s="8" t="s">
        <v>565</v>
      </c>
      <c r="M100" s="8">
        <v>18</v>
      </c>
      <c r="N100" s="8">
        <v>24</v>
      </c>
    </row>
    <row r="101" spans="1:14" x14ac:dyDescent="0.2">
      <c r="A101" s="4" t="s">
        <v>162</v>
      </c>
      <c r="B101" s="8" t="s">
        <v>163</v>
      </c>
      <c r="C101" s="5">
        <v>20.118789943644501</v>
      </c>
      <c r="D101" s="8">
        <v>2</v>
      </c>
      <c r="E101" s="8">
        <v>1</v>
      </c>
      <c r="F101" s="8" t="s">
        <v>557</v>
      </c>
      <c r="G101" s="8" t="s">
        <v>563</v>
      </c>
      <c r="H101" s="8" t="s">
        <v>562</v>
      </c>
      <c r="I101" s="8" t="s">
        <v>553</v>
      </c>
      <c r="J101" s="8" t="s">
        <v>560</v>
      </c>
      <c r="K101" s="8" t="s">
        <v>561</v>
      </c>
      <c r="L101" s="8" t="s">
        <v>565</v>
      </c>
      <c r="M101" s="8">
        <v>20</v>
      </c>
      <c r="N101" s="8">
        <v>24</v>
      </c>
    </row>
    <row r="102" spans="1:14" x14ac:dyDescent="0.2">
      <c r="A102" s="4" t="s">
        <v>164</v>
      </c>
      <c r="B102" s="8" t="s">
        <v>165</v>
      </c>
      <c r="C102" s="5">
        <v>20.1357097058258</v>
      </c>
      <c r="D102" s="8">
        <v>2</v>
      </c>
      <c r="E102" s="8">
        <v>2</v>
      </c>
      <c r="F102" s="8" t="s">
        <v>557</v>
      </c>
      <c r="G102" s="8" t="s">
        <v>563</v>
      </c>
      <c r="H102" s="8" t="s">
        <v>562</v>
      </c>
      <c r="I102" s="8" t="s">
        <v>553</v>
      </c>
      <c r="J102" s="8" t="s">
        <v>560</v>
      </c>
      <c r="K102" s="8" t="s">
        <v>561</v>
      </c>
      <c r="L102" s="8" t="s">
        <v>565</v>
      </c>
      <c r="M102" s="8">
        <v>20</v>
      </c>
      <c r="N102" s="8">
        <v>24</v>
      </c>
    </row>
    <row r="103" spans="1:14" x14ac:dyDescent="0.2">
      <c r="A103" s="4" t="s">
        <v>166</v>
      </c>
      <c r="B103" s="8" t="s">
        <v>167</v>
      </c>
      <c r="C103" s="5">
        <v>20.024023055789598</v>
      </c>
      <c r="D103" s="8">
        <v>2</v>
      </c>
      <c r="E103" s="8">
        <v>3</v>
      </c>
      <c r="F103" s="8" t="s">
        <v>557</v>
      </c>
      <c r="G103" s="8" t="s">
        <v>563</v>
      </c>
      <c r="H103" s="8" t="s">
        <v>562</v>
      </c>
      <c r="I103" s="8" t="s">
        <v>553</v>
      </c>
      <c r="J103" s="8" t="s">
        <v>560</v>
      </c>
      <c r="K103" s="8" t="s">
        <v>561</v>
      </c>
      <c r="L103" s="8" t="s">
        <v>565</v>
      </c>
      <c r="M103" s="8">
        <v>20</v>
      </c>
      <c r="N103" s="8">
        <v>24</v>
      </c>
    </row>
    <row r="104" spans="1:14" x14ac:dyDescent="0.2">
      <c r="A104" s="4" t="s">
        <v>168</v>
      </c>
      <c r="B104" s="8" t="s">
        <v>169</v>
      </c>
      <c r="C104" s="5">
        <v>19.543239335896399</v>
      </c>
      <c r="D104" s="8">
        <v>1</v>
      </c>
      <c r="E104" s="8">
        <v>1</v>
      </c>
      <c r="F104" s="8" t="s">
        <v>557</v>
      </c>
      <c r="G104" s="8" t="s">
        <v>563</v>
      </c>
      <c r="H104" s="8" t="s">
        <v>562</v>
      </c>
      <c r="I104" s="8" t="s">
        <v>553</v>
      </c>
      <c r="J104" s="8" t="s">
        <v>560</v>
      </c>
      <c r="K104" s="8" t="s">
        <v>561</v>
      </c>
      <c r="L104" s="8" t="s">
        <v>565</v>
      </c>
      <c r="M104" s="8">
        <v>20</v>
      </c>
      <c r="N104" s="8">
        <v>24</v>
      </c>
    </row>
    <row r="105" spans="1:14" x14ac:dyDescent="0.2">
      <c r="A105" s="4" t="s">
        <v>170</v>
      </c>
      <c r="B105" s="8" t="s">
        <v>171</v>
      </c>
      <c r="C105" s="5">
        <v>19.755304573952301</v>
      </c>
      <c r="D105" s="8">
        <v>1</v>
      </c>
      <c r="E105" s="8">
        <v>2</v>
      </c>
      <c r="F105" s="8" t="s">
        <v>557</v>
      </c>
      <c r="G105" s="8" t="s">
        <v>563</v>
      </c>
      <c r="H105" s="8" t="s">
        <v>562</v>
      </c>
      <c r="I105" s="8" t="s">
        <v>553</v>
      </c>
      <c r="J105" s="8" t="s">
        <v>560</v>
      </c>
      <c r="K105" s="8" t="s">
        <v>561</v>
      </c>
      <c r="L105" s="8" t="s">
        <v>565</v>
      </c>
      <c r="M105" s="8">
        <v>20</v>
      </c>
      <c r="N105" s="8">
        <v>24</v>
      </c>
    </row>
    <row r="106" spans="1:14" x14ac:dyDescent="0.2">
      <c r="A106" s="4" t="s">
        <v>172</v>
      </c>
      <c r="B106" s="8" t="s">
        <v>173</v>
      </c>
      <c r="C106" s="5">
        <v>19.690990586767398</v>
      </c>
      <c r="D106" s="8">
        <v>1</v>
      </c>
      <c r="E106" s="8">
        <v>3</v>
      </c>
      <c r="F106" s="8" t="s">
        <v>557</v>
      </c>
      <c r="G106" s="8" t="s">
        <v>563</v>
      </c>
      <c r="H106" s="8" t="s">
        <v>562</v>
      </c>
      <c r="I106" s="8" t="s">
        <v>553</v>
      </c>
      <c r="J106" s="8" t="s">
        <v>560</v>
      </c>
      <c r="K106" s="8" t="s">
        <v>561</v>
      </c>
      <c r="L106" s="8" t="s">
        <v>565</v>
      </c>
      <c r="M106" s="8">
        <v>20</v>
      </c>
      <c r="N106" s="8">
        <v>24</v>
      </c>
    </row>
    <row r="107" spans="1:14" x14ac:dyDescent="0.2">
      <c r="A107" s="4" t="s">
        <v>174</v>
      </c>
      <c r="B107" s="8" t="s">
        <v>175</v>
      </c>
      <c r="C107" s="5">
        <v>19.5369071458558</v>
      </c>
      <c r="D107" s="8">
        <v>1</v>
      </c>
      <c r="E107" s="8">
        <v>1</v>
      </c>
      <c r="F107" s="8" t="s">
        <v>557</v>
      </c>
      <c r="G107" s="8" t="s">
        <v>563</v>
      </c>
      <c r="H107" s="8" t="s">
        <v>562</v>
      </c>
      <c r="I107" s="8" t="s">
        <v>553</v>
      </c>
      <c r="J107" s="8" t="s">
        <v>560</v>
      </c>
      <c r="K107" s="8" t="s">
        <v>561</v>
      </c>
      <c r="L107" s="8" t="s">
        <v>565</v>
      </c>
      <c r="M107" s="8">
        <v>15</v>
      </c>
      <c r="N107" s="8">
        <v>24</v>
      </c>
    </row>
    <row r="108" spans="1:14" x14ac:dyDescent="0.2">
      <c r="A108" s="4" t="s">
        <v>176</v>
      </c>
      <c r="B108" s="8" t="s">
        <v>177</v>
      </c>
      <c r="C108" s="5">
        <v>19.3783713385711</v>
      </c>
      <c r="D108" s="8">
        <v>1</v>
      </c>
      <c r="E108" s="8">
        <v>2</v>
      </c>
      <c r="F108" s="8" t="s">
        <v>557</v>
      </c>
      <c r="G108" s="8" t="s">
        <v>563</v>
      </c>
      <c r="H108" s="8" t="s">
        <v>562</v>
      </c>
      <c r="I108" s="8" t="s">
        <v>553</v>
      </c>
      <c r="J108" s="8" t="s">
        <v>560</v>
      </c>
      <c r="K108" s="8" t="s">
        <v>561</v>
      </c>
      <c r="L108" s="8" t="s">
        <v>565</v>
      </c>
      <c r="M108" s="8">
        <v>15</v>
      </c>
      <c r="N108" s="8">
        <v>24</v>
      </c>
    </row>
    <row r="109" spans="1:14" x14ac:dyDescent="0.2">
      <c r="A109" s="4" t="s">
        <v>178</v>
      </c>
      <c r="B109" s="8" t="s">
        <v>179</v>
      </c>
      <c r="C109" s="5">
        <v>19.578130203643799</v>
      </c>
      <c r="D109" s="8">
        <v>1</v>
      </c>
      <c r="E109" s="8">
        <v>3</v>
      </c>
      <c r="F109" s="8" t="s">
        <v>557</v>
      </c>
      <c r="G109" s="8" t="s">
        <v>563</v>
      </c>
      <c r="H109" s="8" t="s">
        <v>562</v>
      </c>
      <c r="I109" s="8" t="s">
        <v>553</v>
      </c>
      <c r="J109" s="8" t="s">
        <v>560</v>
      </c>
      <c r="K109" s="8" t="s">
        <v>561</v>
      </c>
      <c r="L109" s="8" t="s">
        <v>565</v>
      </c>
      <c r="M109" s="8">
        <v>15</v>
      </c>
      <c r="N109" s="8">
        <v>24</v>
      </c>
    </row>
    <row r="110" spans="1:14" x14ac:dyDescent="0.2">
      <c r="A110" s="4" t="s">
        <v>180</v>
      </c>
      <c r="B110" s="8" t="s">
        <v>157</v>
      </c>
      <c r="C110" s="5">
        <v>21.321667846587001</v>
      </c>
      <c r="D110" s="8">
        <v>1</v>
      </c>
      <c r="E110" s="8">
        <v>1</v>
      </c>
      <c r="F110" s="8" t="s">
        <v>552</v>
      </c>
      <c r="G110" s="8" t="s">
        <v>564</v>
      </c>
      <c r="H110" s="8" t="s">
        <v>562</v>
      </c>
      <c r="I110" s="8" t="s">
        <v>556</v>
      </c>
      <c r="J110" s="8" t="s">
        <v>560</v>
      </c>
      <c r="K110" s="8" t="s">
        <v>561</v>
      </c>
      <c r="L110" s="8" t="s">
        <v>566</v>
      </c>
      <c r="M110" s="8">
        <v>18</v>
      </c>
      <c r="N110" s="8">
        <v>24</v>
      </c>
    </row>
    <row r="111" spans="1:14" x14ac:dyDescent="0.2">
      <c r="A111" s="4" t="s">
        <v>181</v>
      </c>
      <c r="B111" s="8" t="s">
        <v>159</v>
      </c>
      <c r="C111" s="5">
        <v>21.582810853003</v>
      </c>
      <c r="D111" s="8">
        <v>1</v>
      </c>
      <c r="E111" s="8">
        <v>2</v>
      </c>
      <c r="F111" s="8" t="s">
        <v>552</v>
      </c>
      <c r="G111" s="8" t="s">
        <v>564</v>
      </c>
      <c r="H111" s="8" t="s">
        <v>562</v>
      </c>
      <c r="I111" s="8" t="s">
        <v>556</v>
      </c>
      <c r="J111" s="8" t="s">
        <v>560</v>
      </c>
      <c r="K111" s="8" t="s">
        <v>561</v>
      </c>
      <c r="L111" s="8" t="s">
        <v>566</v>
      </c>
      <c r="M111" s="8">
        <v>18</v>
      </c>
      <c r="N111" s="8">
        <v>24</v>
      </c>
    </row>
    <row r="112" spans="1:14" x14ac:dyDescent="0.2">
      <c r="A112" s="4" t="s">
        <v>182</v>
      </c>
      <c r="B112" s="8" t="s">
        <v>161</v>
      </c>
      <c r="C112" s="5">
        <v>21.5946430357222</v>
      </c>
      <c r="D112" s="8">
        <v>1</v>
      </c>
      <c r="E112" s="8">
        <v>3</v>
      </c>
      <c r="F112" s="8" t="s">
        <v>552</v>
      </c>
      <c r="G112" s="8" t="s">
        <v>564</v>
      </c>
      <c r="H112" s="8" t="s">
        <v>562</v>
      </c>
      <c r="I112" s="8" t="s">
        <v>556</v>
      </c>
      <c r="J112" s="8" t="s">
        <v>560</v>
      </c>
      <c r="K112" s="8" t="s">
        <v>561</v>
      </c>
      <c r="L112" s="8" t="s">
        <v>566</v>
      </c>
      <c r="M112" s="8">
        <v>18</v>
      </c>
      <c r="N112" s="8">
        <v>24</v>
      </c>
    </row>
    <row r="113" spans="1:14" x14ac:dyDescent="0.2">
      <c r="A113" s="4" t="s">
        <v>183</v>
      </c>
      <c r="B113" s="8" t="s">
        <v>163</v>
      </c>
      <c r="C113" s="5">
        <v>21.543557212856101</v>
      </c>
      <c r="D113" s="8">
        <v>2</v>
      </c>
      <c r="E113" s="8">
        <v>1</v>
      </c>
      <c r="F113" s="8" t="s">
        <v>557</v>
      </c>
      <c r="G113" s="8" t="s">
        <v>563</v>
      </c>
      <c r="H113" s="8" t="s">
        <v>562</v>
      </c>
      <c r="I113" s="8" t="s">
        <v>553</v>
      </c>
      <c r="J113" s="8" t="s">
        <v>560</v>
      </c>
      <c r="K113" s="8" t="s">
        <v>561</v>
      </c>
      <c r="L113" s="8" t="s">
        <v>566</v>
      </c>
      <c r="M113" s="8">
        <v>20</v>
      </c>
      <c r="N113" s="8">
        <v>24</v>
      </c>
    </row>
    <row r="114" spans="1:14" x14ac:dyDescent="0.2">
      <c r="A114" s="4" t="s">
        <v>184</v>
      </c>
      <c r="B114" s="8" t="s">
        <v>165</v>
      </c>
      <c r="C114" s="5">
        <v>21.730132986700301</v>
      </c>
      <c r="D114" s="8">
        <v>2</v>
      </c>
      <c r="E114" s="8">
        <v>2</v>
      </c>
      <c r="F114" s="8" t="s">
        <v>557</v>
      </c>
      <c r="G114" s="8" t="s">
        <v>563</v>
      </c>
      <c r="H114" s="8" t="s">
        <v>562</v>
      </c>
      <c r="I114" s="8" t="s">
        <v>553</v>
      </c>
      <c r="J114" s="8" t="s">
        <v>560</v>
      </c>
      <c r="K114" s="8" t="s">
        <v>561</v>
      </c>
      <c r="L114" s="8" t="s">
        <v>566</v>
      </c>
      <c r="M114" s="8">
        <v>20</v>
      </c>
      <c r="N114" s="8">
        <v>24</v>
      </c>
    </row>
    <row r="115" spans="1:14" x14ac:dyDescent="0.2">
      <c r="A115" s="4" t="s">
        <v>185</v>
      </c>
      <c r="B115" s="8" t="s">
        <v>167</v>
      </c>
      <c r="C115" s="5">
        <v>21.806238446223698</v>
      </c>
      <c r="D115" s="8">
        <v>2</v>
      </c>
      <c r="E115" s="8">
        <v>3</v>
      </c>
      <c r="F115" s="8" t="s">
        <v>557</v>
      </c>
      <c r="G115" s="8" t="s">
        <v>563</v>
      </c>
      <c r="H115" s="8" t="s">
        <v>562</v>
      </c>
      <c r="I115" s="8" t="s">
        <v>553</v>
      </c>
      <c r="J115" s="8" t="s">
        <v>560</v>
      </c>
      <c r="K115" s="8" t="s">
        <v>561</v>
      </c>
      <c r="L115" s="8" t="s">
        <v>566</v>
      </c>
      <c r="M115" s="8">
        <v>20</v>
      </c>
      <c r="N115" s="8">
        <v>24</v>
      </c>
    </row>
    <row r="116" spans="1:14" x14ac:dyDescent="0.2">
      <c r="A116" s="4" t="s">
        <v>186</v>
      </c>
      <c r="B116" s="8" t="s">
        <v>169</v>
      </c>
      <c r="C116" s="5">
        <v>21.8245777875686</v>
      </c>
      <c r="D116" s="8">
        <v>1</v>
      </c>
      <c r="E116" s="8">
        <v>1</v>
      </c>
      <c r="F116" s="8" t="s">
        <v>557</v>
      </c>
      <c r="G116" s="8" t="s">
        <v>563</v>
      </c>
      <c r="H116" s="8" t="s">
        <v>562</v>
      </c>
      <c r="I116" s="8" t="s">
        <v>553</v>
      </c>
      <c r="J116" s="8" t="s">
        <v>560</v>
      </c>
      <c r="K116" s="8" t="s">
        <v>561</v>
      </c>
      <c r="L116" s="8" t="s">
        <v>566</v>
      </c>
      <c r="M116" s="8">
        <v>20</v>
      </c>
      <c r="N116" s="8">
        <v>24</v>
      </c>
    </row>
    <row r="117" spans="1:14" x14ac:dyDescent="0.2">
      <c r="A117" s="4" t="s">
        <v>187</v>
      </c>
      <c r="B117" s="8" t="s">
        <v>171</v>
      </c>
      <c r="C117" s="5">
        <v>21.495250782501699</v>
      </c>
      <c r="D117" s="8">
        <v>1</v>
      </c>
      <c r="E117" s="8">
        <v>2</v>
      </c>
      <c r="F117" s="8" t="s">
        <v>557</v>
      </c>
      <c r="G117" s="8" t="s">
        <v>563</v>
      </c>
      <c r="H117" s="8" t="s">
        <v>562</v>
      </c>
      <c r="I117" s="8" t="s">
        <v>553</v>
      </c>
      <c r="J117" s="8" t="s">
        <v>560</v>
      </c>
      <c r="K117" s="8" t="s">
        <v>561</v>
      </c>
      <c r="L117" s="8" t="s">
        <v>566</v>
      </c>
      <c r="M117" s="8">
        <v>20</v>
      </c>
      <c r="N117" s="8">
        <v>24</v>
      </c>
    </row>
    <row r="118" spans="1:14" x14ac:dyDescent="0.2">
      <c r="A118" s="4" t="s">
        <v>188</v>
      </c>
      <c r="B118" s="8" t="s">
        <v>173</v>
      </c>
      <c r="C118" s="5">
        <v>21.664688987882901</v>
      </c>
      <c r="D118" s="8">
        <v>1</v>
      </c>
      <c r="E118" s="8">
        <v>3</v>
      </c>
      <c r="F118" s="8" t="s">
        <v>557</v>
      </c>
      <c r="G118" s="8" t="s">
        <v>563</v>
      </c>
      <c r="H118" s="8" t="s">
        <v>562</v>
      </c>
      <c r="I118" s="8" t="s">
        <v>553</v>
      </c>
      <c r="J118" s="8" t="s">
        <v>560</v>
      </c>
      <c r="K118" s="8" t="s">
        <v>561</v>
      </c>
      <c r="L118" s="8" t="s">
        <v>566</v>
      </c>
      <c r="M118" s="8">
        <v>20</v>
      </c>
      <c r="N118" s="8">
        <v>24</v>
      </c>
    </row>
    <row r="119" spans="1:14" x14ac:dyDescent="0.2">
      <c r="A119" s="4" t="s">
        <v>189</v>
      </c>
      <c r="B119" s="8" t="s">
        <v>175</v>
      </c>
      <c r="C119" s="5">
        <v>21.772805190309899</v>
      </c>
      <c r="D119" s="8">
        <v>1</v>
      </c>
      <c r="E119" s="8">
        <v>1</v>
      </c>
      <c r="F119" s="8" t="s">
        <v>557</v>
      </c>
      <c r="G119" s="8" t="s">
        <v>563</v>
      </c>
      <c r="H119" s="8" t="s">
        <v>562</v>
      </c>
      <c r="I119" s="8" t="s">
        <v>553</v>
      </c>
      <c r="J119" s="8" t="s">
        <v>560</v>
      </c>
      <c r="K119" s="8" t="s">
        <v>561</v>
      </c>
      <c r="L119" s="8" t="s">
        <v>566</v>
      </c>
      <c r="M119" s="8">
        <v>15</v>
      </c>
      <c r="N119" s="8">
        <v>24</v>
      </c>
    </row>
    <row r="120" spans="1:14" x14ac:dyDescent="0.2">
      <c r="A120" s="4" t="s">
        <v>190</v>
      </c>
      <c r="B120" s="8" t="s">
        <v>177</v>
      </c>
      <c r="C120" s="5">
        <v>21.7569270386076</v>
      </c>
      <c r="D120" s="8">
        <v>1</v>
      </c>
      <c r="E120" s="8">
        <v>2</v>
      </c>
      <c r="F120" s="8" t="s">
        <v>557</v>
      </c>
      <c r="G120" s="8" t="s">
        <v>563</v>
      </c>
      <c r="H120" s="8" t="s">
        <v>562</v>
      </c>
      <c r="I120" s="8" t="s">
        <v>553</v>
      </c>
      <c r="J120" s="8" t="s">
        <v>560</v>
      </c>
      <c r="K120" s="8" t="s">
        <v>561</v>
      </c>
      <c r="L120" s="8" t="s">
        <v>566</v>
      </c>
      <c r="M120" s="8">
        <v>15</v>
      </c>
      <c r="N120" s="8">
        <v>24</v>
      </c>
    </row>
    <row r="121" spans="1:14" x14ac:dyDescent="0.2">
      <c r="A121" s="4" t="s">
        <v>191</v>
      </c>
      <c r="B121" s="8" t="s">
        <v>179</v>
      </c>
      <c r="C121" s="5">
        <v>21.8983262674458</v>
      </c>
      <c r="D121" s="8">
        <v>1</v>
      </c>
      <c r="E121" s="8">
        <v>3</v>
      </c>
      <c r="F121" s="8" t="s">
        <v>557</v>
      </c>
      <c r="G121" s="8" t="s">
        <v>563</v>
      </c>
      <c r="H121" s="8" t="s">
        <v>562</v>
      </c>
      <c r="I121" s="8" t="s">
        <v>553</v>
      </c>
      <c r="J121" s="8" t="s">
        <v>560</v>
      </c>
      <c r="K121" s="8" t="s">
        <v>561</v>
      </c>
      <c r="L121" s="8" t="s">
        <v>566</v>
      </c>
      <c r="M121" s="8">
        <v>15</v>
      </c>
      <c r="N121" s="8">
        <v>24</v>
      </c>
    </row>
    <row r="122" spans="1:14" x14ac:dyDescent="0.2">
      <c r="A122" s="4" t="s">
        <v>192</v>
      </c>
      <c r="B122" s="8" t="s">
        <v>193</v>
      </c>
      <c r="C122" s="5">
        <v>19.66412685481</v>
      </c>
      <c r="D122" s="8">
        <v>2</v>
      </c>
      <c r="E122" s="8">
        <v>1</v>
      </c>
      <c r="F122" s="8" t="s">
        <v>557</v>
      </c>
      <c r="G122" s="8" t="s">
        <v>563</v>
      </c>
      <c r="H122" s="8" t="s">
        <v>562</v>
      </c>
      <c r="I122" s="8" t="s">
        <v>556</v>
      </c>
      <c r="J122" s="8" t="s">
        <v>560</v>
      </c>
      <c r="K122" s="8" t="s">
        <v>561</v>
      </c>
      <c r="L122" s="8" t="s">
        <v>565</v>
      </c>
      <c r="M122" s="8">
        <v>17</v>
      </c>
      <c r="N122" s="8">
        <v>24</v>
      </c>
    </row>
    <row r="123" spans="1:14" x14ac:dyDescent="0.2">
      <c r="A123" s="4" t="s">
        <v>194</v>
      </c>
      <c r="B123" s="8" t="s">
        <v>195</v>
      </c>
      <c r="C123" s="5">
        <v>19.822219900652399</v>
      </c>
      <c r="D123" s="8">
        <v>2</v>
      </c>
      <c r="E123" s="8">
        <v>2</v>
      </c>
      <c r="F123" s="8" t="s">
        <v>557</v>
      </c>
      <c r="G123" s="8" t="s">
        <v>563</v>
      </c>
      <c r="H123" s="8" t="s">
        <v>562</v>
      </c>
      <c r="I123" s="8" t="s">
        <v>556</v>
      </c>
      <c r="J123" s="8" t="s">
        <v>560</v>
      </c>
      <c r="K123" s="8" t="s">
        <v>561</v>
      </c>
      <c r="L123" s="8" t="s">
        <v>565</v>
      </c>
      <c r="M123" s="8">
        <v>17</v>
      </c>
      <c r="N123" s="8">
        <v>24</v>
      </c>
    </row>
    <row r="124" spans="1:14" x14ac:dyDescent="0.2">
      <c r="A124" s="4" t="s">
        <v>196</v>
      </c>
      <c r="B124" s="8" t="s">
        <v>197</v>
      </c>
      <c r="C124" s="5">
        <v>19.366703365848899</v>
      </c>
      <c r="D124" s="8">
        <v>2</v>
      </c>
      <c r="E124" s="8">
        <v>3</v>
      </c>
      <c r="F124" s="8" t="s">
        <v>557</v>
      </c>
      <c r="G124" s="8" t="s">
        <v>563</v>
      </c>
      <c r="H124" s="8" t="s">
        <v>562</v>
      </c>
      <c r="I124" s="8" t="s">
        <v>556</v>
      </c>
      <c r="J124" s="8" t="s">
        <v>560</v>
      </c>
      <c r="K124" s="8" t="s">
        <v>561</v>
      </c>
      <c r="L124" s="8" t="s">
        <v>565</v>
      </c>
      <c r="M124" s="8">
        <v>17</v>
      </c>
      <c r="N124" s="8">
        <v>24</v>
      </c>
    </row>
    <row r="125" spans="1:14" x14ac:dyDescent="0.2">
      <c r="A125" s="4" t="s">
        <v>198</v>
      </c>
      <c r="B125" s="8" t="s">
        <v>199</v>
      </c>
      <c r="C125" s="5">
        <v>19.9260941806623</v>
      </c>
      <c r="D125" s="8">
        <v>1</v>
      </c>
      <c r="E125" s="8">
        <v>1</v>
      </c>
      <c r="F125" s="8" t="s">
        <v>552</v>
      </c>
      <c r="G125" s="8" t="s">
        <v>564</v>
      </c>
      <c r="H125" s="8" t="s">
        <v>562</v>
      </c>
      <c r="I125" s="8" t="s">
        <v>553</v>
      </c>
      <c r="J125" s="8" t="s">
        <v>560</v>
      </c>
      <c r="K125" s="8" t="s">
        <v>561</v>
      </c>
      <c r="L125" s="8" t="s">
        <v>565</v>
      </c>
      <c r="M125" s="8">
        <v>18</v>
      </c>
      <c r="N125" s="8">
        <v>24</v>
      </c>
    </row>
    <row r="126" spans="1:14" x14ac:dyDescent="0.2">
      <c r="A126" s="4" t="s">
        <v>200</v>
      </c>
      <c r="B126" s="8" t="s">
        <v>201</v>
      </c>
      <c r="C126" s="5">
        <v>19.7211196747832</v>
      </c>
      <c r="D126" s="8">
        <v>1</v>
      </c>
      <c r="E126" s="8">
        <v>2</v>
      </c>
      <c r="F126" s="8" t="s">
        <v>552</v>
      </c>
      <c r="G126" s="8" t="s">
        <v>564</v>
      </c>
      <c r="H126" s="8" t="s">
        <v>562</v>
      </c>
      <c r="I126" s="8" t="s">
        <v>553</v>
      </c>
      <c r="J126" s="8" t="s">
        <v>560</v>
      </c>
      <c r="K126" s="8" t="s">
        <v>561</v>
      </c>
      <c r="L126" s="8" t="s">
        <v>565</v>
      </c>
      <c r="M126" s="8">
        <v>18</v>
      </c>
      <c r="N126" s="8">
        <v>24</v>
      </c>
    </row>
    <row r="127" spans="1:14" x14ac:dyDescent="0.2">
      <c r="A127" s="4" t="s">
        <v>202</v>
      </c>
      <c r="B127" s="8" t="s">
        <v>203</v>
      </c>
      <c r="C127" s="5">
        <v>19.775461204437399</v>
      </c>
      <c r="D127" s="8">
        <v>1</v>
      </c>
      <c r="E127" s="8">
        <v>3</v>
      </c>
      <c r="F127" s="8" t="s">
        <v>552</v>
      </c>
      <c r="G127" s="8" t="s">
        <v>564</v>
      </c>
      <c r="H127" s="8" t="s">
        <v>562</v>
      </c>
      <c r="I127" s="8" t="s">
        <v>553</v>
      </c>
      <c r="J127" s="8" t="s">
        <v>560</v>
      </c>
      <c r="K127" s="8" t="s">
        <v>561</v>
      </c>
      <c r="L127" s="8" t="s">
        <v>565</v>
      </c>
      <c r="M127" s="8">
        <v>18</v>
      </c>
      <c r="N127" s="8">
        <v>24</v>
      </c>
    </row>
    <row r="128" spans="1:14" x14ac:dyDescent="0.2">
      <c r="A128" s="4" t="s">
        <v>204</v>
      </c>
      <c r="B128" s="8" t="s">
        <v>205</v>
      </c>
      <c r="C128" s="5">
        <v>20.154066432413899</v>
      </c>
      <c r="D128" s="8">
        <v>1</v>
      </c>
      <c r="E128" s="8">
        <v>1</v>
      </c>
      <c r="F128" s="8" t="s">
        <v>557</v>
      </c>
      <c r="G128" s="8" t="s">
        <v>563</v>
      </c>
      <c r="H128" s="8" t="s">
        <v>562</v>
      </c>
      <c r="I128" s="8" t="s">
        <v>556</v>
      </c>
      <c r="J128" s="8" t="s">
        <v>560</v>
      </c>
      <c r="K128" s="8" t="s">
        <v>561</v>
      </c>
      <c r="L128" s="8" t="s">
        <v>565</v>
      </c>
      <c r="M128" s="8">
        <v>20</v>
      </c>
      <c r="N128" s="8">
        <v>24</v>
      </c>
    </row>
    <row r="129" spans="1:14" x14ac:dyDescent="0.2">
      <c r="A129" s="4" t="s">
        <v>206</v>
      </c>
      <c r="B129" s="8" t="s">
        <v>207</v>
      </c>
      <c r="C129" s="5">
        <v>20.369561458116301</v>
      </c>
      <c r="D129" s="8">
        <v>1</v>
      </c>
      <c r="E129" s="8">
        <v>2</v>
      </c>
      <c r="F129" s="8" t="s">
        <v>557</v>
      </c>
      <c r="G129" s="8" t="s">
        <v>563</v>
      </c>
      <c r="H129" s="8" t="s">
        <v>562</v>
      </c>
      <c r="I129" s="8" t="s">
        <v>556</v>
      </c>
      <c r="J129" s="8" t="s">
        <v>560</v>
      </c>
      <c r="K129" s="8" t="s">
        <v>561</v>
      </c>
      <c r="L129" s="8" t="s">
        <v>565</v>
      </c>
      <c r="M129" s="8">
        <v>20</v>
      </c>
      <c r="N129" s="8">
        <v>24</v>
      </c>
    </row>
    <row r="130" spans="1:14" x14ac:dyDescent="0.2">
      <c r="A130" s="4" t="s">
        <v>208</v>
      </c>
      <c r="B130" s="8" t="s">
        <v>209</v>
      </c>
      <c r="C130" s="5">
        <v>20.227365550369399</v>
      </c>
      <c r="D130" s="8">
        <v>1</v>
      </c>
      <c r="E130" s="8">
        <v>3</v>
      </c>
      <c r="F130" s="8" t="s">
        <v>557</v>
      </c>
      <c r="G130" s="8" t="s">
        <v>563</v>
      </c>
      <c r="H130" s="8" t="s">
        <v>562</v>
      </c>
      <c r="I130" s="8" t="s">
        <v>556</v>
      </c>
      <c r="J130" s="8" t="s">
        <v>560</v>
      </c>
      <c r="K130" s="8" t="s">
        <v>561</v>
      </c>
      <c r="L130" s="8" t="s">
        <v>565</v>
      </c>
      <c r="M130" s="8">
        <v>20</v>
      </c>
      <c r="N130" s="8">
        <v>24</v>
      </c>
    </row>
    <row r="131" spans="1:14" x14ac:dyDescent="0.2">
      <c r="A131" s="4" t="s">
        <v>210</v>
      </c>
      <c r="B131" s="8" t="s">
        <v>211</v>
      </c>
      <c r="C131" s="5">
        <v>33.395624701220598</v>
      </c>
      <c r="D131" s="8">
        <v>2</v>
      </c>
      <c r="E131" s="8">
        <v>1</v>
      </c>
      <c r="F131" s="8" t="s">
        <v>555</v>
      </c>
      <c r="G131" s="8" t="s">
        <v>564</v>
      </c>
      <c r="H131" s="8" t="s">
        <v>562</v>
      </c>
      <c r="I131" s="8" t="s">
        <v>553</v>
      </c>
      <c r="J131" s="8" t="s">
        <v>560</v>
      </c>
      <c r="K131" s="8" t="s">
        <v>561</v>
      </c>
      <c r="L131" s="8" t="s">
        <v>565</v>
      </c>
      <c r="M131" s="8">
        <v>19</v>
      </c>
      <c r="N131" s="8">
        <v>24</v>
      </c>
    </row>
    <row r="132" spans="1:14" x14ac:dyDescent="0.2">
      <c r="A132" s="4" t="s">
        <v>212</v>
      </c>
      <c r="B132" s="8" t="s">
        <v>213</v>
      </c>
      <c r="C132" s="5">
        <v>32.927095353835497</v>
      </c>
      <c r="D132" s="8">
        <v>2</v>
      </c>
      <c r="E132" s="8">
        <v>2</v>
      </c>
      <c r="F132" s="8" t="s">
        <v>555</v>
      </c>
      <c r="G132" s="8" t="s">
        <v>564</v>
      </c>
      <c r="H132" s="8" t="s">
        <v>562</v>
      </c>
      <c r="I132" s="8" t="s">
        <v>553</v>
      </c>
      <c r="J132" s="8" t="s">
        <v>560</v>
      </c>
      <c r="K132" s="8" t="s">
        <v>561</v>
      </c>
      <c r="L132" s="8" t="s">
        <v>565</v>
      </c>
      <c r="M132" s="8">
        <v>19</v>
      </c>
      <c r="N132" s="8">
        <v>24</v>
      </c>
    </row>
    <row r="133" spans="1:14" x14ac:dyDescent="0.2">
      <c r="A133" s="4" t="s">
        <v>214</v>
      </c>
      <c r="B133" s="8" t="s">
        <v>215</v>
      </c>
      <c r="C133" s="5">
        <v>32.448601663401099</v>
      </c>
      <c r="D133" s="8">
        <v>2</v>
      </c>
      <c r="E133" s="8">
        <v>3</v>
      </c>
      <c r="F133" s="8" t="s">
        <v>555</v>
      </c>
      <c r="G133" s="8" t="s">
        <v>564</v>
      </c>
      <c r="H133" s="8" t="s">
        <v>562</v>
      </c>
      <c r="I133" s="8" t="s">
        <v>553</v>
      </c>
      <c r="J133" s="8" t="s">
        <v>560</v>
      </c>
      <c r="K133" s="8" t="s">
        <v>561</v>
      </c>
      <c r="L133" s="8" t="s">
        <v>565</v>
      </c>
      <c r="M133" s="8">
        <v>19</v>
      </c>
      <c r="N133" s="8">
        <v>24</v>
      </c>
    </row>
    <row r="134" spans="1:14" x14ac:dyDescent="0.2">
      <c r="A134" s="4" t="s">
        <v>216</v>
      </c>
      <c r="B134" s="8" t="s">
        <v>193</v>
      </c>
      <c r="C134" s="5">
        <v>21.849412595464099</v>
      </c>
      <c r="D134" s="8">
        <v>2</v>
      </c>
      <c r="E134" s="8">
        <v>1</v>
      </c>
      <c r="F134" s="8" t="s">
        <v>557</v>
      </c>
      <c r="G134" s="8" t="s">
        <v>563</v>
      </c>
      <c r="H134" s="8" t="s">
        <v>562</v>
      </c>
      <c r="I134" s="8" t="s">
        <v>556</v>
      </c>
      <c r="J134" s="8" t="s">
        <v>560</v>
      </c>
      <c r="K134" s="8" t="s">
        <v>561</v>
      </c>
      <c r="L134" s="8" t="s">
        <v>566</v>
      </c>
      <c r="M134" s="8">
        <v>17</v>
      </c>
      <c r="N134" s="8">
        <v>24</v>
      </c>
    </row>
    <row r="135" spans="1:14" x14ac:dyDescent="0.2">
      <c r="A135" s="4" t="s">
        <v>217</v>
      </c>
      <c r="B135" s="8" t="s">
        <v>195</v>
      </c>
      <c r="C135" s="5">
        <v>21.8145047943154</v>
      </c>
      <c r="D135" s="8">
        <v>2</v>
      </c>
      <c r="E135" s="8">
        <v>2</v>
      </c>
      <c r="F135" s="8" t="s">
        <v>557</v>
      </c>
      <c r="G135" s="8" t="s">
        <v>563</v>
      </c>
      <c r="H135" s="8" t="s">
        <v>562</v>
      </c>
      <c r="I135" s="8" t="s">
        <v>556</v>
      </c>
      <c r="J135" s="8" t="s">
        <v>560</v>
      </c>
      <c r="K135" s="8" t="s">
        <v>561</v>
      </c>
      <c r="L135" s="8" t="s">
        <v>566</v>
      </c>
      <c r="M135" s="8">
        <v>17</v>
      </c>
      <c r="N135" s="8">
        <v>24</v>
      </c>
    </row>
    <row r="136" spans="1:14" x14ac:dyDescent="0.2">
      <c r="A136" s="4" t="s">
        <v>218</v>
      </c>
      <c r="B136" s="8" t="s">
        <v>197</v>
      </c>
      <c r="C136" s="5">
        <v>21.830568874616102</v>
      </c>
      <c r="D136" s="8">
        <v>2</v>
      </c>
      <c r="E136" s="8">
        <v>3</v>
      </c>
      <c r="F136" s="8" t="s">
        <v>557</v>
      </c>
      <c r="G136" s="8" t="s">
        <v>563</v>
      </c>
      <c r="H136" s="8" t="s">
        <v>562</v>
      </c>
      <c r="I136" s="8" t="s">
        <v>556</v>
      </c>
      <c r="J136" s="8" t="s">
        <v>560</v>
      </c>
      <c r="K136" s="8" t="s">
        <v>561</v>
      </c>
      <c r="L136" s="8" t="s">
        <v>566</v>
      </c>
      <c r="M136" s="8">
        <v>17</v>
      </c>
      <c r="N136" s="8">
        <v>24</v>
      </c>
    </row>
    <row r="137" spans="1:14" x14ac:dyDescent="0.2">
      <c r="A137" s="4" t="s">
        <v>219</v>
      </c>
      <c r="B137" s="8" t="s">
        <v>199</v>
      </c>
      <c r="C137" s="5">
        <v>21.471862141866499</v>
      </c>
      <c r="D137" s="8">
        <v>1</v>
      </c>
      <c r="E137" s="8">
        <v>1</v>
      </c>
      <c r="F137" s="8" t="s">
        <v>552</v>
      </c>
      <c r="G137" s="8" t="s">
        <v>564</v>
      </c>
      <c r="H137" s="8" t="s">
        <v>562</v>
      </c>
      <c r="I137" s="8" t="s">
        <v>553</v>
      </c>
      <c r="J137" s="8" t="s">
        <v>560</v>
      </c>
      <c r="K137" s="8" t="s">
        <v>561</v>
      </c>
      <c r="L137" s="8" t="s">
        <v>566</v>
      </c>
      <c r="M137" s="8">
        <v>18</v>
      </c>
      <c r="N137" s="8">
        <v>24</v>
      </c>
    </row>
    <row r="138" spans="1:14" x14ac:dyDescent="0.2">
      <c r="A138" s="4" t="s">
        <v>220</v>
      </c>
      <c r="B138" s="8" t="s">
        <v>201</v>
      </c>
      <c r="C138" s="5">
        <v>21.535846819311999</v>
      </c>
      <c r="D138" s="8">
        <v>1</v>
      </c>
      <c r="E138" s="8">
        <v>2</v>
      </c>
      <c r="F138" s="8" t="s">
        <v>552</v>
      </c>
      <c r="G138" s="8" t="s">
        <v>564</v>
      </c>
      <c r="H138" s="8" t="s">
        <v>562</v>
      </c>
      <c r="I138" s="8" t="s">
        <v>553</v>
      </c>
      <c r="J138" s="8" t="s">
        <v>560</v>
      </c>
      <c r="K138" s="8" t="s">
        <v>561</v>
      </c>
      <c r="L138" s="8" t="s">
        <v>566</v>
      </c>
      <c r="M138" s="8">
        <v>18</v>
      </c>
      <c r="N138" s="8">
        <v>24</v>
      </c>
    </row>
    <row r="139" spans="1:14" x14ac:dyDescent="0.2">
      <c r="A139" s="4" t="s">
        <v>221</v>
      </c>
      <c r="B139" s="8" t="s">
        <v>203</v>
      </c>
      <c r="C139" s="5">
        <v>21.248609551116701</v>
      </c>
      <c r="D139" s="8">
        <v>1</v>
      </c>
      <c r="E139" s="8">
        <v>3</v>
      </c>
      <c r="F139" s="8" t="s">
        <v>552</v>
      </c>
      <c r="G139" s="8" t="s">
        <v>564</v>
      </c>
      <c r="H139" s="8" t="s">
        <v>562</v>
      </c>
      <c r="I139" s="8" t="s">
        <v>553</v>
      </c>
      <c r="J139" s="8" t="s">
        <v>560</v>
      </c>
      <c r="K139" s="8" t="s">
        <v>561</v>
      </c>
      <c r="L139" s="8" t="s">
        <v>566</v>
      </c>
      <c r="M139" s="8">
        <v>18</v>
      </c>
      <c r="N139" s="8">
        <v>24</v>
      </c>
    </row>
    <row r="140" spans="1:14" x14ac:dyDescent="0.2">
      <c r="A140" s="4" t="s">
        <v>222</v>
      </c>
      <c r="B140" s="8" t="s">
        <v>205</v>
      </c>
      <c r="C140" s="5">
        <v>21.593011896543</v>
      </c>
      <c r="D140" s="8">
        <v>1</v>
      </c>
      <c r="E140" s="8">
        <v>1</v>
      </c>
      <c r="F140" s="8" t="s">
        <v>557</v>
      </c>
      <c r="G140" s="8" t="s">
        <v>563</v>
      </c>
      <c r="H140" s="8" t="s">
        <v>562</v>
      </c>
      <c r="I140" s="8" t="s">
        <v>556</v>
      </c>
      <c r="J140" s="8" t="s">
        <v>560</v>
      </c>
      <c r="K140" s="8" t="s">
        <v>561</v>
      </c>
      <c r="L140" s="8" t="s">
        <v>566</v>
      </c>
      <c r="M140" s="8">
        <v>20</v>
      </c>
      <c r="N140" s="8">
        <v>24</v>
      </c>
    </row>
    <row r="141" spans="1:14" x14ac:dyDescent="0.2">
      <c r="A141" s="4" t="s">
        <v>223</v>
      </c>
      <c r="B141" s="8" t="s">
        <v>207</v>
      </c>
      <c r="C141" s="5">
        <v>21.668412985985601</v>
      </c>
      <c r="D141" s="8">
        <v>1</v>
      </c>
      <c r="E141" s="8">
        <v>2</v>
      </c>
      <c r="F141" s="8" t="s">
        <v>557</v>
      </c>
      <c r="G141" s="8" t="s">
        <v>563</v>
      </c>
      <c r="H141" s="8" t="s">
        <v>562</v>
      </c>
      <c r="I141" s="8" t="s">
        <v>556</v>
      </c>
      <c r="J141" s="8" t="s">
        <v>560</v>
      </c>
      <c r="K141" s="8" t="s">
        <v>561</v>
      </c>
      <c r="L141" s="8" t="s">
        <v>566</v>
      </c>
      <c r="M141" s="8">
        <v>20</v>
      </c>
      <c r="N141" s="8">
        <v>24</v>
      </c>
    </row>
    <row r="142" spans="1:14" x14ac:dyDescent="0.2">
      <c r="A142" s="4" t="s">
        <v>224</v>
      </c>
      <c r="B142" s="8" t="s">
        <v>209</v>
      </c>
      <c r="C142" s="5">
        <v>21.773890388955301</v>
      </c>
      <c r="D142" s="8">
        <v>1</v>
      </c>
      <c r="E142" s="8">
        <v>3</v>
      </c>
      <c r="F142" s="8" t="s">
        <v>557</v>
      </c>
      <c r="G142" s="8" t="s">
        <v>563</v>
      </c>
      <c r="H142" s="8" t="s">
        <v>562</v>
      </c>
      <c r="I142" s="8" t="s">
        <v>556</v>
      </c>
      <c r="J142" s="8" t="s">
        <v>560</v>
      </c>
      <c r="K142" s="8" t="s">
        <v>561</v>
      </c>
      <c r="L142" s="8" t="s">
        <v>566</v>
      </c>
      <c r="M142" s="8">
        <v>20</v>
      </c>
      <c r="N142" s="8">
        <v>24</v>
      </c>
    </row>
    <row r="143" spans="1:14" x14ac:dyDescent="0.2">
      <c r="A143" s="4" t="s">
        <v>225</v>
      </c>
      <c r="B143" s="8" t="s">
        <v>211</v>
      </c>
      <c r="C143" s="5">
        <v>21.672295657142399</v>
      </c>
      <c r="D143" s="8">
        <v>2</v>
      </c>
      <c r="E143" s="8">
        <v>1</v>
      </c>
      <c r="F143" s="8" t="s">
        <v>555</v>
      </c>
      <c r="G143" s="8" t="s">
        <v>564</v>
      </c>
      <c r="H143" s="8" t="s">
        <v>562</v>
      </c>
      <c r="I143" s="8" t="s">
        <v>553</v>
      </c>
      <c r="J143" s="8" t="s">
        <v>560</v>
      </c>
      <c r="K143" s="8" t="s">
        <v>561</v>
      </c>
      <c r="L143" s="8" t="s">
        <v>566</v>
      </c>
      <c r="M143" s="8">
        <v>19</v>
      </c>
      <c r="N143" s="8">
        <v>24</v>
      </c>
    </row>
    <row r="144" spans="1:14" x14ac:dyDescent="0.2">
      <c r="A144" s="4" t="s">
        <v>226</v>
      </c>
      <c r="B144" s="8" t="s">
        <v>213</v>
      </c>
      <c r="C144" s="5">
        <v>21.833046521247599</v>
      </c>
      <c r="D144" s="8">
        <v>2</v>
      </c>
      <c r="E144" s="8">
        <v>2</v>
      </c>
      <c r="F144" s="8" t="s">
        <v>555</v>
      </c>
      <c r="G144" s="8" t="s">
        <v>564</v>
      </c>
      <c r="H144" s="8" t="s">
        <v>562</v>
      </c>
      <c r="I144" s="8" t="s">
        <v>553</v>
      </c>
      <c r="J144" s="8" t="s">
        <v>560</v>
      </c>
      <c r="K144" s="8" t="s">
        <v>561</v>
      </c>
      <c r="L144" s="8" t="s">
        <v>566</v>
      </c>
      <c r="M144" s="8">
        <v>19</v>
      </c>
      <c r="N144" s="8">
        <v>24</v>
      </c>
    </row>
    <row r="145" spans="1:14" x14ac:dyDescent="0.2">
      <c r="A145" s="4" t="s">
        <v>227</v>
      </c>
      <c r="B145" s="8" t="s">
        <v>215</v>
      </c>
      <c r="C145" s="5">
        <v>21.6240868550382</v>
      </c>
      <c r="D145" s="8">
        <v>2</v>
      </c>
      <c r="E145" s="8">
        <v>3</v>
      </c>
      <c r="F145" s="8" t="s">
        <v>555</v>
      </c>
      <c r="G145" s="8" t="s">
        <v>564</v>
      </c>
      <c r="H145" s="8" t="s">
        <v>562</v>
      </c>
      <c r="I145" s="8" t="s">
        <v>553</v>
      </c>
      <c r="J145" s="8" t="s">
        <v>560</v>
      </c>
      <c r="K145" s="8" t="s">
        <v>561</v>
      </c>
      <c r="L145" s="8" t="s">
        <v>566</v>
      </c>
      <c r="M145" s="8">
        <v>19</v>
      </c>
      <c r="N145" s="8">
        <v>24</v>
      </c>
    </row>
    <row r="146" spans="1:14" x14ac:dyDescent="0.2">
      <c r="A146" s="4" t="s">
        <v>228</v>
      </c>
      <c r="B146" s="8" t="s">
        <v>229</v>
      </c>
      <c r="C146" s="5">
        <v>20.737595761458302</v>
      </c>
      <c r="D146" s="8">
        <v>2</v>
      </c>
      <c r="E146" s="8">
        <v>1</v>
      </c>
      <c r="F146" s="8" t="s">
        <v>554</v>
      </c>
      <c r="G146" s="8" t="s">
        <v>564</v>
      </c>
      <c r="H146" s="8" t="s">
        <v>562</v>
      </c>
      <c r="I146" s="8" t="s">
        <v>556</v>
      </c>
      <c r="J146" s="8" t="s">
        <v>560</v>
      </c>
      <c r="K146" s="8" t="s">
        <v>561</v>
      </c>
      <c r="L146" s="8" t="s">
        <v>565</v>
      </c>
      <c r="M146" s="8">
        <v>16</v>
      </c>
      <c r="N146" s="8">
        <v>24</v>
      </c>
    </row>
    <row r="147" spans="1:14" x14ac:dyDescent="0.2">
      <c r="A147" s="4" t="s">
        <v>230</v>
      </c>
      <c r="B147" s="8" t="s">
        <v>231</v>
      </c>
      <c r="C147" s="5">
        <v>20.621400575429401</v>
      </c>
      <c r="D147" s="8">
        <v>2</v>
      </c>
      <c r="E147" s="8">
        <v>2</v>
      </c>
      <c r="F147" s="8" t="s">
        <v>554</v>
      </c>
      <c r="G147" s="8" t="s">
        <v>564</v>
      </c>
      <c r="H147" s="8" t="s">
        <v>562</v>
      </c>
      <c r="I147" s="8" t="s">
        <v>556</v>
      </c>
      <c r="J147" s="8" t="s">
        <v>560</v>
      </c>
      <c r="K147" s="8" t="s">
        <v>561</v>
      </c>
      <c r="L147" s="8" t="s">
        <v>565</v>
      </c>
      <c r="M147" s="8">
        <v>16</v>
      </c>
      <c r="N147" s="8">
        <v>24</v>
      </c>
    </row>
    <row r="148" spans="1:14" x14ac:dyDescent="0.2">
      <c r="A148" s="4" t="s">
        <v>232</v>
      </c>
      <c r="B148" s="8" t="s">
        <v>233</v>
      </c>
      <c r="C148" s="5">
        <v>20.211005426306201</v>
      </c>
      <c r="D148" s="8">
        <v>2</v>
      </c>
      <c r="E148" s="8">
        <v>3</v>
      </c>
      <c r="F148" s="8" t="s">
        <v>554</v>
      </c>
      <c r="G148" s="8" t="s">
        <v>564</v>
      </c>
      <c r="H148" s="8" t="s">
        <v>562</v>
      </c>
      <c r="I148" s="8" t="s">
        <v>556</v>
      </c>
      <c r="J148" s="8" t="s">
        <v>560</v>
      </c>
      <c r="K148" s="8" t="s">
        <v>561</v>
      </c>
      <c r="L148" s="8" t="s">
        <v>565</v>
      </c>
      <c r="M148" s="8">
        <v>16</v>
      </c>
      <c r="N148" s="8">
        <v>24</v>
      </c>
    </row>
    <row r="149" spans="1:14" x14ac:dyDescent="0.2">
      <c r="A149" s="4" t="s">
        <v>234</v>
      </c>
      <c r="B149" s="8" t="s">
        <v>235</v>
      </c>
      <c r="C149" s="5">
        <v>19.694504487043002</v>
      </c>
      <c r="D149" s="8">
        <v>1</v>
      </c>
      <c r="E149" s="8">
        <v>1</v>
      </c>
      <c r="F149" s="8" t="s">
        <v>555</v>
      </c>
      <c r="G149" s="8" t="s">
        <v>564</v>
      </c>
      <c r="H149" s="8" t="s">
        <v>562</v>
      </c>
      <c r="I149" s="8" t="s">
        <v>553</v>
      </c>
      <c r="J149" s="8" t="s">
        <v>560</v>
      </c>
      <c r="K149" s="8" t="s">
        <v>561</v>
      </c>
      <c r="L149" s="8" t="s">
        <v>565</v>
      </c>
      <c r="M149" s="8">
        <v>15</v>
      </c>
      <c r="N149" s="8">
        <v>24</v>
      </c>
    </row>
    <row r="150" spans="1:14" x14ac:dyDescent="0.2">
      <c r="A150" s="4" t="s">
        <v>236</v>
      </c>
      <c r="B150" s="8" t="s">
        <v>237</v>
      </c>
      <c r="C150" s="5">
        <v>19.346711474244898</v>
      </c>
      <c r="D150" s="8">
        <v>1</v>
      </c>
      <c r="E150" s="8">
        <v>2</v>
      </c>
      <c r="F150" s="8" t="s">
        <v>555</v>
      </c>
      <c r="G150" s="8" t="s">
        <v>564</v>
      </c>
      <c r="H150" s="8" t="s">
        <v>562</v>
      </c>
      <c r="I150" s="8" t="s">
        <v>553</v>
      </c>
      <c r="J150" s="8" t="s">
        <v>560</v>
      </c>
      <c r="K150" s="8" t="s">
        <v>561</v>
      </c>
      <c r="L150" s="8" t="s">
        <v>565</v>
      </c>
      <c r="M150" s="8">
        <v>15</v>
      </c>
      <c r="N150" s="8">
        <v>24</v>
      </c>
    </row>
    <row r="151" spans="1:14" x14ac:dyDescent="0.2">
      <c r="A151" s="4" t="s">
        <v>238</v>
      </c>
      <c r="B151" s="8" t="s">
        <v>239</v>
      </c>
      <c r="C151" s="5">
        <v>19.3798161386316</v>
      </c>
      <c r="D151" s="8">
        <v>1</v>
      </c>
      <c r="E151" s="8">
        <v>3</v>
      </c>
      <c r="F151" s="8" t="s">
        <v>555</v>
      </c>
      <c r="G151" s="8" t="s">
        <v>564</v>
      </c>
      <c r="H151" s="8" t="s">
        <v>562</v>
      </c>
      <c r="I151" s="8" t="s">
        <v>553</v>
      </c>
      <c r="J151" s="8" t="s">
        <v>560</v>
      </c>
      <c r="K151" s="8" t="s">
        <v>561</v>
      </c>
      <c r="L151" s="8" t="s">
        <v>565</v>
      </c>
      <c r="M151" s="8">
        <v>15</v>
      </c>
      <c r="N151" s="8">
        <v>24</v>
      </c>
    </row>
    <row r="152" spans="1:14" x14ac:dyDescent="0.2">
      <c r="A152" s="4" t="s">
        <v>240</v>
      </c>
      <c r="B152" s="8" t="s">
        <v>241</v>
      </c>
      <c r="C152" s="5">
        <v>17.619430512715901</v>
      </c>
      <c r="D152" s="8">
        <v>2</v>
      </c>
      <c r="E152" s="8">
        <v>1</v>
      </c>
      <c r="F152" s="8" t="s">
        <v>557</v>
      </c>
      <c r="G152" s="8" t="s">
        <v>563</v>
      </c>
      <c r="H152" s="8" t="s">
        <v>562</v>
      </c>
      <c r="I152" s="8" t="s">
        <v>553</v>
      </c>
      <c r="J152" s="8" t="s">
        <v>560</v>
      </c>
      <c r="K152" s="8" t="s">
        <v>561</v>
      </c>
      <c r="L152" s="8" t="s">
        <v>565</v>
      </c>
      <c r="M152" s="8">
        <v>15</v>
      </c>
      <c r="N152" s="8">
        <v>24</v>
      </c>
    </row>
    <row r="153" spans="1:14" x14ac:dyDescent="0.2">
      <c r="A153" s="4" t="s">
        <v>242</v>
      </c>
      <c r="B153" s="8" t="s">
        <v>243</v>
      </c>
      <c r="C153" s="5">
        <v>17.652104527340398</v>
      </c>
      <c r="D153" s="8">
        <v>2</v>
      </c>
      <c r="E153" s="8">
        <v>2</v>
      </c>
      <c r="F153" s="8" t="s">
        <v>557</v>
      </c>
      <c r="G153" s="8" t="s">
        <v>563</v>
      </c>
      <c r="H153" s="8" t="s">
        <v>562</v>
      </c>
      <c r="I153" s="8" t="s">
        <v>553</v>
      </c>
      <c r="J153" s="8" t="s">
        <v>560</v>
      </c>
      <c r="K153" s="8" t="s">
        <v>561</v>
      </c>
      <c r="L153" s="8" t="s">
        <v>565</v>
      </c>
      <c r="M153" s="8">
        <v>15</v>
      </c>
      <c r="N153" s="8">
        <v>24</v>
      </c>
    </row>
    <row r="154" spans="1:14" x14ac:dyDescent="0.2">
      <c r="A154" s="4" t="s">
        <v>244</v>
      </c>
      <c r="B154" s="8" t="s">
        <v>245</v>
      </c>
      <c r="C154" s="5">
        <v>17.573624405490701</v>
      </c>
      <c r="D154" s="8">
        <v>2</v>
      </c>
      <c r="E154" s="8">
        <v>3</v>
      </c>
      <c r="F154" s="8" t="s">
        <v>557</v>
      </c>
      <c r="G154" s="8" t="s">
        <v>563</v>
      </c>
      <c r="H154" s="8" t="s">
        <v>562</v>
      </c>
      <c r="I154" s="8" t="s">
        <v>553</v>
      </c>
      <c r="J154" s="8" t="s">
        <v>560</v>
      </c>
      <c r="K154" s="8" t="s">
        <v>561</v>
      </c>
      <c r="L154" s="8" t="s">
        <v>565</v>
      </c>
      <c r="M154" s="8">
        <v>15</v>
      </c>
      <c r="N154" s="8">
        <v>24</v>
      </c>
    </row>
    <row r="155" spans="1:14" x14ac:dyDescent="0.2">
      <c r="A155" s="4" t="s">
        <v>246</v>
      </c>
      <c r="B155" s="8" t="s">
        <v>247</v>
      </c>
      <c r="C155" s="5">
        <v>20.9738821937196</v>
      </c>
      <c r="D155" s="8">
        <v>1</v>
      </c>
      <c r="E155" s="8">
        <v>1</v>
      </c>
      <c r="F155" s="8" t="s">
        <v>554</v>
      </c>
      <c r="G155" s="8" t="s">
        <v>564</v>
      </c>
      <c r="H155" s="8" t="s">
        <v>562</v>
      </c>
      <c r="I155" s="8" t="s">
        <v>553</v>
      </c>
      <c r="J155" s="8" t="s">
        <v>560</v>
      </c>
      <c r="K155" s="8" t="s">
        <v>561</v>
      </c>
      <c r="L155" s="8" t="s">
        <v>565</v>
      </c>
      <c r="M155" s="8">
        <v>12</v>
      </c>
      <c r="N155" s="8">
        <v>24</v>
      </c>
    </row>
    <row r="156" spans="1:14" x14ac:dyDescent="0.2">
      <c r="A156" s="4" t="s">
        <v>248</v>
      </c>
      <c r="B156" s="8" t="s">
        <v>249</v>
      </c>
      <c r="C156" s="5">
        <v>21.235096854818799</v>
      </c>
      <c r="D156" s="8">
        <v>1</v>
      </c>
      <c r="E156" s="8">
        <v>2</v>
      </c>
      <c r="F156" s="8" t="s">
        <v>554</v>
      </c>
      <c r="G156" s="8" t="s">
        <v>564</v>
      </c>
      <c r="H156" s="8" t="s">
        <v>562</v>
      </c>
      <c r="I156" s="8" t="s">
        <v>553</v>
      </c>
      <c r="J156" s="8" t="s">
        <v>560</v>
      </c>
      <c r="K156" s="8" t="s">
        <v>561</v>
      </c>
      <c r="L156" s="8" t="s">
        <v>565</v>
      </c>
      <c r="M156" s="8">
        <v>12</v>
      </c>
      <c r="N156" s="8">
        <v>24</v>
      </c>
    </row>
    <row r="157" spans="1:14" x14ac:dyDescent="0.2">
      <c r="A157" s="4" t="s">
        <v>250</v>
      </c>
      <c r="B157" s="8" t="s">
        <v>251</v>
      </c>
      <c r="C157" s="5">
        <v>20.901933513011301</v>
      </c>
      <c r="D157" s="8">
        <v>1</v>
      </c>
      <c r="E157" s="8">
        <v>3</v>
      </c>
      <c r="F157" s="8" t="s">
        <v>554</v>
      </c>
      <c r="G157" s="8" t="s">
        <v>564</v>
      </c>
      <c r="H157" s="8" t="s">
        <v>562</v>
      </c>
      <c r="I157" s="8" t="s">
        <v>553</v>
      </c>
      <c r="J157" s="8" t="s">
        <v>560</v>
      </c>
      <c r="K157" s="8" t="s">
        <v>561</v>
      </c>
      <c r="L157" s="8" t="s">
        <v>565</v>
      </c>
      <c r="M157" s="8">
        <v>12</v>
      </c>
      <c r="N157" s="8">
        <v>24</v>
      </c>
    </row>
    <row r="158" spans="1:14" x14ac:dyDescent="0.2">
      <c r="A158" s="4" t="s">
        <v>252</v>
      </c>
      <c r="B158" s="8" t="s">
        <v>229</v>
      </c>
      <c r="C158" s="5">
        <v>21.466773139690201</v>
      </c>
      <c r="D158" s="8">
        <v>2</v>
      </c>
      <c r="E158" s="8">
        <v>1</v>
      </c>
      <c r="F158" s="8" t="s">
        <v>554</v>
      </c>
      <c r="G158" s="8" t="s">
        <v>564</v>
      </c>
      <c r="H158" s="8" t="s">
        <v>562</v>
      </c>
      <c r="I158" s="8" t="s">
        <v>556</v>
      </c>
      <c r="J158" s="8" t="s">
        <v>560</v>
      </c>
      <c r="K158" s="8" t="s">
        <v>561</v>
      </c>
      <c r="L158" s="8" t="s">
        <v>566</v>
      </c>
      <c r="M158" s="8">
        <v>16</v>
      </c>
      <c r="N158" s="8">
        <v>24</v>
      </c>
    </row>
    <row r="159" spans="1:14" x14ac:dyDescent="0.2">
      <c r="A159" s="4" t="s">
        <v>253</v>
      </c>
      <c r="B159" s="8" t="s">
        <v>231</v>
      </c>
      <c r="C159" s="5">
        <v>21.3892185655756</v>
      </c>
      <c r="D159" s="8">
        <v>2</v>
      </c>
      <c r="E159" s="8">
        <v>2</v>
      </c>
      <c r="F159" s="8" t="s">
        <v>554</v>
      </c>
      <c r="G159" s="8" t="s">
        <v>564</v>
      </c>
      <c r="H159" s="8" t="s">
        <v>562</v>
      </c>
      <c r="I159" s="8" t="s">
        <v>556</v>
      </c>
      <c r="J159" s="8" t="s">
        <v>560</v>
      </c>
      <c r="K159" s="8" t="s">
        <v>561</v>
      </c>
      <c r="L159" s="8" t="s">
        <v>566</v>
      </c>
      <c r="M159" s="8">
        <v>16</v>
      </c>
      <c r="N159" s="8">
        <v>24</v>
      </c>
    </row>
    <row r="160" spans="1:14" x14ac:dyDescent="0.2">
      <c r="A160" s="4" t="s">
        <v>254</v>
      </c>
      <c r="B160" s="8" t="s">
        <v>233</v>
      </c>
      <c r="C160" s="5">
        <v>21.549227232205201</v>
      </c>
      <c r="D160" s="8">
        <v>2</v>
      </c>
      <c r="E160" s="8">
        <v>3</v>
      </c>
      <c r="F160" s="8" t="s">
        <v>554</v>
      </c>
      <c r="G160" s="8" t="s">
        <v>564</v>
      </c>
      <c r="H160" s="8" t="s">
        <v>562</v>
      </c>
      <c r="I160" s="8" t="s">
        <v>556</v>
      </c>
      <c r="J160" s="8" t="s">
        <v>560</v>
      </c>
      <c r="K160" s="8" t="s">
        <v>561</v>
      </c>
      <c r="L160" s="8" t="s">
        <v>566</v>
      </c>
      <c r="M160" s="8">
        <v>16</v>
      </c>
      <c r="N160" s="8">
        <v>24</v>
      </c>
    </row>
    <row r="161" spans="1:14" x14ac:dyDescent="0.2">
      <c r="A161" s="4" t="s">
        <v>255</v>
      </c>
      <c r="B161" s="8" t="s">
        <v>235</v>
      </c>
      <c r="C161" s="5">
        <v>20.624357353819999</v>
      </c>
      <c r="D161" s="8">
        <v>1</v>
      </c>
      <c r="E161" s="8">
        <v>1</v>
      </c>
      <c r="F161" s="8" t="s">
        <v>555</v>
      </c>
      <c r="G161" s="8" t="s">
        <v>564</v>
      </c>
      <c r="H161" s="8" t="s">
        <v>562</v>
      </c>
      <c r="I161" s="8" t="s">
        <v>553</v>
      </c>
      <c r="J161" s="8" t="s">
        <v>560</v>
      </c>
      <c r="K161" s="8" t="s">
        <v>561</v>
      </c>
      <c r="L161" s="8" t="s">
        <v>566</v>
      </c>
      <c r="M161" s="8">
        <v>15</v>
      </c>
      <c r="N161" s="8">
        <v>24</v>
      </c>
    </row>
    <row r="162" spans="1:14" x14ac:dyDescent="0.2">
      <c r="A162" s="4" t="s">
        <v>256</v>
      </c>
      <c r="B162" s="8" t="s">
        <v>237</v>
      </c>
      <c r="C162" s="5">
        <v>20.7632985805019</v>
      </c>
      <c r="D162" s="8">
        <v>1</v>
      </c>
      <c r="E162" s="8">
        <v>2</v>
      </c>
      <c r="F162" s="8" t="s">
        <v>555</v>
      </c>
      <c r="G162" s="8" t="s">
        <v>564</v>
      </c>
      <c r="H162" s="8" t="s">
        <v>562</v>
      </c>
      <c r="I162" s="8" t="s">
        <v>553</v>
      </c>
      <c r="J162" s="8" t="s">
        <v>560</v>
      </c>
      <c r="K162" s="8" t="s">
        <v>561</v>
      </c>
      <c r="L162" s="8" t="s">
        <v>566</v>
      </c>
      <c r="M162" s="8">
        <v>15</v>
      </c>
      <c r="N162" s="8">
        <v>24</v>
      </c>
    </row>
    <row r="163" spans="1:14" x14ac:dyDescent="0.2">
      <c r="A163" s="4" t="s">
        <v>257</v>
      </c>
      <c r="B163" s="8" t="s">
        <v>239</v>
      </c>
      <c r="C163" s="5">
        <v>20.456266728219699</v>
      </c>
      <c r="D163" s="8">
        <v>1</v>
      </c>
      <c r="E163" s="8">
        <v>3</v>
      </c>
      <c r="F163" s="8" t="s">
        <v>555</v>
      </c>
      <c r="G163" s="8" t="s">
        <v>564</v>
      </c>
      <c r="H163" s="8" t="s">
        <v>562</v>
      </c>
      <c r="I163" s="8" t="s">
        <v>553</v>
      </c>
      <c r="J163" s="8" t="s">
        <v>560</v>
      </c>
      <c r="K163" s="8" t="s">
        <v>561</v>
      </c>
      <c r="L163" s="8" t="s">
        <v>566</v>
      </c>
      <c r="M163" s="8">
        <v>15</v>
      </c>
      <c r="N163" s="8">
        <v>24</v>
      </c>
    </row>
    <row r="164" spans="1:14" x14ac:dyDescent="0.2">
      <c r="A164" s="4" t="s">
        <v>258</v>
      </c>
      <c r="B164" s="8" t="s">
        <v>241</v>
      </c>
      <c r="C164" s="5">
        <v>19.751572693649599</v>
      </c>
      <c r="D164" s="8">
        <v>2</v>
      </c>
      <c r="E164" s="8">
        <v>1</v>
      </c>
      <c r="F164" s="8" t="s">
        <v>557</v>
      </c>
      <c r="G164" s="8" t="s">
        <v>563</v>
      </c>
      <c r="H164" s="8" t="s">
        <v>562</v>
      </c>
      <c r="I164" s="8" t="s">
        <v>553</v>
      </c>
      <c r="J164" s="8" t="s">
        <v>560</v>
      </c>
      <c r="K164" s="8" t="s">
        <v>561</v>
      </c>
      <c r="L164" s="8" t="s">
        <v>566</v>
      </c>
      <c r="M164" s="8">
        <v>15</v>
      </c>
      <c r="N164" s="8">
        <v>24</v>
      </c>
    </row>
    <row r="165" spans="1:14" x14ac:dyDescent="0.2">
      <c r="A165" s="4" t="s">
        <v>259</v>
      </c>
      <c r="B165" s="8" t="s">
        <v>243</v>
      </c>
      <c r="C165" s="5">
        <v>19.924341219807701</v>
      </c>
      <c r="D165" s="8">
        <v>2</v>
      </c>
      <c r="E165" s="8">
        <v>2</v>
      </c>
      <c r="F165" s="8" t="s">
        <v>557</v>
      </c>
      <c r="G165" s="8" t="s">
        <v>563</v>
      </c>
      <c r="H165" s="8" t="s">
        <v>562</v>
      </c>
      <c r="I165" s="8" t="s">
        <v>553</v>
      </c>
      <c r="J165" s="8" t="s">
        <v>560</v>
      </c>
      <c r="K165" s="8" t="s">
        <v>561</v>
      </c>
      <c r="L165" s="8" t="s">
        <v>566</v>
      </c>
      <c r="M165" s="8">
        <v>15</v>
      </c>
      <c r="N165" s="8">
        <v>24</v>
      </c>
    </row>
    <row r="166" spans="1:14" x14ac:dyDescent="0.2">
      <c r="A166" s="4" t="s">
        <v>260</v>
      </c>
      <c r="B166" s="8" t="s">
        <v>245</v>
      </c>
      <c r="C166" s="5">
        <v>19.941401234734901</v>
      </c>
      <c r="D166" s="8">
        <v>2</v>
      </c>
      <c r="E166" s="8">
        <v>3</v>
      </c>
      <c r="F166" s="8" t="s">
        <v>557</v>
      </c>
      <c r="G166" s="8" t="s">
        <v>563</v>
      </c>
      <c r="H166" s="8" t="s">
        <v>562</v>
      </c>
      <c r="I166" s="8" t="s">
        <v>553</v>
      </c>
      <c r="J166" s="8" t="s">
        <v>560</v>
      </c>
      <c r="K166" s="8" t="s">
        <v>561</v>
      </c>
      <c r="L166" s="8" t="s">
        <v>566</v>
      </c>
      <c r="M166" s="8">
        <v>15</v>
      </c>
      <c r="N166" s="8">
        <v>24</v>
      </c>
    </row>
    <row r="167" spans="1:14" x14ac:dyDescent="0.2">
      <c r="A167" s="4" t="s">
        <v>261</v>
      </c>
      <c r="B167" s="8" t="s">
        <v>247</v>
      </c>
      <c r="C167" s="5">
        <v>21.835086196019901</v>
      </c>
      <c r="D167" s="8">
        <v>1</v>
      </c>
      <c r="E167" s="8">
        <v>1</v>
      </c>
      <c r="F167" s="8" t="s">
        <v>554</v>
      </c>
      <c r="G167" s="8" t="s">
        <v>564</v>
      </c>
      <c r="H167" s="8" t="s">
        <v>562</v>
      </c>
      <c r="I167" s="8" t="s">
        <v>553</v>
      </c>
      <c r="J167" s="8" t="s">
        <v>560</v>
      </c>
      <c r="K167" s="8" t="s">
        <v>561</v>
      </c>
      <c r="L167" s="8" t="s">
        <v>566</v>
      </c>
      <c r="M167" s="8">
        <v>12</v>
      </c>
      <c r="N167" s="8">
        <v>24</v>
      </c>
    </row>
    <row r="168" spans="1:14" x14ac:dyDescent="0.2">
      <c r="A168" s="4" t="s">
        <v>262</v>
      </c>
      <c r="B168" s="8" t="s">
        <v>249</v>
      </c>
      <c r="C168" s="5">
        <v>21.761116496174399</v>
      </c>
      <c r="D168" s="8">
        <v>1</v>
      </c>
      <c r="E168" s="8">
        <v>2</v>
      </c>
      <c r="F168" s="8" t="s">
        <v>554</v>
      </c>
      <c r="G168" s="8" t="s">
        <v>564</v>
      </c>
      <c r="H168" s="8" t="s">
        <v>562</v>
      </c>
      <c r="I168" s="8" t="s">
        <v>553</v>
      </c>
      <c r="J168" s="8" t="s">
        <v>560</v>
      </c>
      <c r="K168" s="8" t="s">
        <v>561</v>
      </c>
      <c r="L168" s="8" t="s">
        <v>566</v>
      </c>
      <c r="M168" s="8">
        <v>12</v>
      </c>
      <c r="N168" s="8">
        <v>24</v>
      </c>
    </row>
    <row r="169" spans="1:14" x14ac:dyDescent="0.2">
      <c r="A169" s="4" t="s">
        <v>263</v>
      </c>
      <c r="B169" s="8" t="s">
        <v>251</v>
      </c>
      <c r="C169" s="5">
        <v>21.692833885147198</v>
      </c>
      <c r="D169" s="8">
        <v>1</v>
      </c>
      <c r="E169" s="8">
        <v>3</v>
      </c>
      <c r="F169" s="8" t="s">
        <v>554</v>
      </c>
      <c r="G169" s="8" t="s">
        <v>564</v>
      </c>
      <c r="H169" s="8" t="s">
        <v>562</v>
      </c>
      <c r="I169" s="8" t="s">
        <v>553</v>
      </c>
      <c r="J169" s="8" t="s">
        <v>560</v>
      </c>
      <c r="K169" s="8" t="s">
        <v>561</v>
      </c>
      <c r="L169" s="8" t="s">
        <v>566</v>
      </c>
      <c r="M169" s="8">
        <v>12</v>
      </c>
      <c r="N169" s="8">
        <v>24</v>
      </c>
    </row>
    <row r="170" spans="1:14" x14ac:dyDescent="0.2">
      <c r="A170" s="4" t="s">
        <v>264</v>
      </c>
      <c r="B170" s="8" t="s">
        <v>265</v>
      </c>
      <c r="C170" s="5">
        <v>20.735375685397301</v>
      </c>
      <c r="D170" s="8">
        <v>2</v>
      </c>
      <c r="E170" s="8">
        <v>1</v>
      </c>
      <c r="F170" s="8" t="s">
        <v>552</v>
      </c>
      <c r="G170" s="8" t="s">
        <v>564</v>
      </c>
      <c r="H170" s="8" t="s">
        <v>562</v>
      </c>
      <c r="I170" s="8" t="s">
        <v>556</v>
      </c>
      <c r="J170" s="8" t="s">
        <v>560</v>
      </c>
      <c r="K170" s="8" t="s">
        <v>561</v>
      </c>
      <c r="L170" s="8" t="s">
        <v>565</v>
      </c>
      <c r="M170" s="8">
        <v>16</v>
      </c>
      <c r="N170" s="8">
        <v>24</v>
      </c>
    </row>
    <row r="171" spans="1:14" x14ac:dyDescent="0.2">
      <c r="A171" s="4" t="s">
        <v>266</v>
      </c>
      <c r="B171" s="8" t="s">
        <v>267</v>
      </c>
      <c r="C171" s="5">
        <v>21.027271802061598</v>
      </c>
      <c r="D171" s="8">
        <v>2</v>
      </c>
      <c r="E171" s="8">
        <v>2</v>
      </c>
      <c r="F171" s="8" t="s">
        <v>552</v>
      </c>
      <c r="G171" s="8" t="s">
        <v>564</v>
      </c>
      <c r="H171" s="8" t="s">
        <v>562</v>
      </c>
      <c r="I171" s="8" t="s">
        <v>556</v>
      </c>
      <c r="J171" s="8" t="s">
        <v>560</v>
      </c>
      <c r="K171" s="8" t="s">
        <v>561</v>
      </c>
      <c r="L171" s="8" t="s">
        <v>565</v>
      </c>
      <c r="M171" s="8">
        <v>16</v>
      </c>
      <c r="N171" s="8">
        <v>24</v>
      </c>
    </row>
    <row r="172" spans="1:14" x14ac:dyDescent="0.2">
      <c r="A172" s="4" t="s">
        <v>268</v>
      </c>
      <c r="B172" s="8" t="s">
        <v>269</v>
      </c>
      <c r="C172" s="5">
        <v>20.4883619668324</v>
      </c>
      <c r="D172" s="8">
        <v>2</v>
      </c>
      <c r="E172" s="8">
        <v>3</v>
      </c>
      <c r="F172" s="8" t="s">
        <v>552</v>
      </c>
      <c r="G172" s="8" t="s">
        <v>564</v>
      </c>
      <c r="H172" s="8" t="s">
        <v>562</v>
      </c>
      <c r="I172" s="8" t="s">
        <v>556</v>
      </c>
      <c r="J172" s="8" t="s">
        <v>560</v>
      </c>
      <c r="K172" s="8" t="s">
        <v>561</v>
      </c>
      <c r="L172" s="8" t="s">
        <v>565</v>
      </c>
      <c r="M172" s="8">
        <v>16</v>
      </c>
      <c r="N172" s="8">
        <v>24</v>
      </c>
    </row>
    <row r="173" spans="1:14" x14ac:dyDescent="0.2">
      <c r="A173" s="4" t="s">
        <v>270</v>
      </c>
      <c r="B173" s="8" t="s">
        <v>271</v>
      </c>
      <c r="C173" s="5">
        <v>19.796159588119501</v>
      </c>
      <c r="D173" s="8">
        <v>2</v>
      </c>
      <c r="E173" s="8">
        <v>1</v>
      </c>
      <c r="F173" s="8" t="s">
        <v>552</v>
      </c>
      <c r="G173" s="8" t="s">
        <v>564</v>
      </c>
      <c r="H173" s="8" t="s">
        <v>562</v>
      </c>
      <c r="I173" s="8" t="s">
        <v>553</v>
      </c>
      <c r="J173" s="8" t="s">
        <v>560</v>
      </c>
      <c r="K173" s="8" t="s">
        <v>561</v>
      </c>
      <c r="L173" s="8" t="s">
        <v>565</v>
      </c>
      <c r="M173" s="8">
        <v>18</v>
      </c>
      <c r="N173" s="8">
        <v>24</v>
      </c>
    </row>
    <row r="174" spans="1:14" x14ac:dyDescent="0.2">
      <c r="A174" s="4" t="s">
        <v>272</v>
      </c>
      <c r="B174" s="8" t="s">
        <v>273</v>
      </c>
      <c r="C174" s="5">
        <v>19.4902219079686</v>
      </c>
      <c r="D174" s="8">
        <v>2</v>
      </c>
      <c r="E174" s="8">
        <v>2</v>
      </c>
      <c r="F174" s="8" t="s">
        <v>552</v>
      </c>
      <c r="G174" s="8" t="s">
        <v>564</v>
      </c>
      <c r="H174" s="8" t="s">
        <v>562</v>
      </c>
      <c r="I174" s="8" t="s">
        <v>553</v>
      </c>
      <c r="J174" s="8" t="s">
        <v>560</v>
      </c>
      <c r="K174" s="8" t="s">
        <v>561</v>
      </c>
      <c r="L174" s="8" t="s">
        <v>565</v>
      </c>
      <c r="M174" s="8">
        <v>18</v>
      </c>
      <c r="N174" s="8">
        <v>24</v>
      </c>
    </row>
    <row r="175" spans="1:14" x14ac:dyDescent="0.2">
      <c r="A175" s="4" t="s">
        <v>274</v>
      </c>
      <c r="B175" s="8" t="s">
        <v>275</v>
      </c>
      <c r="C175" s="5">
        <v>19.435634438592299</v>
      </c>
      <c r="D175" s="8">
        <v>2</v>
      </c>
      <c r="E175" s="8">
        <v>3</v>
      </c>
      <c r="F175" s="8" t="s">
        <v>552</v>
      </c>
      <c r="G175" s="8" t="s">
        <v>564</v>
      </c>
      <c r="H175" s="8" t="s">
        <v>562</v>
      </c>
      <c r="I175" s="8" t="s">
        <v>553</v>
      </c>
      <c r="J175" s="8" t="s">
        <v>560</v>
      </c>
      <c r="K175" s="8" t="s">
        <v>561</v>
      </c>
      <c r="L175" s="8" t="s">
        <v>565</v>
      </c>
      <c r="M175" s="8">
        <v>18</v>
      </c>
      <c r="N175" s="8">
        <v>24</v>
      </c>
    </row>
    <row r="176" spans="1:14" x14ac:dyDescent="0.2">
      <c r="A176" s="4" t="s">
        <v>276</v>
      </c>
      <c r="B176" s="8" t="s">
        <v>277</v>
      </c>
      <c r="C176" s="5">
        <v>21.142693291089799</v>
      </c>
      <c r="D176" s="8">
        <v>2</v>
      </c>
      <c r="E176" s="8">
        <v>1</v>
      </c>
      <c r="F176" s="8" t="s">
        <v>554</v>
      </c>
      <c r="G176" s="8" t="s">
        <v>564</v>
      </c>
      <c r="H176" s="8" t="s">
        <v>562</v>
      </c>
      <c r="I176" s="8" t="s">
        <v>556</v>
      </c>
      <c r="J176" s="8" t="s">
        <v>560</v>
      </c>
      <c r="K176" s="8" t="s">
        <v>561</v>
      </c>
      <c r="L176" s="8" t="s">
        <v>565</v>
      </c>
      <c r="M176" s="8">
        <v>7</v>
      </c>
      <c r="N176" s="8">
        <v>24</v>
      </c>
    </row>
    <row r="177" spans="1:14" x14ac:dyDescent="0.2">
      <c r="A177" s="4" t="s">
        <v>278</v>
      </c>
      <c r="B177" s="8" t="s">
        <v>279</v>
      </c>
      <c r="C177" s="5">
        <v>21.140104201184698</v>
      </c>
      <c r="D177" s="8">
        <v>2</v>
      </c>
      <c r="E177" s="8">
        <v>2</v>
      </c>
      <c r="F177" s="8" t="s">
        <v>554</v>
      </c>
      <c r="G177" s="8" t="s">
        <v>564</v>
      </c>
      <c r="H177" s="8" t="s">
        <v>562</v>
      </c>
      <c r="I177" s="8" t="s">
        <v>556</v>
      </c>
      <c r="J177" s="8" t="s">
        <v>560</v>
      </c>
      <c r="K177" s="8" t="s">
        <v>561</v>
      </c>
      <c r="L177" s="8" t="s">
        <v>565</v>
      </c>
      <c r="M177" s="8">
        <v>7</v>
      </c>
      <c r="N177" s="8">
        <v>24</v>
      </c>
    </row>
    <row r="178" spans="1:14" x14ac:dyDescent="0.2">
      <c r="A178" s="4" t="s">
        <v>280</v>
      </c>
      <c r="B178" s="8" t="s">
        <v>281</v>
      </c>
      <c r="C178" s="5">
        <v>21.0516655458336</v>
      </c>
      <c r="D178" s="8">
        <v>2</v>
      </c>
      <c r="E178" s="8">
        <v>3</v>
      </c>
      <c r="F178" s="8" t="s">
        <v>554</v>
      </c>
      <c r="G178" s="8" t="s">
        <v>564</v>
      </c>
      <c r="H178" s="8" t="s">
        <v>562</v>
      </c>
      <c r="I178" s="8" t="s">
        <v>556</v>
      </c>
      <c r="J178" s="8" t="s">
        <v>560</v>
      </c>
      <c r="K178" s="8" t="s">
        <v>561</v>
      </c>
      <c r="L178" s="8" t="s">
        <v>565</v>
      </c>
      <c r="M178" s="8">
        <v>7</v>
      </c>
      <c r="N178" s="8">
        <v>24</v>
      </c>
    </row>
    <row r="179" spans="1:14" x14ac:dyDescent="0.2">
      <c r="A179" s="4" t="s">
        <v>282</v>
      </c>
      <c r="B179" s="8" t="s">
        <v>283</v>
      </c>
      <c r="C179" s="5">
        <v>32.500085416166797</v>
      </c>
      <c r="D179" s="8">
        <v>1</v>
      </c>
      <c r="E179" s="8">
        <v>1</v>
      </c>
      <c r="F179" s="8" t="s">
        <v>555</v>
      </c>
      <c r="G179" s="8" t="s">
        <v>564</v>
      </c>
      <c r="H179" s="8" t="s">
        <v>562</v>
      </c>
      <c r="I179" s="8" t="s">
        <v>556</v>
      </c>
      <c r="J179" s="8" t="s">
        <v>560</v>
      </c>
      <c r="K179" s="8" t="s">
        <v>561</v>
      </c>
      <c r="L179" s="8" t="s">
        <v>565</v>
      </c>
      <c r="M179" s="8">
        <v>19</v>
      </c>
      <c r="N179" s="8">
        <v>24</v>
      </c>
    </row>
    <row r="180" spans="1:14" x14ac:dyDescent="0.2">
      <c r="A180" s="4" t="s">
        <v>284</v>
      </c>
      <c r="B180" s="8" t="s">
        <v>285</v>
      </c>
      <c r="C180" s="5">
        <v>32.902664461719198</v>
      </c>
      <c r="D180" s="8">
        <v>1</v>
      </c>
      <c r="E180" s="8">
        <v>2</v>
      </c>
      <c r="F180" s="8" t="s">
        <v>555</v>
      </c>
      <c r="G180" s="8" t="s">
        <v>564</v>
      </c>
      <c r="H180" s="8" t="s">
        <v>562</v>
      </c>
      <c r="I180" s="8" t="s">
        <v>556</v>
      </c>
      <c r="J180" s="8" t="s">
        <v>560</v>
      </c>
      <c r="K180" s="8" t="s">
        <v>561</v>
      </c>
      <c r="L180" s="8" t="s">
        <v>565</v>
      </c>
      <c r="M180" s="8">
        <v>19</v>
      </c>
      <c r="N180" s="8">
        <v>24</v>
      </c>
    </row>
    <row r="181" spans="1:14" x14ac:dyDescent="0.2">
      <c r="A181" s="4" t="s">
        <v>286</v>
      </c>
      <c r="B181" s="8" t="s">
        <v>287</v>
      </c>
      <c r="C181" s="5">
        <v>33.156741942620599</v>
      </c>
      <c r="D181" s="8">
        <v>1</v>
      </c>
      <c r="E181" s="8">
        <v>3</v>
      </c>
      <c r="F181" s="8" t="s">
        <v>555</v>
      </c>
      <c r="G181" s="8" t="s">
        <v>564</v>
      </c>
      <c r="H181" s="8" t="s">
        <v>562</v>
      </c>
      <c r="I181" s="8" t="s">
        <v>556</v>
      </c>
      <c r="J181" s="8" t="s">
        <v>560</v>
      </c>
      <c r="K181" s="8" t="s">
        <v>561</v>
      </c>
      <c r="L181" s="8" t="s">
        <v>565</v>
      </c>
      <c r="M181" s="8">
        <v>19</v>
      </c>
      <c r="N181" s="8">
        <v>24</v>
      </c>
    </row>
    <row r="182" spans="1:14" x14ac:dyDescent="0.2">
      <c r="A182" s="4" t="s">
        <v>288</v>
      </c>
      <c r="B182" s="8" t="s">
        <v>265</v>
      </c>
      <c r="C182" s="5">
        <v>21.562740462488001</v>
      </c>
      <c r="D182" s="8">
        <v>2</v>
      </c>
      <c r="E182" s="8">
        <v>1</v>
      </c>
      <c r="F182" s="8" t="s">
        <v>552</v>
      </c>
      <c r="G182" s="8" t="s">
        <v>564</v>
      </c>
      <c r="H182" s="8" t="s">
        <v>562</v>
      </c>
      <c r="I182" s="8" t="s">
        <v>556</v>
      </c>
      <c r="J182" s="8" t="s">
        <v>560</v>
      </c>
      <c r="K182" s="8" t="s">
        <v>561</v>
      </c>
      <c r="L182" s="8" t="s">
        <v>566</v>
      </c>
      <c r="M182" s="8">
        <v>16</v>
      </c>
      <c r="N182" s="8">
        <v>24</v>
      </c>
    </row>
    <row r="183" spans="1:14" x14ac:dyDescent="0.2">
      <c r="A183" s="4" t="s">
        <v>289</v>
      </c>
      <c r="B183" s="8" t="s">
        <v>267</v>
      </c>
      <c r="C183" s="5">
        <v>21.7091461628122</v>
      </c>
      <c r="D183" s="8">
        <v>2</v>
      </c>
      <c r="E183" s="8">
        <v>2</v>
      </c>
      <c r="F183" s="8" t="s">
        <v>552</v>
      </c>
      <c r="G183" s="8" t="s">
        <v>564</v>
      </c>
      <c r="H183" s="8" t="s">
        <v>562</v>
      </c>
      <c r="I183" s="8" t="s">
        <v>556</v>
      </c>
      <c r="J183" s="8" t="s">
        <v>560</v>
      </c>
      <c r="K183" s="8" t="s">
        <v>561</v>
      </c>
      <c r="L183" s="8" t="s">
        <v>566</v>
      </c>
      <c r="M183" s="8">
        <v>16</v>
      </c>
      <c r="N183" s="8">
        <v>24</v>
      </c>
    </row>
    <row r="184" spans="1:14" x14ac:dyDescent="0.2">
      <c r="A184" s="4" t="s">
        <v>290</v>
      </c>
      <c r="B184" s="8" t="s">
        <v>269</v>
      </c>
      <c r="C184" s="5">
        <v>21.674027059534399</v>
      </c>
      <c r="D184" s="8">
        <v>2</v>
      </c>
      <c r="E184" s="8">
        <v>3</v>
      </c>
      <c r="F184" s="8" t="s">
        <v>552</v>
      </c>
      <c r="G184" s="8" t="s">
        <v>564</v>
      </c>
      <c r="H184" s="8" t="s">
        <v>562</v>
      </c>
      <c r="I184" s="8" t="s">
        <v>556</v>
      </c>
      <c r="J184" s="8" t="s">
        <v>560</v>
      </c>
      <c r="K184" s="8" t="s">
        <v>561</v>
      </c>
      <c r="L184" s="8" t="s">
        <v>566</v>
      </c>
      <c r="M184" s="8">
        <v>16</v>
      </c>
      <c r="N184" s="8">
        <v>24</v>
      </c>
    </row>
    <row r="185" spans="1:14" x14ac:dyDescent="0.2">
      <c r="A185" s="4" t="s">
        <v>291</v>
      </c>
      <c r="B185" s="8" t="s">
        <v>271</v>
      </c>
      <c r="C185" s="5">
        <v>21.467502870822202</v>
      </c>
      <c r="D185" s="8">
        <v>2</v>
      </c>
      <c r="E185" s="8">
        <v>1</v>
      </c>
      <c r="F185" s="8" t="s">
        <v>552</v>
      </c>
      <c r="G185" s="8" t="s">
        <v>564</v>
      </c>
      <c r="H185" s="8" t="s">
        <v>562</v>
      </c>
      <c r="I185" s="8" t="s">
        <v>553</v>
      </c>
      <c r="J185" s="8" t="s">
        <v>560</v>
      </c>
      <c r="K185" s="8" t="s">
        <v>561</v>
      </c>
      <c r="L185" s="8" t="s">
        <v>566</v>
      </c>
      <c r="M185" s="8">
        <v>18</v>
      </c>
      <c r="N185" s="8">
        <v>24</v>
      </c>
    </row>
    <row r="186" spans="1:14" x14ac:dyDescent="0.2">
      <c r="A186" s="4" t="s">
        <v>292</v>
      </c>
      <c r="B186" s="8" t="s">
        <v>273</v>
      </c>
      <c r="C186" s="5">
        <v>21.643383641310699</v>
      </c>
      <c r="D186" s="8">
        <v>2</v>
      </c>
      <c r="E186" s="8">
        <v>2</v>
      </c>
      <c r="F186" s="8" t="s">
        <v>552</v>
      </c>
      <c r="G186" s="8" t="s">
        <v>564</v>
      </c>
      <c r="H186" s="8" t="s">
        <v>562</v>
      </c>
      <c r="I186" s="8" t="s">
        <v>553</v>
      </c>
      <c r="J186" s="8" t="s">
        <v>560</v>
      </c>
      <c r="K186" s="8" t="s">
        <v>561</v>
      </c>
      <c r="L186" s="8" t="s">
        <v>566</v>
      </c>
      <c r="M186" s="8">
        <v>18</v>
      </c>
      <c r="N186" s="8">
        <v>24</v>
      </c>
    </row>
    <row r="187" spans="1:14" x14ac:dyDescent="0.2">
      <c r="A187" s="4" t="s">
        <v>293</v>
      </c>
      <c r="B187" s="8" t="s">
        <v>275</v>
      </c>
      <c r="C187" s="5">
        <v>21.5116960153028</v>
      </c>
      <c r="D187" s="8">
        <v>2</v>
      </c>
      <c r="E187" s="8">
        <v>3</v>
      </c>
      <c r="F187" s="8" t="s">
        <v>552</v>
      </c>
      <c r="G187" s="8" t="s">
        <v>564</v>
      </c>
      <c r="H187" s="8" t="s">
        <v>562</v>
      </c>
      <c r="I187" s="8" t="s">
        <v>553</v>
      </c>
      <c r="J187" s="8" t="s">
        <v>560</v>
      </c>
      <c r="K187" s="8" t="s">
        <v>561</v>
      </c>
      <c r="L187" s="8" t="s">
        <v>566</v>
      </c>
      <c r="M187" s="8">
        <v>18</v>
      </c>
      <c r="N187" s="8">
        <v>24</v>
      </c>
    </row>
    <row r="188" spans="1:14" x14ac:dyDescent="0.2">
      <c r="A188" s="4" t="s">
        <v>294</v>
      </c>
      <c r="B188" s="8" t="s">
        <v>277</v>
      </c>
      <c r="C188" s="5">
        <v>21.5685085390284</v>
      </c>
      <c r="D188" s="8">
        <v>2</v>
      </c>
      <c r="E188" s="8">
        <v>1</v>
      </c>
      <c r="F188" s="8" t="s">
        <v>554</v>
      </c>
      <c r="G188" s="8" t="s">
        <v>564</v>
      </c>
      <c r="H188" s="8" t="s">
        <v>562</v>
      </c>
      <c r="I188" s="8" t="s">
        <v>556</v>
      </c>
      <c r="J188" s="8" t="s">
        <v>560</v>
      </c>
      <c r="K188" s="8" t="s">
        <v>561</v>
      </c>
      <c r="L188" s="8" t="s">
        <v>566</v>
      </c>
      <c r="M188" s="8">
        <v>7</v>
      </c>
      <c r="N188" s="8">
        <v>24</v>
      </c>
    </row>
    <row r="189" spans="1:14" x14ac:dyDescent="0.2">
      <c r="A189" s="4" t="s">
        <v>295</v>
      </c>
      <c r="B189" s="8" t="s">
        <v>279</v>
      </c>
      <c r="C189" s="5">
        <v>21.881952114400502</v>
      </c>
      <c r="D189" s="8">
        <v>2</v>
      </c>
      <c r="E189" s="8">
        <v>2</v>
      </c>
      <c r="F189" s="8" t="s">
        <v>554</v>
      </c>
      <c r="G189" s="8" t="s">
        <v>564</v>
      </c>
      <c r="H189" s="8" t="s">
        <v>562</v>
      </c>
      <c r="I189" s="8" t="s">
        <v>556</v>
      </c>
      <c r="J189" s="8" t="s">
        <v>560</v>
      </c>
      <c r="K189" s="8" t="s">
        <v>561</v>
      </c>
      <c r="L189" s="8" t="s">
        <v>566</v>
      </c>
      <c r="M189" s="8">
        <v>7</v>
      </c>
      <c r="N189" s="8">
        <v>24</v>
      </c>
    </row>
    <row r="190" spans="1:14" x14ac:dyDescent="0.2">
      <c r="A190" s="4" t="s">
        <v>296</v>
      </c>
      <c r="B190" s="8" t="s">
        <v>281</v>
      </c>
      <c r="C190" s="5">
        <v>21.642763244515098</v>
      </c>
      <c r="D190" s="8">
        <v>2</v>
      </c>
      <c r="E190" s="8">
        <v>3</v>
      </c>
      <c r="F190" s="8" t="s">
        <v>554</v>
      </c>
      <c r="G190" s="8" t="s">
        <v>564</v>
      </c>
      <c r="H190" s="8" t="s">
        <v>562</v>
      </c>
      <c r="I190" s="8" t="s">
        <v>556</v>
      </c>
      <c r="J190" s="8" t="s">
        <v>560</v>
      </c>
      <c r="K190" s="8" t="s">
        <v>561</v>
      </c>
      <c r="L190" s="8" t="s">
        <v>566</v>
      </c>
      <c r="M190" s="8">
        <v>7</v>
      </c>
      <c r="N190" s="8">
        <v>24</v>
      </c>
    </row>
    <row r="191" spans="1:14" x14ac:dyDescent="0.2">
      <c r="A191" s="4" t="s">
        <v>297</v>
      </c>
      <c r="B191" s="8" t="s">
        <v>283</v>
      </c>
      <c r="C191" s="5">
        <v>21.4164792422314</v>
      </c>
      <c r="D191" s="8">
        <v>1</v>
      </c>
      <c r="E191" s="8">
        <v>1</v>
      </c>
      <c r="F191" s="8" t="s">
        <v>555</v>
      </c>
      <c r="G191" s="8" t="s">
        <v>564</v>
      </c>
      <c r="H191" s="8" t="s">
        <v>562</v>
      </c>
      <c r="I191" s="8" t="s">
        <v>556</v>
      </c>
      <c r="J191" s="8" t="s">
        <v>560</v>
      </c>
      <c r="K191" s="8" t="s">
        <v>561</v>
      </c>
      <c r="L191" s="8" t="s">
        <v>566</v>
      </c>
      <c r="M191" s="8">
        <v>19</v>
      </c>
      <c r="N191" s="8">
        <v>24</v>
      </c>
    </row>
    <row r="192" spans="1:14" x14ac:dyDescent="0.2">
      <c r="A192" s="4" t="s">
        <v>298</v>
      </c>
      <c r="B192" s="8" t="s">
        <v>285</v>
      </c>
      <c r="C192" s="5">
        <v>21.546764479618801</v>
      </c>
      <c r="D192" s="8">
        <v>1</v>
      </c>
      <c r="E192" s="8">
        <v>2</v>
      </c>
      <c r="F192" s="8" t="s">
        <v>555</v>
      </c>
      <c r="G192" s="8" t="s">
        <v>564</v>
      </c>
      <c r="H192" s="8" t="s">
        <v>562</v>
      </c>
      <c r="I192" s="8" t="s">
        <v>556</v>
      </c>
      <c r="J192" s="8" t="s">
        <v>560</v>
      </c>
      <c r="K192" s="8" t="s">
        <v>561</v>
      </c>
      <c r="L192" s="8" t="s">
        <v>566</v>
      </c>
      <c r="M192" s="8">
        <v>19</v>
      </c>
      <c r="N192" s="8">
        <v>24</v>
      </c>
    </row>
    <row r="193" spans="1:14" x14ac:dyDescent="0.2">
      <c r="A193" s="4" t="s">
        <v>299</v>
      </c>
      <c r="B193" s="8" t="s">
        <v>287</v>
      </c>
      <c r="C193" s="5">
        <v>21.355432978145402</v>
      </c>
      <c r="D193" s="8">
        <v>1</v>
      </c>
      <c r="E193" s="8">
        <v>3</v>
      </c>
      <c r="F193" s="8" t="s">
        <v>555</v>
      </c>
      <c r="G193" s="8" t="s">
        <v>564</v>
      </c>
      <c r="H193" s="8" t="s">
        <v>562</v>
      </c>
      <c r="I193" s="8" t="s">
        <v>556</v>
      </c>
      <c r="J193" s="8" t="s">
        <v>560</v>
      </c>
      <c r="K193" s="8" t="s">
        <v>561</v>
      </c>
      <c r="L193" s="8" t="s">
        <v>566</v>
      </c>
      <c r="M193" s="8">
        <v>19</v>
      </c>
      <c r="N193" s="8">
        <v>24</v>
      </c>
    </row>
    <row r="194" spans="1:14" x14ac:dyDescent="0.2">
      <c r="A194" s="4" t="s">
        <v>300</v>
      </c>
      <c r="B194" s="8" t="s">
        <v>301</v>
      </c>
      <c r="C194" s="5">
        <v>19.409906032078901</v>
      </c>
      <c r="D194" s="8">
        <v>1</v>
      </c>
      <c r="E194" s="8">
        <v>1</v>
      </c>
      <c r="F194" s="8" t="s">
        <v>557</v>
      </c>
      <c r="G194" s="8" t="s">
        <v>563</v>
      </c>
      <c r="H194" s="8" t="s">
        <v>562</v>
      </c>
      <c r="I194" s="8" t="s">
        <v>556</v>
      </c>
      <c r="J194" s="8" t="s">
        <v>560</v>
      </c>
      <c r="K194" s="8" t="s">
        <v>561</v>
      </c>
      <c r="L194" s="8" t="s">
        <v>565</v>
      </c>
      <c r="M194" s="8">
        <v>15</v>
      </c>
      <c r="N194" s="8">
        <v>24</v>
      </c>
    </row>
    <row r="195" spans="1:14" x14ac:dyDescent="0.2">
      <c r="A195" s="4" t="s">
        <v>302</v>
      </c>
      <c r="B195" s="8" t="s">
        <v>303</v>
      </c>
      <c r="C195" s="5">
        <v>19.236142704616999</v>
      </c>
      <c r="D195" s="8">
        <v>1</v>
      </c>
      <c r="E195" s="8">
        <v>2</v>
      </c>
      <c r="F195" s="8" t="s">
        <v>557</v>
      </c>
      <c r="G195" s="8" t="s">
        <v>563</v>
      </c>
      <c r="H195" s="8" t="s">
        <v>562</v>
      </c>
      <c r="I195" s="8" t="s">
        <v>556</v>
      </c>
      <c r="J195" s="8" t="s">
        <v>560</v>
      </c>
      <c r="K195" s="8" t="s">
        <v>561</v>
      </c>
      <c r="L195" s="8" t="s">
        <v>565</v>
      </c>
      <c r="M195" s="8">
        <v>15</v>
      </c>
      <c r="N195" s="8">
        <v>24</v>
      </c>
    </row>
    <row r="196" spans="1:14" x14ac:dyDescent="0.2">
      <c r="A196" s="4" t="s">
        <v>304</v>
      </c>
      <c r="B196" s="8" t="s">
        <v>305</v>
      </c>
      <c r="C196" s="5">
        <v>19.245149919298601</v>
      </c>
      <c r="D196" s="8">
        <v>1</v>
      </c>
      <c r="E196" s="8">
        <v>3</v>
      </c>
      <c r="F196" s="8" t="s">
        <v>557</v>
      </c>
      <c r="G196" s="8" t="s">
        <v>563</v>
      </c>
      <c r="H196" s="8" t="s">
        <v>562</v>
      </c>
      <c r="I196" s="8" t="s">
        <v>556</v>
      </c>
      <c r="J196" s="8" t="s">
        <v>560</v>
      </c>
      <c r="K196" s="8" t="s">
        <v>561</v>
      </c>
      <c r="L196" s="8" t="s">
        <v>565</v>
      </c>
      <c r="M196" s="8">
        <v>15</v>
      </c>
      <c r="N196" s="8">
        <v>24</v>
      </c>
    </row>
    <row r="197" spans="1:14" x14ac:dyDescent="0.2">
      <c r="A197" s="4" t="s">
        <v>306</v>
      </c>
      <c r="B197" s="8" t="s">
        <v>307</v>
      </c>
      <c r="C197" s="5">
        <v>21.423801111405002</v>
      </c>
      <c r="D197" s="8">
        <v>1</v>
      </c>
      <c r="E197" s="8">
        <v>1</v>
      </c>
      <c r="F197" s="8" t="s">
        <v>554</v>
      </c>
      <c r="G197" s="8" t="s">
        <v>564</v>
      </c>
      <c r="H197" s="8" t="s">
        <v>562</v>
      </c>
      <c r="I197" s="8" t="s">
        <v>556</v>
      </c>
      <c r="J197" s="8" t="s">
        <v>560</v>
      </c>
      <c r="K197" s="8" t="s">
        <v>561</v>
      </c>
      <c r="L197" s="8" t="s">
        <v>565</v>
      </c>
      <c r="M197" s="8">
        <v>12</v>
      </c>
      <c r="N197" s="8">
        <v>24</v>
      </c>
    </row>
    <row r="198" spans="1:14" x14ac:dyDescent="0.2">
      <c r="A198" s="4" t="s">
        <v>308</v>
      </c>
      <c r="B198" s="8" t="s">
        <v>309</v>
      </c>
      <c r="C198" s="5">
        <v>21.327387249790799</v>
      </c>
      <c r="D198" s="8">
        <v>1</v>
      </c>
      <c r="E198" s="8">
        <v>2</v>
      </c>
      <c r="F198" s="8" t="s">
        <v>554</v>
      </c>
      <c r="G198" s="8" t="s">
        <v>564</v>
      </c>
      <c r="H198" s="8" t="s">
        <v>562</v>
      </c>
      <c r="I198" s="8" t="s">
        <v>556</v>
      </c>
      <c r="J198" s="8" t="s">
        <v>560</v>
      </c>
      <c r="K198" s="8" t="s">
        <v>561</v>
      </c>
      <c r="L198" s="8" t="s">
        <v>565</v>
      </c>
      <c r="M198" s="8">
        <v>12</v>
      </c>
      <c r="N198" s="8">
        <v>24</v>
      </c>
    </row>
    <row r="199" spans="1:14" x14ac:dyDescent="0.2">
      <c r="A199" s="4" t="s">
        <v>310</v>
      </c>
      <c r="B199" s="8" t="s">
        <v>311</v>
      </c>
      <c r="C199" s="5">
        <v>21.393766507799501</v>
      </c>
      <c r="D199" s="8">
        <v>1</v>
      </c>
      <c r="E199" s="8">
        <v>3</v>
      </c>
      <c r="F199" s="8" t="s">
        <v>554</v>
      </c>
      <c r="G199" s="8" t="s">
        <v>564</v>
      </c>
      <c r="H199" s="8" t="s">
        <v>562</v>
      </c>
      <c r="I199" s="8" t="s">
        <v>556</v>
      </c>
      <c r="J199" s="8" t="s">
        <v>560</v>
      </c>
      <c r="K199" s="8" t="s">
        <v>561</v>
      </c>
      <c r="L199" s="8" t="s">
        <v>565</v>
      </c>
      <c r="M199" s="8">
        <v>12</v>
      </c>
      <c r="N199" s="8">
        <v>24</v>
      </c>
    </row>
    <row r="200" spans="1:14" x14ac:dyDescent="0.2">
      <c r="A200" s="4" t="s">
        <v>312</v>
      </c>
      <c r="B200" s="8" t="s">
        <v>313</v>
      </c>
      <c r="C200" s="5">
        <v>20.618706417029198</v>
      </c>
      <c r="D200" s="8">
        <v>1</v>
      </c>
      <c r="E200" s="8">
        <v>1</v>
      </c>
      <c r="F200" s="8" t="s">
        <v>555</v>
      </c>
      <c r="G200" s="8" t="s">
        <v>564</v>
      </c>
      <c r="H200" s="8" t="s">
        <v>562</v>
      </c>
      <c r="I200" s="8" t="s">
        <v>556</v>
      </c>
      <c r="J200" s="8" t="s">
        <v>560</v>
      </c>
      <c r="K200" s="8" t="s">
        <v>561</v>
      </c>
      <c r="L200" s="8" t="s">
        <v>565</v>
      </c>
      <c r="M200" s="8">
        <v>17</v>
      </c>
      <c r="N200" s="8">
        <v>24</v>
      </c>
    </row>
    <row r="201" spans="1:14" x14ac:dyDescent="0.2">
      <c r="A201" s="4" t="s">
        <v>314</v>
      </c>
      <c r="B201" s="8" t="s">
        <v>315</v>
      </c>
      <c r="C201" s="5">
        <v>20.743479389043301</v>
      </c>
      <c r="D201" s="8">
        <v>1</v>
      </c>
      <c r="E201" s="8">
        <v>2</v>
      </c>
      <c r="F201" s="8" t="s">
        <v>555</v>
      </c>
      <c r="G201" s="8" t="s">
        <v>564</v>
      </c>
      <c r="H201" s="8" t="s">
        <v>562</v>
      </c>
      <c r="I201" s="8" t="s">
        <v>556</v>
      </c>
      <c r="J201" s="8" t="s">
        <v>560</v>
      </c>
      <c r="K201" s="8" t="s">
        <v>561</v>
      </c>
      <c r="L201" s="8" t="s">
        <v>565</v>
      </c>
      <c r="M201" s="8">
        <v>17</v>
      </c>
      <c r="N201" s="8">
        <v>24</v>
      </c>
    </row>
    <row r="202" spans="1:14" x14ac:dyDescent="0.2">
      <c r="A202" s="4" t="s">
        <v>316</v>
      </c>
      <c r="B202" s="8" t="s">
        <v>317</v>
      </c>
      <c r="C202" s="5">
        <v>20.752382616869401</v>
      </c>
      <c r="D202" s="8">
        <v>1</v>
      </c>
      <c r="E202" s="8">
        <v>3</v>
      </c>
      <c r="F202" s="8" t="s">
        <v>555</v>
      </c>
      <c r="G202" s="8" t="s">
        <v>564</v>
      </c>
      <c r="H202" s="8" t="s">
        <v>562</v>
      </c>
      <c r="I202" s="8" t="s">
        <v>556</v>
      </c>
      <c r="J202" s="8" t="s">
        <v>560</v>
      </c>
      <c r="K202" s="8" t="s">
        <v>561</v>
      </c>
      <c r="L202" s="8" t="s">
        <v>565</v>
      </c>
      <c r="M202" s="8">
        <v>17</v>
      </c>
      <c r="N202" s="8">
        <v>24</v>
      </c>
    </row>
    <row r="203" spans="1:14" x14ac:dyDescent="0.2">
      <c r="A203" s="4" t="s">
        <v>318</v>
      </c>
      <c r="B203" s="8" t="s">
        <v>319</v>
      </c>
      <c r="C203" s="5">
        <v>20.603954778394002</v>
      </c>
      <c r="D203" s="8">
        <v>1</v>
      </c>
      <c r="E203" s="8">
        <v>1</v>
      </c>
      <c r="F203" s="8" t="s">
        <v>554</v>
      </c>
      <c r="G203" s="8" t="s">
        <v>564</v>
      </c>
      <c r="H203" s="8" t="s">
        <v>562</v>
      </c>
      <c r="I203" s="8" t="s">
        <v>556</v>
      </c>
      <c r="J203" s="8" t="s">
        <v>560</v>
      </c>
      <c r="K203" s="8" t="s">
        <v>561</v>
      </c>
      <c r="L203" s="8" t="s">
        <v>565</v>
      </c>
      <c r="M203" s="8">
        <v>18</v>
      </c>
      <c r="N203" s="8">
        <v>24</v>
      </c>
    </row>
    <row r="204" spans="1:14" x14ac:dyDescent="0.2">
      <c r="A204" s="4" t="s">
        <v>320</v>
      </c>
      <c r="B204" s="8" t="s">
        <v>321</v>
      </c>
      <c r="C204" s="5">
        <v>20.7093026843832</v>
      </c>
      <c r="D204" s="8">
        <v>1</v>
      </c>
      <c r="E204" s="8">
        <v>2</v>
      </c>
      <c r="F204" s="8" t="s">
        <v>554</v>
      </c>
      <c r="G204" s="8" t="s">
        <v>564</v>
      </c>
      <c r="H204" s="8" t="s">
        <v>562</v>
      </c>
      <c r="I204" s="8" t="s">
        <v>556</v>
      </c>
      <c r="J204" s="8" t="s">
        <v>560</v>
      </c>
      <c r="K204" s="8" t="s">
        <v>561</v>
      </c>
      <c r="L204" s="8" t="s">
        <v>565</v>
      </c>
      <c r="M204" s="8">
        <v>18</v>
      </c>
      <c r="N204" s="8">
        <v>24</v>
      </c>
    </row>
    <row r="205" spans="1:14" x14ac:dyDescent="0.2">
      <c r="A205" s="4" t="s">
        <v>322</v>
      </c>
      <c r="B205" s="8" t="s">
        <v>323</v>
      </c>
      <c r="C205" s="5">
        <v>20.642590371967</v>
      </c>
      <c r="D205" s="8">
        <v>1</v>
      </c>
      <c r="E205" s="8">
        <v>3</v>
      </c>
      <c r="F205" s="8" t="s">
        <v>554</v>
      </c>
      <c r="G205" s="8" t="s">
        <v>564</v>
      </c>
      <c r="H205" s="8" t="s">
        <v>562</v>
      </c>
      <c r="I205" s="8" t="s">
        <v>556</v>
      </c>
      <c r="J205" s="8" t="s">
        <v>560</v>
      </c>
      <c r="K205" s="8" t="s">
        <v>561</v>
      </c>
      <c r="L205" s="8" t="s">
        <v>565</v>
      </c>
      <c r="M205" s="8">
        <v>18</v>
      </c>
      <c r="N205" s="8">
        <v>24</v>
      </c>
    </row>
    <row r="206" spans="1:14" x14ac:dyDescent="0.2">
      <c r="A206" s="4" t="s">
        <v>324</v>
      </c>
      <c r="B206" s="8" t="s">
        <v>301</v>
      </c>
      <c r="C206" s="5">
        <v>21.781482092394398</v>
      </c>
      <c r="D206" s="8">
        <v>1</v>
      </c>
      <c r="E206" s="8">
        <v>1</v>
      </c>
      <c r="F206" s="8" t="s">
        <v>557</v>
      </c>
      <c r="G206" s="8" t="s">
        <v>563</v>
      </c>
      <c r="H206" s="8" t="s">
        <v>562</v>
      </c>
      <c r="I206" s="8" t="s">
        <v>556</v>
      </c>
      <c r="J206" s="8" t="s">
        <v>560</v>
      </c>
      <c r="K206" s="8" t="s">
        <v>561</v>
      </c>
      <c r="L206" s="8" t="s">
        <v>566</v>
      </c>
      <c r="M206" s="8">
        <v>15</v>
      </c>
      <c r="N206" s="8">
        <v>24</v>
      </c>
    </row>
    <row r="207" spans="1:14" x14ac:dyDescent="0.2">
      <c r="A207" s="4" t="s">
        <v>325</v>
      </c>
      <c r="B207" s="8" t="s">
        <v>303</v>
      </c>
      <c r="C207" s="5">
        <v>21.792815691753798</v>
      </c>
      <c r="D207" s="8">
        <v>1</v>
      </c>
      <c r="E207" s="8">
        <v>2</v>
      </c>
      <c r="F207" s="8" t="s">
        <v>557</v>
      </c>
      <c r="G207" s="8" t="s">
        <v>563</v>
      </c>
      <c r="H207" s="8" t="s">
        <v>562</v>
      </c>
      <c r="I207" s="8" t="s">
        <v>556</v>
      </c>
      <c r="J207" s="8" t="s">
        <v>560</v>
      </c>
      <c r="K207" s="8" t="s">
        <v>561</v>
      </c>
      <c r="L207" s="8" t="s">
        <v>566</v>
      </c>
      <c r="M207" s="8">
        <v>15</v>
      </c>
      <c r="N207" s="8">
        <v>24</v>
      </c>
    </row>
    <row r="208" spans="1:14" x14ac:dyDescent="0.2">
      <c r="A208" s="4" t="s">
        <v>326</v>
      </c>
      <c r="B208" s="8" t="s">
        <v>305</v>
      </c>
      <c r="C208" s="5">
        <v>21.6761773892908</v>
      </c>
      <c r="D208" s="8">
        <v>1</v>
      </c>
      <c r="E208" s="8">
        <v>3</v>
      </c>
      <c r="F208" s="8" t="s">
        <v>557</v>
      </c>
      <c r="G208" s="8" t="s">
        <v>563</v>
      </c>
      <c r="H208" s="8" t="s">
        <v>562</v>
      </c>
      <c r="I208" s="8" t="s">
        <v>556</v>
      </c>
      <c r="J208" s="8" t="s">
        <v>560</v>
      </c>
      <c r="K208" s="8" t="s">
        <v>561</v>
      </c>
      <c r="L208" s="8" t="s">
        <v>566</v>
      </c>
      <c r="M208" s="8">
        <v>15</v>
      </c>
      <c r="N208" s="8">
        <v>24</v>
      </c>
    </row>
    <row r="209" spans="1:14" x14ac:dyDescent="0.2">
      <c r="A209" s="4" t="s">
        <v>327</v>
      </c>
      <c r="B209" s="8" t="s">
        <v>307</v>
      </c>
      <c r="C209" s="5">
        <v>21.9424354085928</v>
      </c>
      <c r="D209" s="8">
        <v>1</v>
      </c>
      <c r="E209" s="8">
        <v>1</v>
      </c>
      <c r="F209" s="8" t="s">
        <v>554</v>
      </c>
      <c r="G209" s="8" t="s">
        <v>564</v>
      </c>
      <c r="H209" s="8" t="s">
        <v>562</v>
      </c>
      <c r="I209" s="8" t="s">
        <v>556</v>
      </c>
      <c r="J209" s="8" t="s">
        <v>560</v>
      </c>
      <c r="K209" s="8" t="s">
        <v>561</v>
      </c>
      <c r="L209" s="8" t="s">
        <v>566</v>
      </c>
      <c r="M209" s="8">
        <v>12</v>
      </c>
      <c r="N209" s="8">
        <v>24</v>
      </c>
    </row>
    <row r="210" spans="1:14" x14ac:dyDescent="0.2">
      <c r="A210" s="4" t="s">
        <v>328</v>
      </c>
      <c r="B210" s="8" t="s">
        <v>309</v>
      </c>
      <c r="C210" s="5">
        <v>22.051443552286099</v>
      </c>
      <c r="D210" s="8">
        <v>1</v>
      </c>
      <c r="E210" s="8">
        <v>2</v>
      </c>
      <c r="F210" s="8" t="s">
        <v>554</v>
      </c>
      <c r="G210" s="8" t="s">
        <v>564</v>
      </c>
      <c r="H210" s="8" t="s">
        <v>562</v>
      </c>
      <c r="I210" s="8" t="s">
        <v>556</v>
      </c>
      <c r="J210" s="8" t="s">
        <v>560</v>
      </c>
      <c r="K210" s="8" t="s">
        <v>561</v>
      </c>
      <c r="L210" s="8" t="s">
        <v>566</v>
      </c>
      <c r="M210" s="8">
        <v>12</v>
      </c>
      <c r="N210" s="8">
        <v>24</v>
      </c>
    </row>
    <row r="211" spans="1:14" x14ac:dyDescent="0.2">
      <c r="A211" s="4" t="s">
        <v>329</v>
      </c>
      <c r="B211" s="8" t="s">
        <v>311</v>
      </c>
      <c r="C211" s="5">
        <v>22.0519339425453</v>
      </c>
      <c r="D211" s="8">
        <v>1</v>
      </c>
      <c r="E211" s="8">
        <v>3</v>
      </c>
      <c r="F211" s="8" t="s">
        <v>554</v>
      </c>
      <c r="G211" s="8" t="s">
        <v>564</v>
      </c>
      <c r="H211" s="8" t="s">
        <v>562</v>
      </c>
      <c r="I211" s="8" t="s">
        <v>556</v>
      </c>
      <c r="J211" s="8" t="s">
        <v>560</v>
      </c>
      <c r="K211" s="8" t="s">
        <v>561</v>
      </c>
      <c r="L211" s="8" t="s">
        <v>566</v>
      </c>
      <c r="M211" s="8">
        <v>12</v>
      </c>
      <c r="N211" s="8">
        <v>24</v>
      </c>
    </row>
    <row r="212" spans="1:14" x14ac:dyDescent="0.2">
      <c r="A212" s="4" t="s">
        <v>330</v>
      </c>
      <c r="B212" s="8" t="s">
        <v>313</v>
      </c>
      <c r="C212" s="5">
        <v>21.8385140718607</v>
      </c>
      <c r="D212" s="8">
        <v>1</v>
      </c>
      <c r="E212" s="8">
        <v>1</v>
      </c>
      <c r="F212" s="8" t="s">
        <v>555</v>
      </c>
      <c r="G212" s="8" t="s">
        <v>564</v>
      </c>
      <c r="H212" s="8" t="s">
        <v>562</v>
      </c>
      <c r="I212" s="8" t="s">
        <v>556</v>
      </c>
      <c r="J212" s="8" t="s">
        <v>560</v>
      </c>
      <c r="K212" s="8" t="s">
        <v>561</v>
      </c>
      <c r="L212" s="8" t="s">
        <v>566</v>
      </c>
      <c r="M212" s="8">
        <v>17</v>
      </c>
      <c r="N212" s="8">
        <v>24</v>
      </c>
    </row>
    <row r="213" spans="1:14" x14ac:dyDescent="0.2">
      <c r="A213" s="4" t="s">
        <v>331</v>
      </c>
      <c r="B213" s="8" t="s">
        <v>315</v>
      </c>
      <c r="C213" s="5">
        <v>21.773184554416101</v>
      </c>
      <c r="D213" s="8">
        <v>1</v>
      </c>
      <c r="E213" s="8">
        <v>2</v>
      </c>
      <c r="F213" s="8" t="s">
        <v>555</v>
      </c>
      <c r="G213" s="8" t="s">
        <v>564</v>
      </c>
      <c r="H213" s="8" t="s">
        <v>562</v>
      </c>
      <c r="I213" s="8" t="s">
        <v>556</v>
      </c>
      <c r="J213" s="8" t="s">
        <v>560</v>
      </c>
      <c r="K213" s="8" t="s">
        <v>561</v>
      </c>
      <c r="L213" s="8" t="s">
        <v>566</v>
      </c>
      <c r="M213" s="8">
        <v>17</v>
      </c>
      <c r="N213" s="8">
        <v>24</v>
      </c>
    </row>
    <row r="214" spans="1:14" x14ac:dyDescent="0.2">
      <c r="A214" s="4" t="s">
        <v>332</v>
      </c>
      <c r="B214" s="8" t="s">
        <v>317</v>
      </c>
      <c r="C214" s="5">
        <v>22.054205719830001</v>
      </c>
      <c r="D214" s="8">
        <v>1</v>
      </c>
      <c r="E214" s="8">
        <v>3</v>
      </c>
      <c r="F214" s="8" t="s">
        <v>555</v>
      </c>
      <c r="G214" s="8" t="s">
        <v>564</v>
      </c>
      <c r="H214" s="8" t="s">
        <v>562</v>
      </c>
      <c r="I214" s="8" t="s">
        <v>556</v>
      </c>
      <c r="J214" s="8" t="s">
        <v>560</v>
      </c>
      <c r="K214" s="8" t="s">
        <v>561</v>
      </c>
      <c r="L214" s="8" t="s">
        <v>566</v>
      </c>
      <c r="M214" s="8">
        <v>17</v>
      </c>
      <c r="N214" s="8">
        <v>24</v>
      </c>
    </row>
    <row r="215" spans="1:14" x14ac:dyDescent="0.2">
      <c r="A215" s="4" t="s">
        <v>333</v>
      </c>
      <c r="B215" s="8" t="s">
        <v>319</v>
      </c>
      <c r="C215" s="5">
        <v>21.486187778761199</v>
      </c>
      <c r="D215" s="8">
        <v>1</v>
      </c>
      <c r="E215" s="8">
        <v>1</v>
      </c>
      <c r="F215" s="8" t="s">
        <v>554</v>
      </c>
      <c r="G215" s="8" t="s">
        <v>564</v>
      </c>
      <c r="H215" s="8" t="s">
        <v>562</v>
      </c>
      <c r="I215" s="8" t="s">
        <v>556</v>
      </c>
      <c r="J215" s="8" t="s">
        <v>560</v>
      </c>
      <c r="K215" s="8" t="s">
        <v>561</v>
      </c>
      <c r="L215" s="8" t="s">
        <v>566</v>
      </c>
      <c r="M215" s="8">
        <v>18</v>
      </c>
      <c r="N215" s="8">
        <v>24</v>
      </c>
    </row>
    <row r="216" spans="1:14" x14ac:dyDescent="0.2">
      <c r="A216" s="4" t="s">
        <v>334</v>
      </c>
      <c r="B216" s="8" t="s">
        <v>321</v>
      </c>
      <c r="C216" s="5">
        <v>21.268134321272999</v>
      </c>
      <c r="D216" s="8">
        <v>1</v>
      </c>
      <c r="E216" s="8">
        <v>2</v>
      </c>
      <c r="F216" s="8" t="s">
        <v>554</v>
      </c>
      <c r="G216" s="8" t="s">
        <v>564</v>
      </c>
      <c r="H216" s="8" t="s">
        <v>562</v>
      </c>
      <c r="I216" s="8" t="s">
        <v>556</v>
      </c>
      <c r="J216" s="8" t="s">
        <v>560</v>
      </c>
      <c r="K216" s="8" t="s">
        <v>561</v>
      </c>
      <c r="L216" s="8" t="s">
        <v>566</v>
      </c>
      <c r="M216" s="8">
        <v>18</v>
      </c>
      <c r="N216" s="8">
        <v>24</v>
      </c>
    </row>
    <row r="217" spans="1:14" x14ac:dyDescent="0.2">
      <c r="A217" s="4" t="s">
        <v>335</v>
      </c>
      <c r="B217" s="8" t="s">
        <v>323</v>
      </c>
      <c r="C217" s="5">
        <v>21.296035721210899</v>
      </c>
      <c r="D217" s="8">
        <v>1</v>
      </c>
      <c r="E217" s="8">
        <v>3</v>
      </c>
      <c r="F217" s="8" t="s">
        <v>554</v>
      </c>
      <c r="G217" s="8" t="s">
        <v>564</v>
      </c>
      <c r="H217" s="8" t="s">
        <v>562</v>
      </c>
      <c r="I217" s="8" t="s">
        <v>556</v>
      </c>
      <c r="J217" s="8" t="s">
        <v>560</v>
      </c>
      <c r="K217" s="8" t="s">
        <v>561</v>
      </c>
      <c r="L217" s="8" t="s">
        <v>566</v>
      </c>
      <c r="M217" s="8">
        <v>18</v>
      </c>
      <c r="N217" s="8">
        <v>24</v>
      </c>
    </row>
    <row r="218" spans="1:14" x14ac:dyDescent="0.2">
      <c r="A218" s="4" t="s">
        <v>336</v>
      </c>
      <c r="B218" s="8" t="s">
        <v>337</v>
      </c>
      <c r="C218" s="5">
        <v>18.4672935219631</v>
      </c>
      <c r="D218" s="8">
        <v>2</v>
      </c>
      <c r="E218" s="8">
        <v>1</v>
      </c>
      <c r="F218" s="8" t="s">
        <v>557</v>
      </c>
      <c r="G218" s="12" t="s">
        <v>563</v>
      </c>
      <c r="H218" s="8" t="s">
        <v>562</v>
      </c>
      <c r="I218" s="8" t="s">
        <v>556</v>
      </c>
      <c r="J218" s="8" t="s">
        <v>560</v>
      </c>
      <c r="K218" s="8" t="s">
        <v>561</v>
      </c>
      <c r="L218" s="8" t="s">
        <v>565</v>
      </c>
      <c r="M218" s="8">
        <v>15</v>
      </c>
      <c r="N218" s="8">
        <v>24</v>
      </c>
    </row>
    <row r="219" spans="1:14" x14ac:dyDescent="0.2">
      <c r="A219" s="4" t="s">
        <v>338</v>
      </c>
      <c r="B219" s="8" t="s">
        <v>339</v>
      </c>
      <c r="C219" s="5">
        <v>18.505452554526901</v>
      </c>
      <c r="D219" s="8">
        <v>2</v>
      </c>
      <c r="E219" s="8">
        <v>2</v>
      </c>
      <c r="F219" s="8" t="s">
        <v>557</v>
      </c>
      <c r="G219" s="12" t="s">
        <v>563</v>
      </c>
      <c r="H219" s="8" t="s">
        <v>562</v>
      </c>
      <c r="I219" s="8" t="s">
        <v>556</v>
      </c>
      <c r="J219" s="8" t="s">
        <v>560</v>
      </c>
      <c r="K219" s="8" t="s">
        <v>561</v>
      </c>
      <c r="L219" s="8" t="s">
        <v>565</v>
      </c>
      <c r="M219" s="8">
        <v>15</v>
      </c>
      <c r="N219" s="8">
        <v>24</v>
      </c>
    </row>
    <row r="220" spans="1:14" x14ac:dyDescent="0.2">
      <c r="A220" s="4" t="s">
        <v>340</v>
      </c>
      <c r="B220" s="8" t="s">
        <v>341</v>
      </c>
      <c r="C220" s="5">
        <v>18.151604635586299</v>
      </c>
      <c r="D220" s="8">
        <v>2</v>
      </c>
      <c r="E220" s="8">
        <v>3</v>
      </c>
      <c r="F220" s="8" t="s">
        <v>557</v>
      </c>
      <c r="G220" s="12" t="s">
        <v>563</v>
      </c>
      <c r="H220" s="8" t="s">
        <v>562</v>
      </c>
      <c r="I220" s="8" t="s">
        <v>556</v>
      </c>
      <c r="J220" s="8" t="s">
        <v>560</v>
      </c>
      <c r="K220" s="8" t="s">
        <v>561</v>
      </c>
      <c r="L220" s="8" t="s">
        <v>565</v>
      </c>
      <c r="M220" s="8">
        <v>15</v>
      </c>
      <c r="N220" s="8">
        <v>24</v>
      </c>
    </row>
    <row r="221" spans="1:14" x14ac:dyDescent="0.2">
      <c r="A221" s="4" t="s">
        <v>342</v>
      </c>
      <c r="B221" s="8" t="s">
        <v>343</v>
      </c>
      <c r="C221" s="5">
        <v>20.3326895216527</v>
      </c>
      <c r="D221" s="8">
        <v>1</v>
      </c>
      <c r="E221" s="8">
        <v>1</v>
      </c>
      <c r="F221" s="8" t="s">
        <v>552</v>
      </c>
      <c r="G221" s="8" t="s">
        <v>564</v>
      </c>
      <c r="H221" s="8" t="s">
        <v>562</v>
      </c>
      <c r="I221" s="8" t="s">
        <v>556</v>
      </c>
      <c r="J221" s="8" t="s">
        <v>560</v>
      </c>
      <c r="K221" s="8" t="s">
        <v>561</v>
      </c>
      <c r="L221" s="8" t="s">
        <v>565</v>
      </c>
      <c r="M221" s="8">
        <v>14</v>
      </c>
      <c r="N221" s="8">
        <v>24</v>
      </c>
    </row>
    <row r="222" spans="1:14" x14ac:dyDescent="0.2">
      <c r="A222" s="4" t="s">
        <v>344</v>
      </c>
      <c r="B222" s="8" t="s">
        <v>345</v>
      </c>
      <c r="C222" s="5">
        <v>20.448610773828602</v>
      </c>
      <c r="D222" s="8">
        <v>1</v>
      </c>
      <c r="E222" s="8">
        <v>2</v>
      </c>
      <c r="F222" s="8" t="s">
        <v>552</v>
      </c>
      <c r="G222" s="8" t="s">
        <v>564</v>
      </c>
      <c r="H222" s="8" t="s">
        <v>562</v>
      </c>
      <c r="I222" s="8" t="s">
        <v>556</v>
      </c>
      <c r="J222" s="8" t="s">
        <v>560</v>
      </c>
      <c r="K222" s="8" t="s">
        <v>561</v>
      </c>
      <c r="L222" s="8" t="s">
        <v>565</v>
      </c>
      <c r="M222" s="8">
        <v>14</v>
      </c>
      <c r="N222" s="8">
        <v>24</v>
      </c>
    </row>
    <row r="223" spans="1:14" x14ac:dyDescent="0.2">
      <c r="A223" s="4" t="s">
        <v>346</v>
      </c>
      <c r="B223" s="8" t="s">
        <v>347</v>
      </c>
      <c r="C223" s="5">
        <v>20.397530787491402</v>
      </c>
      <c r="D223" s="8">
        <v>1</v>
      </c>
      <c r="E223" s="8">
        <v>3</v>
      </c>
      <c r="F223" s="8" t="s">
        <v>552</v>
      </c>
      <c r="G223" s="8" t="s">
        <v>564</v>
      </c>
      <c r="H223" s="8" t="s">
        <v>562</v>
      </c>
      <c r="I223" s="8" t="s">
        <v>556</v>
      </c>
      <c r="J223" s="8" t="s">
        <v>560</v>
      </c>
      <c r="K223" s="8" t="s">
        <v>561</v>
      </c>
      <c r="L223" s="8" t="s">
        <v>565</v>
      </c>
      <c r="M223" s="8">
        <v>14</v>
      </c>
      <c r="N223" s="8">
        <v>24</v>
      </c>
    </row>
    <row r="224" spans="1:14" x14ac:dyDescent="0.2">
      <c r="A224" s="4" t="s">
        <v>348</v>
      </c>
      <c r="B224" s="8" t="s">
        <v>349</v>
      </c>
      <c r="C224" s="5">
        <v>20.0463092776887</v>
      </c>
      <c r="D224" s="8">
        <v>2</v>
      </c>
      <c r="E224" s="8">
        <v>1</v>
      </c>
      <c r="F224" s="8" t="s">
        <v>554</v>
      </c>
      <c r="G224" s="8" t="s">
        <v>564</v>
      </c>
      <c r="H224" s="8" t="s">
        <v>562</v>
      </c>
      <c r="I224" s="8" t="s">
        <v>556</v>
      </c>
      <c r="J224" s="8" t="s">
        <v>560</v>
      </c>
      <c r="K224" s="8" t="s">
        <v>561</v>
      </c>
      <c r="L224" s="8" t="s">
        <v>565</v>
      </c>
      <c r="M224" s="8">
        <v>12</v>
      </c>
      <c r="N224" s="8">
        <v>24</v>
      </c>
    </row>
    <row r="225" spans="1:14" x14ac:dyDescent="0.2">
      <c r="A225" s="4" t="s">
        <v>350</v>
      </c>
      <c r="B225" s="8" t="s">
        <v>351</v>
      </c>
      <c r="C225" s="5">
        <v>20.370060325719901</v>
      </c>
      <c r="D225" s="8">
        <v>2</v>
      </c>
      <c r="E225" s="8">
        <v>2</v>
      </c>
      <c r="F225" s="8" t="s">
        <v>554</v>
      </c>
      <c r="G225" s="8" t="s">
        <v>564</v>
      </c>
      <c r="H225" s="8" t="s">
        <v>562</v>
      </c>
      <c r="I225" s="8" t="s">
        <v>556</v>
      </c>
      <c r="J225" s="8" t="s">
        <v>560</v>
      </c>
      <c r="K225" s="8" t="s">
        <v>561</v>
      </c>
      <c r="L225" s="8" t="s">
        <v>565</v>
      </c>
      <c r="M225" s="8">
        <v>12</v>
      </c>
      <c r="N225" s="8">
        <v>24</v>
      </c>
    </row>
    <row r="226" spans="1:14" x14ac:dyDescent="0.2">
      <c r="A226" s="4" t="s">
        <v>352</v>
      </c>
      <c r="B226" s="8" t="s">
        <v>353</v>
      </c>
      <c r="C226" s="5">
        <v>20.120520228088399</v>
      </c>
      <c r="D226" s="8">
        <v>2</v>
      </c>
      <c r="E226" s="8">
        <v>3</v>
      </c>
      <c r="F226" s="8" t="s">
        <v>554</v>
      </c>
      <c r="G226" s="8" t="s">
        <v>564</v>
      </c>
      <c r="H226" s="8" t="s">
        <v>562</v>
      </c>
      <c r="I226" s="8" t="s">
        <v>556</v>
      </c>
      <c r="J226" s="8" t="s">
        <v>560</v>
      </c>
      <c r="K226" s="8" t="s">
        <v>561</v>
      </c>
      <c r="L226" s="8" t="s">
        <v>565</v>
      </c>
      <c r="M226" s="8">
        <v>12</v>
      </c>
      <c r="N226" s="8">
        <v>24</v>
      </c>
    </row>
    <row r="227" spans="1:14" x14ac:dyDescent="0.2">
      <c r="A227" s="4" t="s">
        <v>354</v>
      </c>
      <c r="B227" s="8" t="s">
        <v>355</v>
      </c>
      <c r="C227" s="5">
        <v>21.168448072614002</v>
      </c>
      <c r="D227" s="8">
        <v>1</v>
      </c>
      <c r="E227" s="8">
        <v>1</v>
      </c>
      <c r="F227" s="8" t="s">
        <v>555</v>
      </c>
      <c r="G227" s="8" t="s">
        <v>564</v>
      </c>
      <c r="H227" s="8" t="s">
        <v>562</v>
      </c>
      <c r="I227" s="8" t="s">
        <v>553</v>
      </c>
      <c r="J227" s="8" t="s">
        <v>560</v>
      </c>
      <c r="K227" s="8" t="s">
        <v>561</v>
      </c>
      <c r="L227" s="8" t="s">
        <v>565</v>
      </c>
      <c r="M227" s="8">
        <v>17</v>
      </c>
      <c r="N227" s="8">
        <v>24</v>
      </c>
    </row>
    <row r="228" spans="1:14" x14ac:dyDescent="0.2">
      <c r="A228" s="4" t="s">
        <v>356</v>
      </c>
      <c r="B228" s="8" t="s">
        <v>357</v>
      </c>
      <c r="C228" s="5">
        <v>21.254237378391199</v>
      </c>
      <c r="D228" s="8">
        <v>1</v>
      </c>
      <c r="E228" s="8">
        <v>2</v>
      </c>
      <c r="F228" s="8" t="s">
        <v>555</v>
      </c>
      <c r="G228" s="8" t="s">
        <v>564</v>
      </c>
      <c r="H228" s="8" t="s">
        <v>562</v>
      </c>
      <c r="I228" s="8" t="s">
        <v>553</v>
      </c>
      <c r="J228" s="8" t="s">
        <v>560</v>
      </c>
      <c r="K228" s="8" t="s">
        <v>561</v>
      </c>
      <c r="L228" s="8" t="s">
        <v>565</v>
      </c>
      <c r="M228" s="8">
        <v>17</v>
      </c>
      <c r="N228" s="8">
        <v>24</v>
      </c>
    </row>
    <row r="229" spans="1:14" x14ac:dyDescent="0.2">
      <c r="A229" s="4" t="s">
        <v>358</v>
      </c>
      <c r="B229" s="8" t="s">
        <v>359</v>
      </c>
      <c r="C229" s="5">
        <v>21.1928185999231</v>
      </c>
      <c r="D229" s="8">
        <v>1</v>
      </c>
      <c r="E229" s="8">
        <v>3</v>
      </c>
      <c r="F229" s="8" t="s">
        <v>555</v>
      </c>
      <c r="G229" s="8" t="s">
        <v>564</v>
      </c>
      <c r="H229" s="8" t="s">
        <v>562</v>
      </c>
      <c r="I229" s="8" t="s">
        <v>553</v>
      </c>
      <c r="J229" s="8" t="s">
        <v>560</v>
      </c>
      <c r="K229" s="8" t="s">
        <v>561</v>
      </c>
      <c r="L229" s="8" t="s">
        <v>565</v>
      </c>
      <c r="M229" s="8">
        <v>17</v>
      </c>
      <c r="N229" s="8">
        <v>24</v>
      </c>
    </row>
    <row r="230" spans="1:14" x14ac:dyDescent="0.2">
      <c r="A230" s="4" t="s">
        <v>360</v>
      </c>
      <c r="B230" s="8" t="s">
        <v>337</v>
      </c>
      <c r="C230" s="5">
        <v>20.1588865631144</v>
      </c>
      <c r="D230" s="8">
        <v>2</v>
      </c>
      <c r="E230" s="8">
        <v>1</v>
      </c>
      <c r="F230" s="8" t="s">
        <v>557</v>
      </c>
      <c r="G230" s="12" t="s">
        <v>563</v>
      </c>
      <c r="H230" s="8" t="s">
        <v>562</v>
      </c>
      <c r="I230" s="8" t="s">
        <v>556</v>
      </c>
      <c r="J230" s="8" t="s">
        <v>560</v>
      </c>
      <c r="K230" s="8" t="s">
        <v>561</v>
      </c>
      <c r="L230" s="8" t="s">
        <v>566</v>
      </c>
      <c r="M230" s="8">
        <v>15</v>
      </c>
      <c r="N230" s="8">
        <v>24</v>
      </c>
    </row>
    <row r="231" spans="1:14" x14ac:dyDescent="0.2">
      <c r="A231" s="4" t="s">
        <v>361</v>
      </c>
      <c r="B231" s="8" t="s">
        <v>339</v>
      </c>
      <c r="C231" s="5">
        <v>20.070601229725199</v>
      </c>
      <c r="D231" s="8">
        <v>2</v>
      </c>
      <c r="E231" s="8">
        <v>2</v>
      </c>
      <c r="F231" s="8" t="s">
        <v>557</v>
      </c>
      <c r="G231" s="12" t="s">
        <v>563</v>
      </c>
      <c r="H231" s="8" t="s">
        <v>562</v>
      </c>
      <c r="I231" s="8" t="s">
        <v>556</v>
      </c>
      <c r="J231" s="8" t="s">
        <v>560</v>
      </c>
      <c r="K231" s="8" t="s">
        <v>561</v>
      </c>
      <c r="L231" s="8" t="s">
        <v>566</v>
      </c>
      <c r="M231" s="8">
        <v>15</v>
      </c>
      <c r="N231" s="8">
        <v>24</v>
      </c>
    </row>
    <row r="232" spans="1:14" x14ac:dyDescent="0.2">
      <c r="A232" s="4" t="s">
        <v>362</v>
      </c>
      <c r="B232" s="8" t="s">
        <v>341</v>
      </c>
      <c r="C232" s="5">
        <v>20.104061260989202</v>
      </c>
      <c r="D232" s="8">
        <v>2</v>
      </c>
      <c r="E232" s="8">
        <v>3</v>
      </c>
      <c r="F232" s="8" t="s">
        <v>557</v>
      </c>
      <c r="G232" s="12" t="s">
        <v>563</v>
      </c>
      <c r="H232" s="8" t="s">
        <v>562</v>
      </c>
      <c r="I232" s="8" t="s">
        <v>556</v>
      </c>
      <c r="J232" s="8" t="s">
        <v>560</v>
      </c>
      <c r="K232" s="8" t="s">
        <v>561</v>
      </c>
      <c r="L232" s="8" t="s">
        <v>566</v>
      </c>
      <c r="M232" s="8">
        <v>15</v>
      </c>
      <c r="N232" s="8">
        <v>24</v>
      </c>
    </row>
    <row r="233" spans="1:14" x14ac:dyDescent="0.2">
      <c r="A233" s="4" t="s">
        <v>363</v>
      </c>
      <c r="B233" s="8" t="s">
        <v>343</v>
      </c>
      <c r="C233" s="5">
        <v>21.722905062356901</v>
      </c>
      <c r="D233" s="8">
        <v>1</v>
      </c>
      <c r="E233" s="8">
        <v>1</v>
      </c>
      <c r="F233" s="8" t="s">
        <v>552</v>
      </c>
      <c r="G233" s="8" t="s">
        <v>564</v>
      </c>
      <c r="H233" s="8" t="s">
        <v>562</v>
      </c>
      <c r="I233" s="8" t="s">
        <v>556</v>
      </c>
      <c r="J233" s="8" t="s">
        <v>560</v>
      </c>
      <c r="K233" s="8" t="s">
        <v>561</v>
      </c>
      <c r="L233" s="8" t="s">
        <v>566</v>
      </c>
      <c r="M233" s="8">
        <v>14</v>
      </c>
      <c r="N233" s="8">
        <v>24</v>
      </c>
    </row>
    <row r="234" spans="1:14" x14ac:dyDescent="0.2">
      <c r="A234" s="4" t="s">
        <v>364</v>
      </c>
      <c r="B234" s="8" t="s">
        <v>345</v>
      </c>
      <c r="C234" s="5">
        <v>21.782414989707899</v>
      </c>
      <c r="D234" s="8">
        <v>1</v>
      </c>
      <c r="E234" s="8">
        <v>2</v>
      </c>
      <c r="F234" s="8" t="s">
        <v>552</v>
      </c>
      <c r="G234" s="8" t="s">
        <v>564</v>
      </c>
      <c r="H234" s="8" t="s">
        <v>562</v>
      </c>
      <c r="I234" s="8" t="s">
        <v>556</v>
      </c>
      <c r="J234" s="8" t="s">
        <v>560</v>
      </c>
      <c r="K234" s="8" t="s">
        <v>561</v>
      </c>
      <c r="L234" s="8" t="s">
        <v>566</v>
      </c>
      <c r="M234" s="8">
        <v>14</v>
      </c>
      <c r="N234" s="8">
        <v>24</v>
      </c>
    </row>
    <row r="235" spans="1:14" x14ac:dyDescent="0.2">
      <c r="A235" s="4" t="s">
        <v>365</v>
      </c>
      <c r="B235" s="8" t="s">
        <v>347</v>
      </c>
      <c r="C235" s="5">
        <v>21.854208197817201</v>
      </c>
      <c r="D235" s="8">
        <v>1</v>
      </c>
      <c r="E235" s="8">
        <v>3</v>
      </c>
      <c r="F235" s="8" t="s">
        <v>552</v>
      </c>
      <c r="G235" s="8" t="s">
        <v>564</v>
      </c>
      <c r="H235" s="8" t="s">
        <v>562</v>
      </c>
      <c r="I235" s="8" t="s">
        <v>556</v>
      </c>
      <c r="J235" s="8" t="s">
        <v>560</v>
      </c>
      <c r="K235" s="8" t="s">
        <v>561</v>
      </c>
      <c r="L235" s="8" t="s">
        <v>566</v>
      </c>
      <c r="M235" s="8">
        <v>14</v>
      </c>
      <c r="N235" s="8">
        <v>24</v>
      </c>
    </row>
    <row r="236" spans="1:14" x14ac:dyDescent="0.2">
      <c r="A236" s="4" t="s">
        <v>366</v>
      </c>
      <c r="B236" s="8" t="s">
        <v>349</v>
      </c>
      <c r="C236" s="5">
        <v>21.1606267412057</v>
      </c>
      <c r="D236" s="8">
        <v>2</v>
      </c>
      <c r="E236" s="8">
        <v>1</v>
      </c>
      <c r="F236" s="8" t="s">
        <v>554</v>
      </c>
      <c r="G236" s="8" t="s">
        <v>564</v>
      </c>
      <c r="H236" s="8" t="s">
        <v>562</v>
      </c>
      <c r="I236" s="8" t="s">
        <v>556</v>
      </c>
      <c r="J236" s="8" t="s">
        <v>560</v>
      </c>
      <c r="K236" s="8" t="s">
        <v>561</v>
      </c>
      <c r="L236" s="8" t="s">
        <v>566</v>
      </c>
      <c r="M236" s="8">
        <v>12</v>
      </c>
      <c r="N236" s="8">
        <v>24</v>
      </c>
    </row>
    <row r="237" spans="1:14" x14ac:dyDescent="0.2">
      <c r="A237" s="4" t="s">
        <v>367</v>
      </c>
      <c r="B237" s="8" t="s">
        <v>351</v>
      </c>
      <c r="C237" s="5">
        <v>21.2475636622232</v>
      </c>
      <c r="D237" s="8">
        <v>2</v>
      </c>
      <c r="E237" s="8">
        <v>2</v>
      </c>
      <c r="F237" s="8" t="s">
        <v>554</v>
      </c>
      <c r="G237" s="8" t="s">
        <v>564</v>
      </c>
      <c r="H237" s="8" t="s">
        <v>562</v>
      </c>
      <c r="I237" s="8" t="s">
        <v>556</v>
      </c>
      <c r="J237" s="8" t="s">
        <v>560</v>
      </c>
      <c r="K237" s="8" t="s">
        <v>561</v>
      </c>
      <c r="L237" s="8" t="s">
        <v>566</v>
      </c>
      <c r="M237" s="8">
        <v>12</v>
      </c>
      <c r="N237" s="8">
        <v>24</v>
      </c>
    </row>
    <row r="238" spans="1:14" x14ac:dyDescent="0.2">
      <c r="A238" s="4" t="s">
        <v>368</v>
      </c>
      <c r="B238" s="8" t="s">
        <v>353</v>
      </c>
      <c r="C238" s="5">
        <v>21.2309303145061</v>
      </c>
      <c r="D238" s="8">
        <v>2</v>
      </c>
      <c r="E238" s="8">
        <v>3</v>
      </c>
      <c r="F238" s="8" t="s">
        <v>554</v>
      </c>
      <c r="G238" s="8" t="s">
        <v>564</v>
      </c>
      <c r="H238" s="8" t="s">
        <v>562</v>
      </c>
      <c r="I238" s="8" t="s">
        <v>556</v>
      </c>
      <c r="J238" s="8" t="s">
        <v>560</v>
      </c>
      <c r="K238" s="8" t="s">
        <v>561</v>
      </c>
      <c r="L238" s="8" t="s">
        <v>566</v>
      </c>
      <c r="M238" s="8">
        <v>12</v>
      </c>
      <c r="N238" s="8">
        <v>24</v>
      </c>
    </row>
    <row r="239" spans="1:14" x14ac:dyDescent="0.2">
      <c r="A239" s="4" t="s">
        <v>369</v>
      </c>
      <c r="B239" s="8" t="s">
        <v>355</v>
      </c>
      <c r="C239" s="5">
        <v>22.352597677463802</v>
      </c>
      <c r="D239" s="8">
        <v>1</v>
      </c>
      <c r="E239" s="8">
        <v>1</v>
      </c>
      <c r="F239" s="8" t="s">
        <v>555</v>
      </c>
      <c r="G239" s="8" t="s">
        <v>564</v>
      </c>
      <c r="H239" s="8" t="s">
        <v>562</v>
      </c>
      <c r="I239" s="8" t="s">
        <v>553</v>
      </c>
      <c r="J239" s="8" t="s">
        <v>560</v>
      </c>
      <c r="K239" s="8" t="s">
        <v>561</v>
      </c>
      <c r="L239" s="8" t="s">
        <v>566</v>
      </c>
      <c r="M239" s="8">
        <v>17</v>
      </c>
      <c r="N239" s="8">
        <v>24</v>
      </c>
    </row>
    <row r="240" spans="1:14" x14ac:dyDescent="0.2">
      <c r="A240" s="4" t="s">
        <v>370</v>
      </c>
      <c r="B240" s="8" t="s">
        <v>357</v>
      </c>
      <c r="C240" s="5">
        <v>22.503583904001999</v>
      </c>
      <c r="D240" s="8">
        <v>1</v>
      </c>
      <c r="E240" s="8">
        <v>2</v>
      </c>
      <c r="F240" s="8" t="s">
        <v>555</v>
      </c>
      <c r="G240" s="8" t="s">
        <v>564</v>
      </c>
      <c r="H240" s="8" t="s">
        <v>562</v>
      </c>
      <c r="I240" s="8" t="s">
        <v>553</v>
      </c>
      <c r="J240" s="8" t="s">
        <v>560</v>
      </c>
      <c r="K240" s="8" t="s">
        <v>561</v>
      </c>
      <c r="L240" s="8" t="s">
        <v>566</v>
      </c>
      <c r="M240" s="8">
        <v>17</v>
      </c>
      <c r="N240" s="8">
        <v>24</v>
      </c>
    </row>
    <row r="241" spans="1:14" x14ac:dyDescent="0.2">
      <c r="A241" s="4" t="s">
        <v>371</v>
      </c>
      <c r="B241" s="8" t="s">
        <v>359</v>
      </c>
      <c r="C241" s="5">
        <v>22.435796017310601</v>
      </c>
      <c r="D241" s="8">
        <v>1</v>
      </c>
      <c r="E241" s="8">
        <v>3</v>
      </c>
      <c r="F241" s="8" t="s">
        <v>555</v>
      </c>
      <c r="G241" s="8" t="s">
        <v>564</v>
      </c>
      <c r="H241" s="8" t="s">
        <v>562</v>
      </c>
      <c r="I241" s="8" t="s">
        <v>553</v>
      </c>
      <c r="J241" s="8" t="s">
        <v>560</v>
      </c>
      <c r="K241" s="8" t="s">
        <v>561</v>
      </c>
      <c r="L241" s="8" t="s">
        <v>566</v>
      </c>
      <c r="M241" s="8">
        <v>17</v>
      </c>
      <c r="N241" s="8">
        <v>24</v>
      </c>
    </row>
    <row r="242" spans="1:14" x14ac:dyDescent="0.2">
      <c r="A242" s="4" t="s">
        <v>372</v>
      </c>
      <c r="B242" s="8" t="s">
        <v>373</v>
      </c>
      <c r="C242" s="5">
        <v>20.755620783703399</v>
      </c>
      <c r="D242" s="8">
        <v>2</v>
      </c>
      <c r="E242" s="8">
        <v>1</v>
      </c>
      <c r="F242" s="8" t="s">
        <v>552</v>
      </c>
      <c r="G242" s="8" t="s">
        <v>564</v>
      </c>
      <c r="H242" s="8" t="s">
        <v>562</v>
      </c>
      <c r="I242" s="8" t="s">
        <v>556</v>
      </c>
      <c r="J242" s="8" t="s">
        <v>560</v>
      </c>
      <c r="K242" s="8" t="s">
        <v>561</v>
      </c>
      <c r="L242" s="8" t="s">
        <v>565</v>
      </c>
      <c r="M242" s="8">
        <v>18</v>
      </c>
      <c r="N242" s="8">
        <v>24</v>
      </c>
    </row>
    <row r="243" spans="1:14" x14ac:dyDescent="0.2">
      <c r="A243" s="4" t="s">
        <v>374</v>
      </c>
      <c r="B243" s="8" t="s">
        <v>375</v>
      </c>
      <c r="C243" s="5">
        <v>20.439197405673799</v>
      </c>
      <c r="D243" s="8">
        <v>2</v>
      </c>
      <c r="E243" s="8">
        <v>2</v>
      </c>
      <c r="F243" s="8" t="s">
        <v>552</v>
      </c>
      <c r="G243" s="8" t="s">
        <v>564</v>
      </c>
      <c r="H243" s="8" t="s">
        <v>562</v>
      </c>
      <c r="I243" s="8" t="s">
        <v>556</v>
      </c>
      <c r="J243" s="8" t="s">
        <v>560</v>
      </c>
      <c r="K243" s="8" t="s">
        <v>561</v>
      </c>
      <c r="L243" s="8" t="s">
        <v>565</v>
      </c>
      <c r="M243" s="8">
        <v>18</v>
      </c>
      <c r="N243" s="8">
        <v>24</v>
      </c>
    </row>
    <row r="244" spans="1:14" x14ac:dyDescent="0.2">
      <c r="A244" s="4" t="s">
        <v>376</v>
      </c>
      <c r="B244" s="8" t="s">
        <v>377</v>
      </c>
      <c r="C244" s="5">
        <v>20.533833791467501</v>
      </c>
      <c r="D244" s="8">
        <v>2</v>
      </c>
      <c r="E244" s="8">
        <v>3</v>
      </c>
      <c r="F244" s="8" t="s">
        <v>552</v>
      </c>
      <c r="G244" s="8" t="s">
        <v>564</v>
      </c>
      <c r="H244" s="8" t="s">
        <v>562</v>
      </c>
      <c r="I244" s="8" t="s">
        <v>556</v>
      </c>
      <c r="J244" s="8" t="s">
        <v>560</v>
      </c>
      <c r="K244" s="8" t="s">
        <v>561</v>
      </c>
      <c r="L244" s="8" t="s">
        <v>565</v>
      </c>
      <c r="M244" s="8">
        <v>18</v>
      </c>
      <c r="N244" s="8">
        <v>24</v>
      </c>
    </row>
    <row r="245" spans="1:14" x14ac:dyDescent="0.2">
      <c r="A245" s="4" t="s">
        <v>378</v>
      </c>
      <c r="B245" s="8" t="s">
        <v>379</v>
      </c>
      <c r="C245" s="5">
        <v>19.228412215499699</v>
      </c>
      <c r="D245" s="8">
        <v>1</v>
      </c>
      <c r="E245" s="8">
        <v>1</v>
      </c>
      <c r="F245" s="8" t="s">
        <v>557</v>
      </c>
      <c r="G245" s="12" t="s">
        <v>563</v>
      </c>
      <c r="H245" s="8" t="s">
        <v>562</v>
      </c>
      <c r="I245" s="8" t="s">
        <v>553</v>
      </c>
      <c r="J245" s="8" t="s">
        <v>560</v>
      </c>
      <c r="K245" s="8" t="s">
        <v>561</v>
      </c>
      <c r="L245" s="8" t="s">
        <v>565</v>
      </c>
      <c r="M245" s="12">
        <v>17</v>
      </c>
      <c r="N245" s="8">
        <v>24</v>
      </c>
    </row>
    <row r="246" spans="1:14" x14ac:dyDescent="0.2">
      <c r="A246" s="4" t="s">
        <v>380</v>
      </c>
      <c r="B246" s="8" t="s">
        <v>381</v>
      </c>
      <c r="C246" s="5">
        <v>19.2097799549183</v>
      </c>
      <c r="D246" s="8">
        <v>1</v>
      </c>
      <c r="E246" s="8">
        <v>2</v>
      </c>
      <c r="F246" s="8" t="s">
        <v>557</v>
      </c>
      <c r="G246" s="12" t="s">
        <v>563</v>
      </c>
      <c r="H246" s="8" t="s">
        <v>562</v>
      </c>
      <c r="I246" s="8" t="s">
        <v>553</v>
      </c>
      <c r="J246" s="8" t="s">
        <v>560</v>
      </c>
      <c r="K246" s="8" t="s">
        <v>561</v>
      </c>
      <c r="L246" s="8" t="s">
        <v>565</v>
      </c>
      <c r="M246" s="12">
        <v>17</v>
      </c>
      <c r="N246" s="8">
        <v>24</v>
      </c>
    </row>
    <row r="247" spans="1:14" x14ac:dyDescent="0.2">
      <c r="A247" s="4" t="s">
        <v>382</v>
      </c>
      <c r="B247" s="8" t="s">
        <v>383</v>
      </c>
      <c r="C247" s="5">
        <v>19.364566887976299</v>
      </c>
      <c r="D247" s="8">
        <v>1</v>
      </c>
      <c r="E247" s="8">
        <v>3</v>
      </c>
      <c r="F247" s="8" t="s">
        <v>557</v>
      </c>
      <c r="G247" s="12" t="s">
        <v>563</v>
      </c>
      <c r="H247" s="8" t="s">
        <v>562</v>
      </c>
      <c r="I247" s="8" t="s">
        <v>553</v>
      </c>
      <c r="J247" s="8" t="s">
        <v>560</v>
      </c>
      <c r="K247" s="8" t="s">
        <v>561</v>
      </c>
      <c r="L247" s="8" t="s">
        <v>565</v>
      </c>
      <c r="M247" s="12">
        <v>17</v>
      </c>
      <c r="N247" s="8">
        <v>24</v>
      </c>
    </row>
    <row r="248" spans="1:14" x14ac:dyDescent="0.2">
      <c r="A248" s="6" t="s">
        <v>384</v>
      </c>
      <c r="B248" s="9" t="s">
        <v>385</v>
      </c>
      <c r="C248" s="7">
        <v>35.839825056968003</v>
      </c>
      <c r="D248" s="8">
        <v>2</v>
      </c>
      <c r="E248" s="8">
        <v>1</v>
      </c>
      <c r="F248" s="9" t="s">
        <v>555</v>
      </c>
      <c r="G248" s="8" t="s">
        <v>564</v>
      </c>
      <c r="H248" s="8" t="s">
        <v>562</v>
      </c>
      <c r="I248" s="8" t="s">
        <v>553</v>
      </c>
      <c r="J248" s="8" t="s">
        <v>560</v>
      </c>
      <c r="K248" s="8" t="s">
        <v>561</v>
      </c>
      <c r="L248" s="8" t="s">
        <v>565</v>
      </c>
      <c r="M248" s="8">
        <v>22</v>
      </c>
      <c r="N248" s="8">
        <v>24</v>
      </c>
    </row>
    <row r="249" spans="1:14" x14ac:dyDescent="0.2">
      <c r="A249" s="6" t="s">
        <v>386</v>
      </c>
      <c r="B249" s="9" t="s">
        <v>387</v>
      </c>
      <c r="C249" s="7"/>
      <c r="D249" s="8">
        <v>2</v>
      </c>
      <c r="E249" s="8">
        <v>2</v>
      </c>
      <c r="F249" s="9" t="s">
        <v>555</v>
      </c>
      <c r="G249" s="8" t="s">
        <v>564</v>
      </c>
      <c r="H249" s="8" t="s">
        <v>562</v>
      </c>
      <c r="I249" s="8" t="s">
        <v>553</v>
      </c>
      <c r="J249" s="8" t="s">
        <v>560</v>
      </c>
      <c r="K249" s="8" t="s">
        <v>561</v>
      </c>
      <c r="L249" s="8" t="s">
        <v>565</v>
      </c>
      <c r="M249" s="8">
        <v>22</v>
      </c>
      <c r="N249" s="8">
        <v>24</v>
      </c>
    </row>
    <row r="250" spans="1:14" x14ac:dyDescent="0.2">
      <c r="A250" s="6" t="s">
        <v>388</v>
      </c>
      <c r="B250" s="9" t="s">
        <v>389</v>
      </c>
      <c r="C250" s="7"/>
      <c r="D250" s="8">
        <v>2</v>
      </c>
      <c r="E250" s="8">
        <v>3</v>
      </c>
      <c r="F250" s="9" t="s">
        <v>555</v>
      </c>
      <c r="G250" s="8" t="s">
        <v>564</v>
      </c>
      <c r="H250" s="8" t="s">
        <v>562</v>
      </c>
      <c r="I250" s="8" t="s">
        <v>553</v>
      </c>
      <c r="J250" s="8" t="s">
        <v>560</v>
      </c>
      <c r="K250" s="8" t="s">
        <v>561</v>
      </c>
      <c r="L250" s="8" t="s">
        <v>565</v>
      </c>
      <c r="M250" s="8">
        <v>22</v>
      </c>
      <c r="N250" s="8">
        <v>24</v>
      </c>
    </row>
    <row r="251" spans="1:14" x14ac:dyDescent="0.2">
      <c r="A251" s="4" t="s">
        <v>390</v>
      </c>
      <c r="B251" s="8" t="s">
        <v>391</v>
      </c>
      <c r="C251" s="5">
        <v>21.362122092287802</v>
      </c>
      <c r="D251" s="8">
        <v>1</v>
      </c>
      <c r="E251" s="8">
        <v>1</v>
      </c>
      <c r="F251" s="8" t="s">
        <v>554</v>
      </c>
      <c r="G251" s="8" t="s">
        <v>564</v>
      </c>
      <c r="H251" s="8" t="s">
        <v>562</v>
      </c>
      <c r="I251" s="8" t="s">
        <v>553</v>
      </c>
      <c r="J251" s="8" t="s">
        <v>560</v>
      </c>
      <c r="K251" s="8" t="s">
        <v>561</v>
      </c>
      <c r="L251" s="8" t="s">
        <v>565</v>
      </c>
      <c r="M251" s="8">
        <v>7</v>
      </c>
      <c r="N251" s="8">
        <v>24</v>
      </c>
    </row>
    <row r="252" spans="1:14" x14ac:dyDescent="0.2">
      <c r="A252" s="4" t="s">
        <v>392</v>
      </c>
      <c r="B252" s="8" t="s">
        <v>393</v>
      </c>
      <c r="C252" s="5">
        <v>21.451735873639802</v>
      </c>
      <c r="D252" s="8">
        <v>1</v>
      </c>
      <c r="E252" s="8">
        <v>2</v>
      </c>
      <c r="F252" s="8" t="s">
        <v>554</v>
      </c>
      <c r="G252" s="8" t="s">
        <v>564</v>
      </c>
      <c r="H252" s="8" t="s">
        <v>562</v>
      </c>
      <c r="I252" s="8" t="s">
        <v>553</v>
      </c>
      <c r="J252" s="8" t="s">
        <v>560</v>
      </c>
      <c r="K252" s="8" t="s">
        <v>561</v>
      </c>
      <c r="L252" s="8" t="s">
        <v>565</v>
      </c>
      <c r="M252" s="8">
        <v>7</v>
      </c>
      <c r="N252" s="8">
        <v>24</v>
      </c>
    </row>
    <row r="253" spans="1:14" x14ac:dyDescent="0.2">
      <c r="A253" s="4" t="s">
        <v>394</v>
      </c>
      <c r="B253" s="8" t="s">
        <v>395</v>
      </c>
      <c r="C253" s="5">
        <v>21.328238036124102</v>
      </c>
      <c r="D253" s="8">
        <v>1</v>
      </c>
      <c r="E253" s="8">
        <v>3</v>
      </c>
      <c r="F253" s="8" t="s">
        <v>554</v>
      </c>
      <c r="G253" s="8" t="s">
        <v>564</v>
      </c>
      <c r="H253" s="8" t="s">
        <v>562</v>
      </c>
      <c r="I253" s="8" t="s">
        <v>553</v>
      </c>
      <c r="J253" s="8" t="s">
        <v>560</v>
      </c>
      <c r="K253" s="8" t="s">
        <v>561</v>
      </c>
      <c r="L253" s="8" t="s">
        <v>565</v>
      </c>
      <c r="M253" s="8">
        <v>7</v>
      </c>
      <c r="N253" s="8">
        <v>24</v>
      </c>
    </row>
    <row r="254" spans="1:14" x14ac:dyDescent="0.2">
      <c r="A254" s="4" t="s">
        <v>396</v>
      </c>
      <c r="B254" s="8" t="s">
        <v>373</v>
      </c>
      <c r="C254" s="5">
        <v>21.423471764392499</v>
      </c>
      <c r="D254" s="8">
        <v>2</v>
      </c>
      <c r="E254" s="8">
        <v>1</v>
      </c>
      <c r="F254" s="8" t="s">
        <v>552</v>
      </c>
      <c r="G254" s="8" t="s">
        <v>564</v>
      </c>
      <c r="H254" s="8" t="s">
        <v>562</v>
      </c>
      <c r="I254" s="8" t="s">
        <v>556</v>
      </c>
      <c r="J254" s="8" t="s">
        <v>560</v>
      </c>
      <c r="K254" s="8" t="s">
        <v>561</v>
      </c>
      <c r="L254" s="8" t="s">
        <v>566</v>
      </c>
      <c r="M254" s="8">
        <v>18</v>
      </c>
      <c r="N254" s="8">
        <v>24</v>
      </c>
    </row>
    <row r="255" spans="1:14" x14ac:dyDescent="0.2">
      <c r="A255" s="4" t="s">
        <v>397</v>
      </c>
      <c r="B255" s="8" t="s">
        <v>375</v>
      </c>
      <c r="C255" s="5">
        <v>21.618567795552501</v>
      </c>
      <c r="D255" s="8">
        <v>2</v>
      </c>
      <c r="E255" s="8">
        <v>2</v>
      </c>
      <c r="F255" s="8" t="s">
        <v>552</v>
      </c>
      <c r="G255" s="8" t="s">
        <v>564</v>
      </c>
      <c r="H255" s="8" t="s">
        <v>562</v>
      </c>
      <c r="I255" s="8" t="s">
        <v>556</v>
      </c>
      <c r="J255" s="8" t="s">
        <v>560</v>
      </c>
      <c r="K255" s="8" t="s">
        <v>561</v>
      </c>
      <c r="L255" s="8" t="s">
        <v>566</v>
      </c>
      <c r="M255" s="8">
        <v>18</v>
      </c>
      <c r="N255" s="8">
        <v>24</v>
      </c>
    </row>
    <row r="256" spans="1:14" x14ac:dyDescent="0.2">
      <c r="A256" s="4" t="s">
        <v>398</v>
      </c>
      <c r="B256" s="8" t="s">
        <v>377</v>
      </c>
      <c r="C256" s="5">
        <v>21.551728726252598</v>
      </c>
      <c r="D256" s="8">
        <v>2</v>
      </c>
      <c r="E256" s="8">
        <v>3</v>
      </c>
      <c r="F256" s="8" t="s">
        <v>552</v>
      </c>
      <c r="G256" s="8" t="s">
        <v>564</v>
      </c>
      <c r="H256" s="8" t="s">
        <v>562</v>
      </c>
      <c r="I256" s="8" t="s">
        <v>556</v>
      </c>
      <c r="J256" s="8" t="s">
        <v>560</v>
      </c>
      <c r="K256" s="8" t="s">
        <v>561</v>
      </c>
      <c r="L256" s="8" t="s">
        <v>566</v>
      </c>
      <c r="M256" s="8">
        <v>18</v>
      </c>
      <c r="N256" s="8">
        <v>24</v>
      </c>
    </row>
    <row r="257" spans="1:14" x14ac:dyDescent="0.2">
      <c r="A257" s="4" t="s">
        <v>399</v>
      </c>
      <c r="B257" s="8" t="s">
        <v>379</v>
      </c>
      <c r="C257" s="5">
        <v>21.641022823794799</v>
      </c>
      <c r="D257" s="8">
        <v>1</v>
      </c>
      <c r="E257" s="8">
        <v>1</v>
      </c>
      <c r="F257" s="8" t="s">
        <v>557</v>
      </c>
      <c r="G257" s="12" t="s">
        <v>563</v>
      </c>
      <c r="H257" s="8" t="s">
        <v>562</v>
      </c>
      <c r="I257" s="8" t="s">
        <v>553</v>
      </c>
      <c r="J257" s="8" t="s">
        <v>560</v>
      </c>
      <c r="K257" s="8" t="s">
        <v>561</v>
      </c>
      <c r="L257" s="8" t="s">
        <v>566</v>
      </c>
      <c r="M257" s="12">
        <v>17</v>
      </c>
      <c r="N257" s="8">
        <v>24</v>
      </c>
    </row>
    <row r="258" spans="1:14" x14ac:dyDescent="0.2">
      <c r="A258" s="4" t="s">
        <v>400</v>
      </c>
      <c r="B258" s="8" t="s">
        <v>381</v>
      </c>
      <c r="C258" s="5">
        <v>21.894556673111602</v>
      </c>
      <c r="D258" s="8">
        <v>1</v>
      </c>
      <c r="E258" s="8">
        <v>2</v>
      </c>
      <c r="F258" s="8" t="s">
        <v>557</v>
      </c>
      <c r="G258" s="12" t="s">
        <v>563</v>
      </c>
      <c r="H258" s="8" t="s">
        <v>562</v>
      </c>
      <c r="I258" s="8" t="s">
        <v>553</v>
      </c>
      <c r="J258" s="8" t="s">
        <v>560</v>
      </c>
      <c r="K258" s="8" t="s">
        <v>561</v>
      </c>
      <c r="L258" s="8" t="s">
        <v>566</v>
      </c>
      <c r="M258" s="12">
        <v>17</v>
      </c>
      <c r="N258" s="8">
        <v>24</v>
      </c>
    </row>
    <row r="259" spans="1:14" x14ac:dyDescent="0.2">
      <c r="A259" s="4" t="s">
        <v>401</v>
      </c>
      <c r="B259" s="8" t="s">
        <v>383</v>
      </c>
      <c r="C259" s="5">
        <v>21.637335645114</v>
      </c>
      <c r="D259" s="8">
        <v>1</v>
      </c>
      <c r="E259" s="8">
        <v>3</v>
      </c>
      <c r="F259" s="8" t="s">
        <v>557</v>
      </c>
      <c r="G259" s="12" t="s">
        <v>563</v>
      </c>
      <c r="H259" s="8" t="s">
        <v>562</v>
      </c>
      <c r="I259" s="8" t="s">
        <v>553</v>
      </c>
      <c r="J259" s="8" t="s">
        <v>560</v>
      </c>
      <c r="K259" s="8" t="s">
        <v>561</v>
      </c>
      <c r="L259" s="8" t="s">
        <v>566</v>
      </c>
      <c r="M259" s="12">
        <v>17</v>
      </c>
      <c r="N259" s="8">
        <v>24</v>
      </c>
    </row>
    <row r="260" spans="1:14" x14ac:dyDescent="0.2">
      <c r="A260" s="4" t="s">
        <v>402</v>
      </c>
      <c r="B260" s="8" t="s">
        <v>385</v>
      </c>
      <c r="C260" s="5">
        <v>21.582878319437</v>
      </c>
      <c r="D260" s="8">
        <v>2</v>
      </c>
      <c r="E260" s="8">
        <v>1</v>
      </c>
      <c r="F260" s="8" t="s">
        <v>555</v>
      </c>
      <c r="G260" s="8" t="s">
        <v>564</v>
      </c>
      <c r="H260" s="8" t="s">
        <v>562</v>
      </c>
      <c r="I260" s="8" t="s">
        <v>553</v>
      </c>
      <c r="J260" s="8" t="s">
        <v>560</v>
      </c>
      <c r="K260" s="8" t="s">
        <v>561</v>
      </c>
      <c r="L260" s="8" t="s">
        <v>566</v>
      </c>
      <c r="M260" s="8">
        <v>22</v>
      </c>
      <c r="N260" s="8">
        <v>24</v>
      </c>
    </row>
    <row r="261" spans="1:14" x14ac:dyDescent="0.2">
      <c r="A261" s="4" t="s">
        <v>403</v>
      </c>
      <c r="B261" s="8" t="s">
        <v>387</v>
      </c>
      <c r="C261" s="5">
        <v>21.532146380189101</v>
      </c>
      <c r="D261" s="8">
        <v>2</v>
      </c>
      <c r="E261" s="8">
        <v>2</v>
      </c>
      <c r="F261" s="8" t="s">
        <v>555</v>
      </c>
      <c r="G261" s="8" t="s">
        <v>564</v>
      </c>
      <c r="H261" s="8" t="s">
        <v>562</v>
      </c>
      <c r="I261" s="8" t="s">
        <v>553</v>
      </c>
      <c r="J261" s="8" t="s">
        <v>560</v>
      </c>
      <c r="K261" s="8" t="s">
        <v>561</v>
      </c>
      <c r="L261" s="8" t="s">
        <v>566</v>
      </c>
      <c r="M261" s="8">
        <v>22</v>
      </c>
      <c r="N261" s="8">
        <v>24</v>
      </c>
    </row>
    <row r="262" spans="1:14" x14ac:dyDescent="0.2">
      <c r="A262" s="4" t="s">
        <v>404</v>
      </c>
      <c r="B262" s="8" t="s">
        <v>389</v>
      </c>
      <c r="C262" s="5">
        <v>21.622977431387699</v>
      </c>
      <c r="D262" s="8">
        <v>2</v>
      </c>
      <c r="E262" s="8">
        <v>3</v>
      </c>
      <c r="F262" s="8" t="s">
        <v>555</v>
      </c>
      <c r="G262" s="8" t="s">
        <v>564</v>
      </c>
      <c r="H262" s="8" t="s">
        <v>562</v>
      </c>
      <c r="I262" s="8" t="s">
        <v>553</v>
      </c>
      <c r="J262" s="8" t="s">
        <v>560</v>
      </c>
      <c r="K262" s="8" t="s">
        <v>561</v>
      </c>
      <c r="L262" s="8" t="s">
        <v>566</v>
      </c>
      <c r="M262" s="8">
        <v>22</v>
      </c>
      <c r="N262" s="8">
        <v>24</v>
      </c>
    </row>
    <row r="263" spans="1:14" x14ac:dyDescent="0.2">
      <c r="A263" s="4" t="s">
        <v>405</v>
      </c>
      <c r="B263" s="8" t="s">
        <v>391</v>
      </c>
      <c r="C263" s="5">
        <v>21.988562600430601</v>
      </c>
      <c r="D263" s="8">
        <v>1</v>
      </c>
      <c r="E263" s="8">
        <v>1</v>
      </c>
      <c r="F263" s="8" t="s">
        <v>554</v>
      </c>
      <c r="G263" s="8" t="s">
        <v>564</v>
      </c>
      <c r="H263" s="8" t="s">
        <v>562</v>
      </c>
      <c r="I263" s="8" t="s">
        <v>553</v>
      </c>
      <c r="J263" s="8" t="s">
        <v>560</v>
      </c>
      <c r="K263" s="8" t="s">
        <v>561</v>
      </c>
      <c r="L263" s="8" t="s">
        <v>566</v>
      </c>
      <c r="M263" s="8">
        <v>7</v>
      </c>
      <c r="N263" s="8">
        <v>24</v>
      </c>
    </row>
    <row r="264" spans="1:14" x14ac:dyDescent="0.2">
      <c r="A264" s="4" t="s">
        <v>406</v>
      </c>
      <c r="B264" s="8" t="s">
        <v>393</v>
      </c>
      <c r="C264" s="5">
        <v>21.8656215734703</v>
      </c>
      <c r="D264" s="8">
        <v>1</v>
      </c>
      <c r="E264" s="8">
        <v>2</v>
      </c>
      <c r="F264" s="8" t="s">
        <v>554</v>
      </c>
      <c r="G264" s="8" t="s">
        <v>564</v>
      </c>
      <c r="H264" s="8" t="s">
        <v>562</v>
      </c>
      <c r="I264" s="8" t="s">
        <v>553</v>
      </c>
      <c r="J264" s="8" t="s">
        <v>560</v>
      </c>
      <c r="K264" s="8" t="s">
        <v>561</v>
      </c>
      <c r="L264" s="8" t="s">
        <v>566</v>
      </c>
      <c r="M264" s="8">
        <v>7</v>
      </c>
      <c r="N264" s="8">
        <v>24</v>
      </c>
    </row>
    <row r="265" spans="1:14" x14ac:dyDescent="0.2">
      <c r="A265" s="4" t="s">
        <v>407</v>
      </c>
      <c r="B265" s="8" t="s">
        <v>395</v>
      </c>
      <c r="C265" s="5">
        <v>22.0576855178656</v>
      </c>
      <c r="D265" s="8">
        <v>1</v>
      </c>
      <c r="E265" s="8">
        <v>3</v>
      </c>
      <c r="F265" s="8" t="s">
        <v>554</v>
      </c>
      <c r="G265" s="8" t="s">
        <v>564</v>
      </c>
      <c r="H265" s="8" t="s">
        <v>562</v>
      </c>
      <c r="I265" s="8" t="s">
        <v>553</v>
      </c>
      <c r="J265" s="8" t="s">
        <v>560</v>
      </c>
      <c r="K265" s="8" t="s">
        <v>561</v>
      </c>
      <c r="L265" s="8" t="s">
        <v>566</v>
      </c>
      <c r="M265" s="8">
        <v>7</v>
      </c>
      <c r="N265" s="8">
        <v>24</v>
      </c>
    </row>
    <row r="266" spans="1:14" x14ac:dyDescent="0.2">
      <c r="A266" s="4" t="s">
        <v>408</v>
      </c>
      <c r="B266" s="8" t="s">
        <v>409</v>
      </c>
      <c r="C266" s="5">
        <v>21.582894531932698</v>
      </c>
      <c r="D266" s="8">
        <v>2</v>
      </c>
      <c r="E266" s="8">
        <v>1</v>
      </c>
      <c r="F266" s="8" t="s">
        <v>554</v>
      </c>
      <c r="G266" s="8" t="s">
        <v>564</v>
      </c>
      <c r="H266" s="8" t="s">
        <v>562</v>
      </c>
      <c r="I266" s="8" t="s">
        <v>553</v>
      </c>
      <c r="J266" s="8" t="s">
        <v>560</v>
      </c>
      <c r="K266" s="8" t="s">
        <v>561</v>
      </c>
      <c r="L266" s="12" t="s">
        <v>565</v>
      </c>
      <c r="M266" s="8">
        <v>18</v>
      </c>
      <c r="N266" s="8">
        <v>24</v>
      </c>
    </row>
    <row r="267" spans="1:14" x14ac:dyDescent="0.2">
      <c r="A267" s="4" t="s">
        <v>410</v>
      </c>
      <c r="B267" s="8" t="s">
        <v>411</v>
      </c>
      <c r="C267" s="5">
        <v>21.408518183703301</v>
      </c>
      <c r="D267" s="8">
        <v>2</v>
      </c>
      <c r="E267" s="8">
        <v>2</v>
      </c>
      <c r="F267" s="8" t="s">
        <v>554</v>
      </c>
      <c r="G267" s="8" t="s">
        <v>564</v>
      </c>
      <c r="H267" s="8" t="s">
        <v>562</v>
      </c>
      <c r="I267" s="8" t="s">
        <v>553</v>
      </c>
      <c r="J267" s="8" t="s">
        <v>560</v>
      </c>
      <c r="K267" s="8" t="s">
        <v>561</v>
      </c>
      <c r="L267" s="12" t="s">
        <v>565</v>
      </c>
      <c r="M267" s="8">
        <v>18</v>
      </c>
      <c r="N267" s="8">
        <v>24</v>
      </c>
    </row>
    <row r="268" spans="1:14" x14ac:dyDescent="0.2">
      <c r="A268" s="4" t="s">
        <v>412</v>
      </c>
      <c r="B268" s="8" t="s">
        <v>413</v>
      </c>
      <c r="C268" s="5">
        <v>21.501502212175598</v>
      </c>
      <c r="D268" s="8">
        <v>2</v>
      </c>
      <c r="E268" s="8">
        <v>3</v>
      </c>
      <c r="F268" s="8" t="s">
        <v>554</v>
      </c>
      <c r="G268" s="8" t="s">
        <v>564</v>
      </c>
      <c r="H268" s="8" t="s">
        <v>562</v>
      </c>
      <c r="I268" s="8" t="s">
        <v>553</v>
      </c>
      <c r="J268" s="8" t="s">
        <v>560</v>
      </c>
      <c r="K268" s="8" t="s">
        <v>561</v>
      </c>
      <c r="L268" s="12" t="s">
        <v>565</v>
      </c>
      <c r="M268" s="8">
        <v>18</v>
      </c>
      <c r="N268" s="8">
        <v>24</v>
      </c>
    </row>
    <row r="269" spans="1:14" x14ac:dyDescent="0.2">
      <c r="A269" s="4" t="s">
        <v>414</v>
      </c>
      <c r="B269" s="8" t="s">
        <v>415</v>
      </c>
      <c r="C269" s="5">
        <v>21.126015500521198</v>
      </c>
      <c r="D269" s="8">
        <v>2</v>
      </c>
      <c r="E269" s="8">
        <v>1</v>
      </c>
      <c r="F269" s="8" t="s">
        <v>555</v>
      </c>
      <c r="G269" s="8" t="s">
        <v>564</v>
      </c>
      <c r="H269" s="8" t="s">
        <v>562</v>
      </c>
      <c r="I269" s="8" t="s">
        <v>556</v>
      </c>
      <c r="J269" s="8" t="s">
        <v>560</v>
      </c>
      <c r="K269" s="8" t="s">
        <v>561</v>
      </c>
      <c r="L269" s="12" t="s">
        <v>565</v>
      </c>
      <c r="M269" s="8">
        <v>17</v>
      </c>
      <c r="N269" s="8">
        <v>24</v>
      </c>
    </row>
    <row r="270" spans="1:14" x14ac:dyDescent="0.2">
      <c r="A270" s="4" t="s">
        <v>416</v>
      </c>
      <c r="B270" s="8" t="s">
        <v>417</v>
      </c>
      <c r="C270" s="5">
        <v>21.1654818119436</v>
      </c>
      <c r="D270" s="8">
        <v>2</v>
      </c>
      <c r="E270" s="8">
        <v>2</v>
      </c>
      <c r="F270" s="8" t="s">
        <v>555</v>
      </c>
      <c r="G270" s="8" t="s">
        <v>564</v>
      </c>
      <c r="H270" s="8" t="s">
        <v>562</v>
      </c>
      <c r="I270" s="8" t="s">
        <v>556</v>
      </c>
      <c r="J270" s="8" t="s">
        <v>560</v>
      </c>
      <c r="K270" s="8" t="s">
        <v>561</v>
      </c>
      <c r="L270" s="12" t="s">
        <v>565</v>
      </c>
      <c r="M270" s="8">
        <v>17</v>
      </c>
      <c r="N270" s="8">
        <v>24</v>
      </c>
    </row>
    <row r="271" spans="1:14" x14ac:dyDescent="0.2">
      <c r="A271" s="4" t="s">
        <v>418</v>
      </c>
      <c r="B271" s="8" t="s">
        <v>419</v>
      </c>
      <c r="C271" s="5">
        <v>20.9867425044784</v>
      </c>
      <c r="D271" s="8">
        <v>2</v>
      </c>
      <c r="E271" s="8">
        <v>3</v>
      </c>
      <c r="F271" s="8" t="s">
        <v>555</v>
      </c>
      <c r="G271" s="8" t="s">
        <v>564</v>
      </c>
      <c r="H271" s="8" t="s">
        <v>562</v>
      </c>
      <c r="I271" s="8" t="s">
        <v>556</v>
      </c>
      <c r="J271" s="8" t="s">
        <v>560</v>
      </c>
      <c r="K271" s="8" t="s">
        <v>561</v>
      </c>
      <c r="L271" s="12" t="s">
        <v>565</v>
      </c>
      <c r="M271" s="8">
        <v>17</v>
      </c>
      <c r="N271" s="8">
        <v>24</v>
      </c>
    </row>
    <row r="272" spans="1:14" x14ac:dyDescent="0.2">
      <c r="A272" s="4" t="s">
        <v>420</v>
      </c>
      <c r="B272" s="8" t="s">
        <v>421</v>
      </c>
      <c r="C272" s="5">
        <v>20.240603757523001</v>
      </c>
      <c r="D272" s="8">
        <v>1</v>
      </c>
      <c r="E272" s="8">
        <v>1</v>
      </c>
      <c r="F272" s="8" t="s">
        <v>552</v>
      </c>
      <c r="G272" s="8" t="s">
        <v>564</v>
      </c>
      <c r="H272" s="8" t="s">
        <v>562</v>
      </c>
      <c r="I272" s="8" t="s">
        <v>553</v>
      </c>
      <c r="J272" s="8" t="s">
        <v>560</v>
      </c>
      <c r="K272" s="8" t="s">
        <v>561</v>
      </c>
      <c r="L272" s="12" t="s">
        <v>565</v>
      </c>
      <c r="M272" s="8">
        <v>14</v>
      </c>
      <c r="N272" s="8">
        <v>24</v>
      </c>
    </row>
    <row r="273" spans="1:14" x14ac:dyDescent="0.2">
      <c r="A273" s="4" t="s">
        <v>422</v>
      </c>
      <c r="B273" s="8" t="s">
        <v>423</v>
      </c>
      <c r="C273" s="5">
        <v>20.3299366976971</v>
      </c>
      <c r="D273" s="8">
        <v>1</v>
      </c>
      <c r="E273" s="8">
        <v>2</v>
      </c>
      <c r="F273" s="8" t="s">
        <v>552</v>
      </c>
      <c r="G273" s="8" t="s">
        <v>564</v>
      </c>
      <c r="H273" s="8" t="s">
        <v>562</v>
      </c>
      <c r="I273" s="8" t="s">
        <v>553</v>
      </c>
      <c r="J273" s="8" t="s">
        <v>560</v>
      </c>
      <c r="K273" s="8" t="s">
        <v>561</v>
      </c>
      <c r="L273" s="12" t="s">
        <v>565</v>
      </c>
      <c r="M273" s="8">
        <v>14</v>
      </c>
      <c r="N273" s="8">
        <v>24</v>
      </c>
    </row>
    <row r="274" spans="1:14" x14ac:dyDescent="0.2">
      <c r="A274" s="4" t="s">
        <v>424</v>
      </c>
      <c r="B274" s="8" t="s">
        <v>425</v>
      </c>
      <c r="C274" s="5">
        <v>20.174943436967201</v>
      </c>
      <c r="D274" s="8">
        <v>1</v>
      </c>
      <c r="E274" s="8">
        <v>3</v>
      </c>
      <c r="F274" s="8" t="s">
        <v>552</v>
      </c>
      <c r="G274" s="8" t="s">
        <v>564</v>
      </c>
      <c r="H274" s="8" t="s">
        <v>562</v>
      </c>
      <c r="I274" s="8" t="s">
        <v>553</v>
      </c>
      <c r="J274" s="8" t="s">
        <v>560</v>
      </c>
      <c r="K274" s="8" t="s">
        <v>561</v>
      </c>
      <c r="L274" s="12" t="s">
        <v>565</v>
      </c>
      <c r="M274" s="8">
        <v>14</v>
      </c>
      <c r="N274" s="8">
        <v>24</v>
      </c>
    </row>
    <row r="275" spans="1:14" x14ac:dyDescent="0.2">
      <c r="A275" s="4" t="s">
        <v>426</v>
      </c>
      <c r="B275" s="8" t="s">
        <v>427</v>
      </c>
      <c r="C275" s="5">
        <v>21.265144701053401</v>
      </c>
      <c r="D275" s="8">
        <v>1</v>
      </c>
      <c r="E275" s="8">
        <v>1</v>
      </c>
      <c r="F275" s="8" t="s">
        <v>552</v>
      </c>
      <c r="G275" s="8" t="s">
        <v>564</v>
      </c>
      <c r="H275" s="8" t="s">
        <v>562</v>
      </c>
      <c r="I275" s="8" t="s">
        <v>553</v>
      </c>
      <c r="J275" s="8" t="s">
        <v>560</v>
      </c>
      <c r="K275" s="8" t="s">
        <v>561</v>
      </c>
      <c r="L275" s="12" t="s">
        <v>565</v>
      </c>
      <c r="M275" s="8">
        <v>22</v>
      </c>
      <c r="N275" s="8">
        <v>24</v>
      </c>
    </row>
    <row r="276" spans="1:14" x14ac:dyDescent="0.2">
      <c r="A276" s="4" t="s">
        <v>428</v>
      </c>
      <c r="B276" s="8" t="s">
        <v>429</v>
      </c>
      <c r="C276" s="5">
        <v>21.264532529298702</v>
      </c>
      <c r="D276" s="8">
        <v>1</v>
      </c>
      <c r="E276" s="8">
        <v>2</v>
      </c>
      <c r="F276" s="8" t="s">
        <v>552</v>
      </c>
      <c r="G276" s="8" t="s">
        <v>564</v>
      </c>
      <c r="H276" s="8" t="s">
        <v>562</v>
      </c>
      <c r="I276" s="8" t="s">
        <v>553</v>
      </c>
      <c r="J276" s="8" t="s">
        <v>560</v>
      </c>
      <c r="K276" s="8" t="s">
        <v>561</v>
      </c>
      <c r="L276" s="12" t="s">
        <v>565</v>
      </c>
      <c r="M276" s="8">
        <v>22</v>
      </c>
      <c r="N276" s="8">
        <v>24</v>
      </c>
    </row>
    <row r="277" spans="1:14" x14ac:dyDescent="0.2">
      <c r="A277" s="4" t="s">
        <v>430</v>
      </c>
      <c r="B277" s="8" t="s">
        <v>431</v>
      </c>
      <c r="C277" s="5">
        <v>20.830284583820099</v>
      </c>
      <c r="D277" s="8">
        <v>1</v>
      </c>
      <c r="E277" s="8">
        <v>3</v>
      </c>
      <c r="F277" s="8" t="s">
        <v>552</v>
      </c>
      <c r="G277" s="8" t="s">
        <v>564</v>
      </c>
      <c r="H277" s="8" t="s">
        <v>562</v>
      </c>
      <c r="I277" s="8" t="s">
        <v>553</v>
      </c>
      <c r="J277" s="8" t="s">
        <v>560</v>
      </c>
      <c r="K277" s="8" t="s">
        <v>561</v>
      </c>
      <c r="L277" s="12" t="s">
        <v>565</v>
      </c>
      <c r="M277" s="8">
        <v>22</v>
      </c>
      <c r="N277" s="8">
        <v>24</v>
      </c>
    </row>
    <row r="278" spans="1:14" x14ac:dyDescent="0.2">
      <c r="A278" s="4" t="s">
        <v>432</v>
      </c>
      <c r="B278" s="8" t="s">
        <v>409</v>
      </c>
      <c r="C278" s="5">
        <v>21.7778003260944</v>
      </c>
      <c r="D278" s="8">
        <v>2</v>
      </c>
      <c r="E278" s="8">
        <v>1</v>
      </c>
      <c r="F278" s="8" t="s">
        <v>554</v>
      </c>
      <c r="G278" s="8" t="s">
        <v>564</v>
      </c>
      <c r="H278" s="8" t="s">
        <v>562</v>
      </c>
      <c r="I278" s="8" t="s">
        <v>553</v>
      </c>
      <c r="J278" s="8" t="s">
        <v>560</v>
      </c>
      <c r="K278" s="8" t="s">
        <v>561</v>
      </c>
      <c r="L278" s="12" t="s">
        <v>566</v>
      </c>
      <c r="M278" s="8">
        <v>18</v>
      </c>
      <c r="N278" s="8">
        <v>24</v>
      </c>
    </row>
    <row r="279" spans="1:14" x14ac:dyDescent="0.2">
      <c r="A279" s="4" t="s">
        <v>433</v>
      </c>
      <c r="B279" s="8" t="s">
        <v>411</v>
      </c>
      <c r="C279" s="5">
        <v>22.014678847308701</v>
      </c>
      <c r="D279" s="8">
        <v>2</v>
      </c>
      <c r="E279" s="8">
        <v>2</v>
      </c>
      <c r="F279" s="8" t="s">
        <v>554</v>
      </c>
      <c r="G279" s="8" t="s">
        <v>564</v>
      </c>
      <c r="H279" s="8" t="s">
        <v>562</v>
      </c>
      <c r="I279" s="8" t="s">
        <v>553</v>
      </c>
      <c r="J279" s="8" t="s">
        <v>560</v>
      </c>
      <c r="K279" s="8" t="s">
        <v>561</v>
      </c>
      <c r="L279" s="12" t="s">
        <v>566</v>
      </c>
      <c r="M279" s="8">
        <v>18</v>
      </c>
      <c r="N279" s="8">
        <v>24</v>
      </c>
    </row>
    <row r="280" spans="1:14" x14ac:dyDescent="0.2">
      <c r="A280" s="4" t="s">
        <v>434</v>
      </c>
      <c r="B280" s="8" t="s">
        <v>413</v>
      </c>
      <c r="C280" s="5">
        <v>21.706016123945801</v>
      </c>
      <c r="D280" s="8">
        <v>2</v>
      </c>
      <c r="E280" s="8">
        <v>3</v>
      </c>
      <c r="F280" s="8" t="s">
        <v>554</v>
      </c>
      <c r="G280" s="8" t="s">
        <v>564</v>
      </c>
      <c r="H280" s="8" t="s">
        <v>562</v>
      </c>
      <c r="I280" s="8" t="s">
        <v>553</v>
      </c>
      <c r="J280" s="8" t="s">
        <v>560</v>
      </c>
      <c r="K280" s="8" t="s">
        <v>561</v>
      </c>
      <c r="L280" s="12" t="s">
        <v>566</v>
      </c>
      <c r="M280" s="8">
        <v>18</v>
      </c>
      <c r="N280" s="8">
        <v>24</v>
      </c>
    </row>
    <row r="281" spans="1:14" x14ac:dyDescent="0.2">
      <c r="A281" s="4" t="s">
        <v>435</v>
      </c>
      <c r="B281" s="8" t="s">
        <v>415</v>
      </c>
      <c r="C281" s="5">
        <v>22.124625847533199</v>
      </c>
      <c r="D281" s="8">
        <v>2</v>
      </c>
      <c r="E281" s="8">
        <v>1</v>
      </c>
      <c r="F281" s="8" t="s">
        <v>555</v>
      </c>
      <c r="G281" s="8" t="s">
        <v>564</v>
      </c>
      <c r="H281" s="8" t="s">
        <v>562</v>
      </c>
      <c r="I281" s="8" t="s">
        <v>556</v>
      </c>
      <c r="J281" s="8" t="s">
        <v>560</v>
      </c>
      <c r="K281" s="8" t="s">
        <v>561</v>
      </c>
      <c r="L281" s="12" t="s">
        <v>566</v>
      </c>
      <c r="M281" s="8">
        <v>17</v>
      </c>
      <c r="N281" s="8">
        <v>24</v>
      </c>
    </row>
    <row r="282" spans="1:14" x14ac:dyDescent="0.2">
      <c r="A282" s="4" t="s">
        <v>436</v>
      </c>
      <c r="B282" s="8" t="s">
        <v>417</v>
      </c>
      <c r="C282" s="5">
        <v>22.227134964863001</v>
      </c>
      <c r="D282" s="8">
        <v>2</v>
      </c>
      <c r="E282" s="8">
        <v>2</v>
      </c>
      <c r="F282" s="8" t="s">
        <v>555</v>
      </c>
      <c r="G282" s="8" t="s">
        <v>564</v>
      </c>
      <c r="H282" s="8" t="s">
        <v>562</v>
      </c>
      <c r="I282" s="8" t="s">
        <v>556</v>
      </c>
      <c r="J282" s="8" t="s">
        <v>560</v>
      </c>
      <c r="K282" s="8" t="s">
        <v>561</v>
      </c>
      <c r="L282" s="12" t="s">
        <v>566</v>
      </c>
      <c r="M282" s="8">
        <v>17</v>
      </c>
      <c r="N282" s="8">
        <v>24</v>
      </c>
    </row>
    <row r="283" spans="1:14" x14ac:dyDescent="0.2">
      <c r="A283" s="4" t="s">
        <v>437</v>
      </c>
      <c r="B283" s="8" t="s">
        <v>419</v>
      </c>
      <c r="C283" s="5">
        <v>22.061253009184099</v>
      </c>
      <c r="D283" s="8">
        <v>2</v>
      </c>
      <c r="E283" s="8">
        <v>3</v>
      </c>
      <c r="F283" s="8" t="s">
        <v>555</v>
      </c>
      <c r="G283" s="8" t="s">
        <v>564</v>
      </c>
      <c r="H283" s="8" t="s">
        <v>562</v>
      </c>
      <c r="I283" s="8" t="s">
        <v>556</v>
      </c>
      <c r="J283" s="8" t="s">
        <v>560</v>
      </c>
      <c r="K283" s="8" t="s">
        <v>561</v>
      </c>
      <c r="L283" s="12" t="s">
        <v>566</v>
      </c>
      <c r="M283" s="8">
        <v>17</v>
      </c>
      <c r="N283" s="8">
        <v>24</v>
      </c>
    </row>
    <row r="284" spans="1:14" x14ac:dyDescent="0.2">
      <c r="A284" s="4" t="s">
        <v>438</v>
      </c>
      <c r="B284" s="8" t="s">
        <v>421</v>
      </c>
      <c r="C284" s="5">
        <v>21.724019275327301</v>
      </c>
      <c r="D284" s="8">
        <v>1</v>
      </c>
      <c r="E284" s="8">
        <v>1</v>
      </c>
      <c r="F284" s="8" t="s">
        <v>552</v>
      </c>
      <c r="G284" s="8" t="s">
        <v>564</v>
      </c>
      <c r="H284" s="8" t="s">
        <v>562</v>
      </c>
      <c r="I284" s="8" t="s">
        <v>553</v>
      </c>
      <c r="J284" s="8" t="s">
        <v>560</v>
      </c>
      <c r="K284" s="8" t="s">
        <v>561</v>
      </c>
      <c r="L284" s="12" t="s">
        <v>566</v>
      </c>
      <c r="M284" s="8">
        <v>14</v>
      </c>
      <c r="N284" s="8">
        <v>24</v>
      </c>
    </row>
    <row r="285" spans="1:14" x14ac:dyDescent="0.2">
      <c r="A285" s="4" t="s">
        <v>439</v>
      </c>
      <c r="B285" s="8" t="s">
        <v>423</v>
      </c>
      <c r="C285" s="5">
        <v>21.803217221389598</v>
      </c>
      <c r="D285" s="8">
        <v>1</v>
      </c>
      <c r="E285" s="8">
        <v>2</v>
      </c>
      <c r="F285" s="8" t="s">
        <v>552</v>
      </c>
      <c r="G285" s="8" t="s">
        <v>564</v>
      </c>
      <c r="H285" s="8" t="s">
        <v>562</v>
      </c>
      <c r="I285" s="8" t="s">
        <v>553</v>
      </c>
      <c r="J285" s="8" t="s">
        <v>560</v>
      </c>
      <c r="K285" s="8" t="s">
        <v>561</v>
      </c>
      <c r="L285" s="12" t="s">
        <v>566</v>
      </c>
      <c r="M285" s="8">
        <v>14</v>
      </c>
      <c r="N285" s="8">
        <v>24</v>
      </c>
    </row>
    <row r="286" spans="1:14" x14ac:dyDescent="0.2">
      <c r="A286" s="4" t="s">
        <v>440</v>
      </c>
      <c r="B286" s="8" t="s">
        <v>425</v>
      </c>
      <c r="C286" s="5">
        <v>21.5147058776828</v>
      </c>
      <c r="D286" s="8">
        <v>1</v>
      </c>
      <c r="E286" s="8">
        <v>3</v>
      </c>
      <c r="F286" s="8" t="s">
        <v>552</v>
      </c>
      <c r="G286" s="8" t="s">
        <v>564</v>
      </c>
      <c r="H286" s="8" t="s">
        <v>562</v>
      </c>
      <c r="I286" s="8" t="s">
        <v>553</v>
      </c>
      <c r="J286" s="8" t="s">
        <v>560</v>
      </c>
      <c r="K286" s="8" t="s">
        <v>561</v>
      </c>
      <c r="L286" s="12" t="s">
        <v>566</v>
      </c>
      <c r="M286" s="8">
        <v>14</v>
      </c>
      <c r="N286" s="8">
        <v>24</v>
      </c>
    </row>
    <row r="287" spans="1:14" x14ac:dyDescent="0.2">
      <c r="A287" s="4" t="s">
        <v>441</v>
      </c>
      <c r="B287" s="8" t="s">
        <v>427</v>
      </c>
      <c r="C287" s="5">
        <v>21.608922100227399</v>
      </c>
      <c r="D287" s="8">
        <v>1</v>
      </c>
      <c r="E287" s="8">
        <v>1</v>
      </c>
      <c r="F287" s="8" t="s">
        <v>552</v>
      </c>
      <c r="G287" s="8" t="s">
        <v>564</v>
      </c>
      <c r="H287" s="8" t="s">
        <v>562</v>
      </c>
      <c r="I287" s="8" t="s">
        <v>553</v>
      </c>
      <c r="J287" s="8" t="s">
        <v>560</v>
      </c>
      <c r="K287" s="8" t="s">
        <v>561</v>
      </c>
      <c r="L287" s="12" t="s">
        <v>566</v>
      </c>
      <c r="M287" s="8">
        <v>22</v>
      </c>
      <c r="N287" s="8">
        <v>24</v>
      </c>
    </row>
    <row r="288" spans="1:14" x14ac:dyDescent="0.2">
      <c r="A288" s="4" t="s">
        <v>442</v>
      </c>
      <c r="B288" s="8" t="s">
        <v>429</v>
      </c>
      <c r="C288" s="5">
        <v>21.587819300611699</v>
      </c>
      <c r="D288" s="8">
        <v>1</v>
      </c>
      <c r="E288" s="8">
        <v>2</v>
      </c>
      <c r="F288" s="8" t="s">
        <v>552</v>
      </c>
      <c r="G288" s="8" t="s">
        <v>564</v>
      </c>
      <c r="H288" s="8" t="s">
        <v>562</v>
      </c>
      <c r="I288" s="8" t="s">
        <v>553</v>
      </c>
      <c r="J288" s="8" t="s">
        <v>560</v>
      </c>
      <c r="K288" s="8" t="s">
        <v>561</v>
      </c>
      <c r="L288" s="12" t="s">
        <v>566</v>
      </c>
      <c r="M288" s="8">
        <v>22</v>
      </c>
      <c r="N288" s="8">
        <v>24</v>
      </c>
    </row>
    <row r="289" spans="1:14" x14ac:dyDescent="0.2">
      <c r="A289" s="4" t="s">
        <v>443</v>
      </c>
      <c r="B289" s="8" t="s">
        <v>431</v>
      </c>
      <c r="C289" s="5">
        <v>21.585875370420698</v>
      </c>
      <c r="D289" s="8">
        <v>1</v>
      </c>
      <c r="E289" s="8">
        <v>3</v>
      </c>
      <c r="F289" s="8" t="s">
        <v>552</v>
      </c>
      <c r="G289" s="8" t="s">
        <v>564</v>
      </c>
      <c r="H289" s="8" t="s">
        <v>562</v>
      </c>
      <c r="I289" s="8" t="s">
        <v>553</v>
      </c>
      <c r="J289" s="8" t="s">
        <v>560</v>
      </c>
      <c r="K289" s="8" t="s">
        <v>561</v>
      </c>
      <c r="L289" s="12" t="s">
        <v>566</v>
      </c>
      <c r="M289" s="8">
        <v>22</v>
      </c>
      <c r="N289" s="8">
        <v>24</v>
      </c>
    </row>
    <row r="290" spans="1:14" x14ac:dyDescent="0.2">
      <c r="A290" s="4" t="s">
        <v>444</v>
      </c>
      <c r="B290" s="8" t="s">
        <v>445</v>
      </c>
      <c r="C290" s="5">
        <v>21.161991130742301</v>
      </c>
      <c r="D290" s="8">
        <v>2</v>
      </c>
      <c r="E290" s="8">
        <v>1</v>
      </c>
      <c r="F290" s="8" t="s">
        <v>555</v>
      </c>
      <c r="G290" s="8" t="s">
        <v>564</v>
      </c>
      <c r="H290" s="8" t="s">
        <v>562</v>
      </c>
      <c r="I290" s="8" t="s">
        <v>553</v>
      </c>
      <c r="J290" s="8" t="s">
        <v>560</v>
      </c>
      <c r="K290" s="8" t="s">
        <v>561</v>
      </c>
      <c r="L290" s="8" t="s">
        <v>565</v>
      </c>
      <c r="M290" s="8">
        <v>17</v>
      </c>
      <c r="N290" s="8">
        <v>24</v>
      </c>
    </row>
    <row r="291" spans="1:14" x14ac:dyDescent="0.2">
      <c r="A291" s="4" t="s">
        <v>446</v>
      </c>
      <c r="B291" s="8" t="s">
        <v>447</v>
      </c>
      <c r="C291" s="5">
        <v>21.127637522574702</v>
      </c>
      <c r="D291" s="8">
        <v>2</v>
      </c>
      <c r="E291" s="8">
        <v>2</v>
      </c>
      <c r="F291" s="8" t="s">
        <v>555</v>
      </c>
      <c r="G291" s="8" t="s">
        <v>564</v>
      </c>
      <c r="H291" s="8" t="s">
        <v>562</v>
      </c>
      <c r="I291" s="8" t="s">
        <v>553</v>
      </c>
      <c r="J291" s="8" t="s">
        <v>560</v>
      </c>
      <c r="K291" s="8" t="s">
        <v>561</v>
      </c>
      <c r="L291" s="8" t="s">
        <v>565</v>
      </c>
      <c r="M291" s="8">
        <v>17</v>
      </c>
      <c r="N291" s="8">
        <v>24</v>
      </c>
    </row>
    <row r="292" spans="1:14" x14ac:dyDescent="0.2">
      <c r="A292" s="4" t="s">
        <v>448</v>
      </c>
      <c r="B292" s="8" t="s">
        <v>449</v>
      </c>
      <c r="C292" s="5">
        <v>21.297219068048602</v>
      </c>
      <c r="D292" s="8">
        <v>2</v>
      </c>
      <c r="E292" s="8">
        <v>3</v>
      </c>
      <c r="F292" s="8" t="s">
        <v>555</v>
      </c>
      <c r="G292" s="8" t="s">
        <v>564</v>
      </c>
      <c r="H292" s="8" t="s">
        <v>562</v>
      </c>
      <c r="I292" s="8" t="s">
        <v>553</v>
      </c>
      <c r="J292" s="8" t="s">
        <v>560</v>
      </c>
      <c r="K292" s="8" t="s">
        <v>561</v>
      </c>
      <c r="L292" s="8" t="s">
        <v>565</v>
      </c>
      <c r="M292" s="8">
        <v>17</v>
      </c>
      <c r="N292" s="8">
        <v>24</v>
      </c>
    </row>
    <row r="293" spans="1:14" x14ac:dyDescent="0.2">
      <c r="A293" s="4" t="s">
        <v>450</v>
      </c>
      <c r="B293" s="8" t="s">
        <v>451</v>
      </c>
      <c r="C293" s="5">
        <v>20.278538848575099</v>
      </c>
      <c r="D293" s="8">
        <v>2</v>
      </c>
      <c r="E293" s="8">
        <v>1</v>
      </c>
      <c r="F293" s="8" t="s">
        <v>552</v>
      </c>
      <c r="G293" s="8" t="s">
        <v>564</v>
      </c>
      <c r="H293" s="8" t="s">
        <v>562</v>
      </c>
      <c r="I293" s="8" t="s">
        <v>556</v>
      </c>
      <c r="J293" s="8" t="s">
        <v>560</v>
      </c>
      <c r="K293" s="8" t="s">
        <v>561</v>
      </c>
      <c r="L293" s="8" t="s">
        <v>565</v>
      </c>
      <c r="M293" s="8">
        <v>14</v>
      </c>
      <c r="N293" s="8">
        <v>24</v>
      </c>
    </row>
    <row r="294" spans="1:14" x14ac:dyDescent="0.2">
      <c r="A294" s="4" t="s">
        <v>452</v>
      </c>
      <c r="B294" s="8" t="s">
        <v>453</v>
      </c>
      <c r="C294" s="5">
        <v>20.4629331845038</v>
      </c>
      <c r="D294" s="8">
        <v>2</v>
      </c>
      <c r="E294" s="8">
        <v>2</v>
      </c>
      <c r="F294" s="8" t="s">
        <v>552</v>
      </c>
      <c r="G294" s="8" t="s">
        <v>564</v>
      </c>
      <c r="H294" s="8" t="s">
        <v>562</v>
      </c>
      <c r="I294" s="8" t="s">
        <v>556</v>
      </c>
      <c r="J294" s="8" t="s">
        <v>560</v>
      </c>
      <c r="K294" s="8" t="s">
        <v>561</v>
      </c>
      <c r="L294" s="8" t="s">
        <v>565</v>
      </c>
      <c r="M294" s="8">
        <v>14</v>
      </c>
      <c r="N294" s="8">
        <v>24</v>
      </c>
    </row>
    <row r="295" spans="1:14" x14ac:dyDescent="0.2">
      <c r="A295" s="4" t="s">
        <v>454</v>
      </c>
      <c r="B295" s="8" t="s">
        <v>455</v>
      </c>
      <c r="C295" s="5">
        <v>20.277836191744498</v>
      </c>
      <c r="D295" s="8">
        <v>2</v>
      </c>
      <c r="E295" s="8">
        <v>3</v>
      </c>
      <c r="F295" s="8" t="s">
        <v>552</v>
      </c>
      <c r="G295" s="8" t="s">
        <v>564</v>
      </c>
      <c r="H295" s="8" t="s">
        <v>562</v>
      </c>
      <c r="I295" s="8" t="s">
        <v>556</v>
      </c>
      <c r="J295" s="8" t="s">
        <v>560</v>
      </c>
      <c r="K295" s="8" t="s">
        <v>561</v>
      </c>
      <c r="L295" s="8" t="s">
        <v>565</v>
      </c>
      <c r="M295" s="8">
        <v>14</v>
      </c>
      <c r="N295" s="8">
        <v>24</v>
      </c>
    </row>
    <row r="296" spans="1:14" x14ac:dyDescent="0.2">
      <c r="A296" s="4" t="s">
        <v>456</v>
      </c>
      <c r="B296" s="8" t="s">
        <v>457</v>
      </c>
      <c r="C296" s="5">
        <v>20.998270793705899</v>
      </c>
      <c r="D296" s="8">
        <v>1</v>
      </c>
      <c r="E296" s="8">
        <v>1</v>
      </c>
      <c r="F296" s="8" t="s">
        <v>554</v>
      </c>
      <c r="G296" s="8" t="s">
        <v>564</v>
      </c>
      <c r="H296" s="8" t="s">
        <v>562</v>
      </c>
      <c r="I296" s="8" t="s">
        <v>553</v>
      </c>
      <c r="J296" s="8" t="s">
        <v>560</v>
      </c>
      <c r="K296" s="8" t="s">
        <v>561</v>
      </c>
      <c r="L296" s="8" t="s">
        <v>565</v>
      </c>
      <c r="M296" s="8">
        <v>18</v>
      </c>
      <c r="N296" s="8">
        <v>24</v>
      </c>
    </row>
    <row r="297" spans="1:14" x14ac:dyDescent="0.2">
      <c r="A297" s="4" t="s">
        <v>458</v>
      </c>
      <c r="B297" s="8" t="s">
        <v>459</v>
      </c>
      <c r="C297" s="5">
        <v>21.228463799712099</v>
      </c>
      <c r="D297" s="8">
        <v>1</v>
      </c>
      <c r="E297" s="8">
        <v>2</v>
      </c>
      <c r="F297" s="8" t="s">
        <v>554</v>
      </c>
      <c r="G297" s="8" t="s">
        <v>564</v>
      </c>
      <c r="H297" s="8" t="s">
        <v>562</v>
      </c>
      <c r="I297" s="8" t="s">
        <v>553</v>
      </c>
      <c r="J297" s="8" t="s">
        <v>560</v>
      </c>
      <c r="K297" s="8" t="s">
        <v>561</v>
      </c>
      <c r="L297" s="8" t="s">
        <v>565</v>
      </c>
      <c r="M297" s="8">
        <v>18</v>
      </c>
      <c r="N297" s="8">
        <v>24</v>
      </c>
    </row>
    <row r="298" spans="1:14" x14ac:dyDescent="0.2">
      <c r="A298" s="4" t="s">
        <v>460</v>
      </c>
      <c r="B298" s="8" t="s">
        <v>461</v>
      </c>
      <c r="C298" s="5">
        <v>21.163337536836401</v>
      </c>
      <c r="D298" s="8">
        <v>1</v>
      </c>
      <c r="E298" s="8">
        <v>3</v>
      </c>
      <c r="F298" s="8" t="s">
        <v>554</v>
      </c>
      <c r="G298" s="8" t="s">
        <v>564</v>
      </c>
      <c r="H298" s="8" t="s">
        <v>562</v>
      </c>
      <c r="I298" s="8" t="s">
        <v>553</v>
      </c>
      <c r="J298" s="8" t="s">
        <v>560</v>
      </c>
      <c r="K298" s="8" t="s">
        <v>561</v>
      </c>
      <c r="L298" s="8" t="s">
        <v>565</v>
      </c>
      <c r="M298" s="8">
        <v>18</v>
      </c>
      <c r="N298" s="8">
        <v>24</v>
      </c>
    </row>
    <row r="299" spans="1:14" x14ac:dyDescent="0.2">
      <c r="A299" s="4" t="s">
        <v>462</v>
      </c>
      <c r="B299" s="8" t="s">
        <v>445</v>
      </c>
      <c r="C299" s="5">
        <v>22.0406144210199</v>
      </c>
      <c r="D299" s="8">
        <v>2</v>
      </c>
      <c r="E299" s="8">
        <v>1</v>
      </c>
      <c r="F299" s="8" t="s">
        <v>555</v>
      </c>
      <c r="G299" s="8" t="s">
        <v>564</v>
      </c>
      <c r="H299" s="8" t="s">
        <v>562</v>
      </c>
      <c r="I299" s="8" t="s">
        <v>553</v>
      </c>
      <c r="J299" s="8" t="s">
        <v>560</v>
      </c>
      <c r="K299" s="8" t="s">
        <v>561</v>
      </c>
      <c r="L299" s="8" t="s">
        <v>566</v>
      </c>
      <c r="M299" s="8">
        <v>17</v>
      </c>
      <c r="N299" s="8">
        <v>24</v>
      </c>
    </row>
    <row r="300" spans="1:14" x14ac:dyDescent="0.2">
      <c r="A300" s="4" t="s">
        <v>463</v>
      </c>
      <c r="B300" s="8" t="s">
        <v>447</v>
      </c>
      <c r="C300" s="5">
        <v>22.0482026302439</v>
      </c>
      <c r="D300" s="8">
        <v>2</v>
      </c>
      <c r="E300" s="8">
        <v>2</v>
      </c>
      <c r="F300" s="8" t="s">
        <v>555</v>
      </c>
      <c r="G300" s="8" t="s">
        <v>564</v>
      </c>
      <c r="H300" s="8" t="s">
        <v>562</v>
      </c>
      <c r="I300" s="8" t="s">
        <v>553</v>
      </c>
      <c r="J300" s="8" t="s">
        <v>560</v>
      </c>
      <c r="K300" s="8" t="s">
        <v>561</v>
      </c>
      <c r="L300" s="8" t="s">
        <v>566</v>
      </c>
      <c r="M300" s="8">
        <v>17</v>
      </c>
      <c r="N300" s="8">
        <v>24</v>
      </c>
    </row>
    <row r="301" spans="1:14" x14ac:dyDescent="0.2">
      <c r="A301" s="4" t="s">
        <v>464</v>
      </c>
      <c r="B301" s="8" t="s">
        <v>449</v>
      </c>
      <c r="C301" s="5">
        <v>21.993247469341998</v>
      </c>
      <c r="D301" s="8">
        <v>2</v>
      </c>
      <c r="E301" s="8">
        <v>3</v>
      </c>
      <c r="F301" s="8" t="s">
        <v>555</v>
      </c>
      <c r="G301" s="8" t="s">
        <v>564</v>
      </c>
      <c r="H301" s="8" t="s">
        <v>562</v>
      </c>
      <c r="I301" s="8" t="s">
        <v>553</v>
      </c>
      <c r="J301" s="8" t="s">
        <v>560</v>
      </c>
      <c r="K301" s="8" t="s">
        <v>561</v>
      </c>
      <c r="L301" s="8" t="s">
        <v>566</v>
      </c>
      <c r="M301" s="8">
        <v>17</v>
      </c>
      <c r="N301" s="8">
        <v>24</v>
      </c>
    </row>
    <row r="302" spans="1:14" x14ac:dyDescent="0.2">
      <c r="A302" s="4" t="s">
        <v>465</v>
      </c>
      <c r="B302" s="8" t="s">
        <v>451</v>
      </c>
      <c r="C302" s="5">
        <v>21.815047337728899</v>
      </c>
      <c r="D302" s="8">
        <v>2</v>
      </c>
      <c r="E302" s="8">
        <v>1</v>
      </c>
      <c r="F302" s="8" t="s">
        <v>552</v>
      </c>
      <c r="G302" s="8" t="s">
        <v>564</v>
      </c>
      <c r="H302" s="8" t="s">
        <v>562</v>
      </c>
      <c r="I302" s="8" t="s">
        <v>556</v>
      </c>
      <c r="J302" s="8" t="s">
        <v>560</v>
      </c>
      <c r="K302" s="8" t="s">
        <v>561</v>
      </c>
      <c r="L302" s="8" t="s">
        <v>566</v>
      </c>
      <c r="M302" s="8">
        <v>14</v>
      </c>
      <c r="N302" s="8">
        <v>24</v>
      </c>
    </row>
    <row r="303" spans="1:14" x14ac:dyDescent="0.2">
      <c r="A303" s="4" t="s">
        <v>466</v>
      </c>
      <c r="B303" s="8" t="s">
        <v>453</v>
      </c>
      <c r="C303" s="5">
        <v>21.882326842296902</v>
      </c>
      <c r="D303" s="8">
        <v>2</v>
      </c>
      <c r="E303" s="8">
        <v>2</v>
      </c>
      <c r="F303" s="8" t="s">
        <v>552</v>
      </c>
      <c r="G303" s="8" t="s">
        <v>564</v>
      </c>
      <c r="H303" s="8" t="s">
        <v>562</v>
      </c>
      <c r="I303" s="8" t="s">
        <v>556</v>
      </c>
      <c r="J303" s="8" t="s">
        <v>560</v>
      </c>
      <c r="K303" s="8" t="s">
        <v>561</v>
      </c>
      <c r="L303" s="8" t="s">
        <v>566</v>
      </c>
      <c r="M303" s="8">
        <v>14</v>
      </c>
      <c r="N303" s="8">
        <v>24</v>
      </c>
    </row>
    <row r="304" spans="1:14" x14ac:dyDescent="0.2">
      <c r="A304" s="4" t="s">
        <v>467</v>
      </c>
      <c r="B304" s="8" t="s">
        <v>455</v>
      </c>
      <c r="C304" s="5">
        <v>21.590599867023801</v>
      </c>
      <c r="D304" s="8">
        <v>2</v>
      </c>
      <c r="E304" s="8">
        <v>3</v>
      </c>
      <c r="F304" s="8" t="s">
        <v>552</v>
      </c>
      <c r="G304" s="8" t="s">
        <v>564</v>
      </c>
      <c r="H304" s="8" t="s">
        <v>562</v>
      </c>
      <c r="I304" s="8" t="s">
        <v>556</v>
      </c>
      <c r="J304" s="8" t="s">
        <v>560</v>
      </c>
      <c r="K304" s="8" t="s">
        <v>561</v>
      </c>
      <c r="L304" s="8" t="s">
        <v>566</v>
      </c>
      <c r="M304" s="8">
        <v>14</v>
      </c>
      <c r="N304" s="8">
        <v>24</v>
      </c>
    </row>
    <row r="305" spans="1:14" x14ac:dyDescent="0.2">
      <c r="A305" s="4" t="s">
        <v>468</v>
      </c>
      <c r="B305" s="8" t="s">
        <v>457</v>
      </c>
      <c r="C305" s="5">
        <v>21.587354389182401</v>
      </c>
      <c r="D305" s="8">
        <v>1</v>
      </c>
      <c r="E305" s="8">
        <v>1</v>
      </c>
      <c r="F305" s="8" t="s">
        <v>554</v>
      </c>
      <c r="G305" s="8" t="s">
        <v>564</v>
      </c>
      <c r="H305" s="8" t="s">
        <v>562</v>
      </c>
      <c r="I305" s="8" t="s">
        <v>553</v>
      </c>
      <c r="J305" s="8" t="s">
        <v>560</v>
      </c>
      <c r="K305" s="8" t="s">
        <v>561</v>
      </c>
      <c r="L305" s="8" t="s">
        <v>566</v>
      </c>
      <c r="M305" s="8">
        <v>18</v>
      </c>
      <c r="N305" s="8">
        <v>24</v>
      </c>
    </row>
    <row r="306" spans="1:14" x14ac:dyDescent="0.2">
      <c r="A306" s="4" t="s">
        <v>469</v>
      </c>
      <c r="B306" s="8" t="s">
        <v>459</v>
      </c>
      <c r="C306" s="5">
        <v>21.697958913902099</v>
      </c>
      <c r="D306" s="8">
        <v>1</v>
      </c>
      <c r="E306" s="8">
        <v>2</v>
      </c>
      <c r="F306" s="8" t="s">
        <v>554</v>
      </c>
      <c r="G306" s="8" t="s">
        <v>564</v>
      </c>
      <c r="H306" s="8" t="s">
        <v>562</v>
      </c>
      <c r="I306" s="8" t="s">
        <v>553</v>
      </c>
      <c r="J306" s="8" t="s">
        <v>560</v>
      </c>
      <c r="K306" s="8" t="s">
        <v>561</v>
      </c>
      <c r="L306" s="8" t="s">
        <v>566</v>
      </c>
      <c r="M306" s="8">
        <v>18</v>
      </c>
      <c r="N306" s="8">
        <v>24</v>
      </c>
    </row>
    <row r="307" spans="1:14" x14ac:dyDescent="0.2">
      <c r="A307" s="4" t="s">
        <v>470</v>
      </c>
      <c r="B307" s="8" t="s">
        <v>461</v>
      </c>
      <c r="C307" s="5">
        <v>21.599626711328799</v>
      </c>
      <c r="D307" s="8">
        <v>1</v>
      </c>
      <c r="E307" s="8">
        <v>3</v>
      </c>
      <c r="F307" s="8" t="s">
        <v>554</v>
      </c>
      <c r="G307" s="8" t="s">
        <v>564</v>
      </c>
      <c r="H307" s="8" t="s">
        <v>562</v>
      </c>
      <c r="I307" s="8" t="s">
        <v>553</v>
      </c>
      <c r="J307" s="8" t="s">
        <v>560</v>
      </c>
      <c r="K307" s="8" t="s">
        <v>561</v>
      </c>
      <c r="L307" s="8" t="s">
        <v>566</v>
      </c>
      <c r="M307" s="8">
        <v>18</v>
      </c>
      <c r="N307" s="8">
        <v>24</v>
      </c>
    </row>
    <row r="308" spans="1:14" x14ac:dyDescent="0.2">
      <c r="A308" s="4" t="s">
        <v>471</v>
      </c>
      <c r="B308" s="8" t="s">
        <v>472</v>
      </c>
      <c r="C308" s="5">
        <v>19.889067111465899</v>
      </c>
      <c r="D308" s="8">
        <v>2</v>
      </c>
      <c r="E308" s="8">
        <v>1</v>
      </c>
      <c r="F308" s="8" t="s">
        <v>557</v>
      </c>
      <c r="G308" s="12" t="s">
        <v>563</v>
      </c>
      <c r="H308" s="8" t="s">
        <v>562</v>
      </c>
      <c r="I308" s="8" t="s">
        <v>553</v>
      </c>
      <c r="J308" s="8" t="s">
        <v>560</v>
      </c>
      <c r="K308" s="8" t="s">
        <v>561</v>
      </c>
      <c r="L308" s="8" t="s">
        <v>565</v>
      </c>
      <c r="M308" s="12">
        <v>17</v>
      </c>
      <c r="N308" s="8">
        <v>24</v>
      </c>
    </row>
    <row r="309" spans="1:14" x14ac:dyDescent="0.2">
      <c r="A309" s="4" t="s">
        <v>473</v>
      </c>
      <c r="B309" s="8" t="s">
        <v>474</v>
      </c>
      <c r="C309" s="5">
        <v>19.764090228642701</v>
      </c>
      <c r="D309" s="8">
        <v>2</v>
      </c>
      <c r="E309" s="8">
        <v>2</v>
      </c>
      <c r="F309" s="8" t="s">
        <v>557</v>
      </c>
      <c r="G309" s="12" t="s">
        <v>563</v>
      </c>
      <c r="H309" s="8" t="s">
        <v>562</v>
      </c>
      <c r="I309" s="8" t="s">
        <v>553</v>
      </c>
      <c r="J309" s="8" t="s">
        <v>560</v>
      </c>
      <c r="K309" s="8" t="s">
        <v>561</v>
      </c>
      <c r="L309" s="8" t="s">
        <v>565</v>
      </c>
      <c r="M309" s="12">
        <v>17</v>
      </c>
      <c r="N309" s="8">
        <v>24</v>
      </c>
    </row>
    <row r="310" spans="1:14" x14ac:dyDescent="0.2">
      <c r="A310" s="4" t="s">
        <v>475</v>
      </c>
      <c r="B310" s="8" t="s">
        <v>476</v>
      </c>
      <c r="C310" s="5">
        <v>19.928702099071302</v>
      </c>
      <c r="D310" s="8">
        <v>2</v>
      </c>
      <c r="E310" s="8">
        <v>3</v>
      </c>
      <c r="F310" s="8" t="s">
        <v>557</v>
      </c>
      <c r="G310" s="12" t="s">
        <v>563</v>
      </c>
      <c r="H310" s="8" t="s">
        <v>562</v>
      </c>
      <c r="I310" s="8" t="s">
        <v>553</v>
      </c>
      <c r="J310" s="8" t="s">
        <v>560</v>
      </c>
      <c r="K310" s="8" t="s">
        <v>561</v>
      </c>
      <c r="L310" s="8" t="s">
        <v>565</v>
      </c>
      <c r="M310" s="12">
        <v>17</v>
      </c>
      <c r="N310" s="8">
        <v>24</v>
      </c>
    </row>
    <row r="311" spans="1:14" s="9" customFormat="1" x14ac:dyDescent="0.2">
      <c r="A311" s="6" t="s">
        <v>477</v>
      </c>
      <c r="B311" s="9" t="s">
        <v>478</v>
      </c>
      <c r="C311" s="7">
        <v>36.513274674859801</v>
      </c>
      <c r="D311" s="9">
        <v>1</v>
      </c>
      <c r="E311" s="8">
        <v>1</v>
      </c>
      <c r="F311" s="9" t="s">
        <v>555</v>
      </c>
      <c r="G311" s="8" t="s">
        <v>564</v>
      </c>
      <c r="H311" s="8" t="s">
        <v>562</v>
      </c>
      <c r="I311" s="9" t="s">
        <v>553</v>
      </c>
      <c r="J311" s="8" t="s">
        <v>560</v>
      </c>
      <c r="K311" s="8" t="s">
        <v>561</v>
      </c>
      <c r="L311" s="8" t="s">
        <v>565</v>
      </c>
      <c r="M311" s="9">
        <v>22</v>
      </c>
      <c r="N311" s="8">
        <v>24</v>
      </c>
    </row>
    <row r="312" spans="1:14" s="9" customFormat="1" x14ac:dyDescent="0.2">
      <c r="A312" s="6" t="s">
        <v>479</v>
      </c>
      <c r="B312" s="9" t="s">
        <v>480</v>
      </c>
      <c r="C312" s="7"/>
      <c r="D312" s="9">
        <v>1</v>
      </c>
      <c r="E312" s="8">
        <v>2</v>
      </c>
      <c r="F312" s="9" t="s">
        <v>555</v>
      </c>
      <c r="G312" s="8" t="s">
        <v>564</v>
      </c>
      <c r="H312" s="8" t="s">
        <v>562</v>
      </c>
      <c r="I312" s="9" t="s">
        <v>553</v>
      </c>
      <c r="J312" s="8" t="s">
        <v>560</v>
      </c>
      <c r="K312" s="8" t="s">
        <v>561</v>
      </c>
      <c r="L312" s="8" t="s">
        <v>565</v>
      </c>
      <c r="M312" s="9">
        <v>22</v>
      </c>
      <c r="N312" s="8">
        <v>24</v>
      </c>
    </row>
    <row r="313" spans="1:14" s="9" customFormat="1" x14ac:dyDescent="0.2">
      <c r="A313" s="6" t="s">
        <v>481</v>
      </c>
      <c r="B313" s="9" t="s">
        <v>482</v>
      </c>
      <c r="C313" s="7">
        <v>35.121898917528597</v>
      </c>
      <c r="D313" s="9">
        <v>1</v>
      </c>
      <c r="E313" s="8">
        <v>3</v>
      </c>
      <c r="F313" s="9" t="s">
        <v>555</v>
      </c>
      <c r="G313" s="8" t="s">
        <v>564</v>
      </c>
      <c r="H313" s="8" t="s">
        <v>562</v>
      </c>
      <c r="I313" s="9" t="s">
        <v>553</v>
      </c>
      <c r="J313" s="8" t="s">
        <v>560</v>
      </c>
      <c r="K313" s="8" t="s">
        <v>561</v>
      </c>
      <c r="L313" s="8" t="s">
        <v>565</v>
      </c>
      <c r="M313" s="9">
        <v>22</v>
      </c>
      <c r="N313" s="8">
        <v>24</v>
      </c>
    </row>
    <row r="314" spans="1:14" x14ac:dyDescent="0.2">
      <c r="A314" s="4" t="s">
        <v>483</v>
      </c>
      <c r="B314" s="8" t="s">
        <v>484</v>
      </c>
      <c r="C314" s="5">
        <v>20.721106062442299</v>
      </c>
      <c r="D314" s="8">
        <v>1</v>
      </c>
      <c r="E314" s="8">
        <v>1</v>
      </c>
      <c r="F314" s="8" t="s">
        <v>552</v>
      </c>
      <c r="G314" s="8" t="s">
        <v>564</v>
      </c>
      <c r="H314" s="8" t="s">
        <v>562</v>
      </c>
      <c r="I314" s="8" t="s">
        <v>556</v>
      </c>
      <c r="J314" s="8" t="s">
        <v>560</v>
      </c>
      <c r="K314" s="8" t="s">
        <v>561</v>
      </c>
      <c r="L314" s="8" t="s">
        <v>565</v>
      </c>
      <c r="M314" s="8">
        <v>16</v>
      </c>
      <c r="N314" s="8">
        <v>24</v>
      </c>
    </row>
    <row r="315" spans="1:14" x14ac:dyDescent="0.2">
      <c r="A315" s="4" t="s">
        <v>485</v>
      </c>
      <c r="B315" s="8" t="s">
        <v>486</v>
      </c>
      <c r="C315" s="5">
        <v>21.1467195180273</v>
      </c>
      <c r="D315" s="8">
        <v>1</v>
      </c>
      <c r="E315" s="8">
        <v>2</v>
      </c>
      <c r="F315" s="8" t="s">
        <v>552</v>
      </c>
      <c r="G315" s="8" t="s">
        <v>564</v>
      </c>
      <c r="H315" s="8" t="s">
        <v>562</v>
      </c>
      <c r="I315" s="8" t="s">
        <v>556</v>
      </c>
      <c r="J315" s="8" t="s">
        <v>560</v>
      </c>
      <c r="K315" s="8" t="s">
        <v>561</v>
      </c>
      <c r="L315" s="8" t="s">
        <v>565</v>
      </c>
      <c r="M315" s="8">
        <v>16</v>
      </c>
      <c r="N315" s="8">
        <v>24</v>
      </c>
    </row>
    <row r="316" spans="1:14" x14ac:dyDescent="0.2">
      <c r="A316" s="4" t="s">
        <v>487</v>
      </c>
      <c r="B316" s="8" t="s">
        <v>488</v>
      </c>
      <c r="C316" s="5">
        <v>20.992698718439701</v>
      </c>
      <c r="D316" s="8">
        <v>1</v>
      </c>
      <c r="E316" s="8">
        <v>3</v>
      </c>
      <c r="F316" s="8" t="s">
        <v>552</v>
      </c>
      <c r="G316" s="8" t="s">
        <v>564</v>
      </c>
      <c r="H316" s="8" t="s">
        <v>562</v>
      </c>
      <c r="I316" s="8" t="s">
        <v>556</v>
      </c>
      <c r="J316" s="8" t="s">
        <v>560</v>
      </c>
      <c r="K316" s="8" t="s">
        <v>561</v>
      </c>
      <c r="L316" s="8" t="s">
        <v>565</v>
      </c>
      <c r="M316" s="8">
        <v>16</v>
      </c>
      <c r="N316" s="8">
        <v>24</v>
      </c>
    </row>
    <row r="317" spans="1:14" x14ac:dyDescent="0.2">
      <c r="A317" s="4" t="s">
        <v>489</v>
      </c>
      <c r="B317" s="8" t="s">
        <v>472</v>
      </c>
      <c r="C317" s="5">
        <v>21.848470361623399</v>
      </c>
      <c r="D317" s="8">
        <v>2</v>
      </c>
      <c r="E317" s="8">
        <v>1</v>
      </c>
      <c r="F317" s="8" t="s">
        <v>557</v>
      </c>
      <c r="G317" s="12" t="s">
        <v>563</v>
      </c>
      <c r="H317" s="8" t="s">
        <v>562</v>
      </c>
      <c r="I317" s="8" t="s">
        <v>553</v>
      </c>
      <c r="J317" s="8" t="s">
        <v>560</v>
      </c>
      <c r="K317" s="8" t="s">
        <v>561</v>
      </c>
      <c r="L317" s="8" t="s">
        <v>566</v>
      </c>
      <c r="M317" s="12">
        <v>17</v>
      </c>
      <c r="N317" s="8">
        <v>24</v>
      </c>
    </row>
    <row r="318" spans="1:14" x14ac:dyDescent="0.2">
      <c r="A318" s="4" t="s">
        <v>490</v>
      </c>
      <c r="B318" s="8" t="s">
        <v>474</v>
      </c>
      <c r="C318" s="5">
        <v>22.0496255637754</v>
      </c>
      <c r="D318" s="8">
        <v>2</v>
      </c>
      <c r="E318" s="8">
        <v>2</v>
      </c>
      <c r="F318" s="8" t="s">
        <v>557</v>
      </c>
      <c r="G318" s="12" t="s">
        <v>563</v>
      </c>
      <c r="H318" s="8" t="s">
        <v>562</v>
      </c>
      <c r="I318" s="8" t="s">
        <v>553</v>
      </c>
      <c r="J318" s="8" t="s">
        <v>560</v>
      </c>
      <c r="K318" s="8" t="s">
        <v>561</v>
      </c>
      <c r="L318" s="8" t="s">
        <v>566</v>
      </c>
      <c r="M318" s="12">
        <v>17</v>
      </c>
      <c r="N318" s="8">
        <v>24</v>
      </c>
    </row>
    <row r="319" spans="1:14" x14ac:dyDescent="0.2">
      <c r="A319" s="4" t="s">
        <v>491</v>
      </c>
      <c r="B319" s="8" t="s">
        <v>476</v>
      </c>
      <c r="C319" s="5">
        <v>21.956286009445499</v>
      </c>
      <c r="D319" s="8">
        <v>2</v>
      </c>
      <c r="E319" s="8">
        <v>3</v>
      </c>
      <c r="F319" s="8" t="s">
        <v>557</v>
      </c>
      <c r="G319" s="12" t="s">
        <v>563</v>
      </c>
      <c r="H319" s="8" t="s">
        <v>562</v>
      </c>
      <c r="I319" s="8" t="s">
        <v>553</v>
      </c>
      <c r="J319" s="8" t="s">
        <v>560</v>
      </c>
      <c r="K319" s="8" t="s">
        <v>561</v>
      </c>
      <c r="L319" s="8" t="s">
        <v>566</v>
      </c>
      <c r="M319" s="12">
        <v>17</v>
      </c>
      <c r="N319" s="8">
        <v>24</v>
      </c>
    </row>
    <row r="320" spans="1:14" x14ac:dyDescent="0.2">
      <c r="A320" s="4" t="s">
        <v>492</v>
      </c>
      <c r="B320" s="8" t="s">
        <v>478</v>
      </c>
      <c r="C320" s="5">
        <v>21.082833821801302</v>
      </c>
      <c r="D320" s="8">
        <v>1</v>
      </c>
      <c r="E320" s="8">
        <v>1</v>
      </c>
      <c r="F320" s="8" t="s">
        <v>555</v>
      </c>
      <c r="G320" s="8" t="s">
        <v>564</v>
      </c>
      <c r="H320" s="8" t="s">
        <v>562</v>
      </c>
      <c r="I320" s="8" t="s">
        <v>553</v>
      </c>
      <c r="J320" s="8" t="s">
        <v>560</v>
      </c>
      <c r="K320" s="8" t="s">
        <v>561</v>
      </c>
      <c r="L320" s="8" t="s">
        <v>566</v>
      </c>
      <c r="M320" s="8">
        <v>22</v>
      </c>
      <c r="N320" s="8">
        <v>24</v>
      </c>
    </row>
    <row r="321" spans="1:14" x14ac:dyDescent="0.2">
      <c r="A321" s="4" t="s">
        <v>493</v>
      </c>
      <c r="B321" s="8" t="s">
        <v>480</v>
      </c>
      <c r="C321" s="5">
        <v>21.289035313404302</v>
      </c>
      <c r="D321" s="8">
        <v>1</v>
      </c>
      <c r="E321" s="8">
        <v>2</v>
      </c>
      <c r="F321" s="8" t="s">
        <v>555</v>
      </c>
      <c r="G321" s="8" t="s">
        <v>564</v>
      </c>
      <c r="H321" s="8" t="s">
        <v>562</v>
      </c>
      <c r="I321" s="8" t="s">
        <v>553</v>
      </c>
      <c r="J321" s="8" t="s">
        <v>560</v>
      </c>
      <c r="K321" s="8" t="s">
        <v>561</v>
      </c>
      <c r="L321" s="8" t="s">
        <v>566</v>
      </c>
      <c r="M321" s="8">
        <v>22</v>
      </c>
      <c r="N321" s="8">
        <v>24</v>
      </c>
    </row>
    <row r="322" spans="1:14" x14ac:dyDescent="0.2">
      <c r="A322" s="4" t="s">
        <v>494</v>
      </c>
      <c r="B322" s="8" t="s">
        <v>482</v>
      </c>
      <c r="C322" s="5">
        <v>21.124548814026099</v>
      </c>
      <c r="D322" s="8">
        <v>1</v>
      </c>
      <c r="E322" s="8">
        <v>3</v>
      </c>
      <c r="F322" s="8" t="s">
        <v>555</v>
      </c>
      <c r="G322" s="8" t="s">
        <v>564</v>
      </c>
      <c r="H322" s="8" t="s">
        <v>562</v>
      </c>
      <c r="I322" s="8" t="s">
        <v>553</v>
      </c>
      <c r="J322" s="8" t="s">
        <v>560</v>
      </c>
      <c r="K322" s="8" t="s">
        <v>561</v>
      </c>
      <c r="L322" s="8" t="s">
        <v>566</v>
      </c>
      <c r="M322" s="8">
        <v>22</v>
      </c>
      <c r="N322" s="8">
        <v>24</v>
      </c>
    </row>
    <row r="323" spans="1:14" x14ac:dyDescent="0.2">
      <c r="A323" s="4" t="s">
        <v>495</v>
      </c>
      <c r="B323" s="8" t="s">
        <v>484</v>
      </c>
      <c r="C323" s="5">
        <v>22.229360143739701</v>
      </c>
      <c r="D323" s="8">
        <v>1</v>
      </c>
      <c r="E323" s="8">
        <v>1</v>
      </c>
      <c r="F323" s="8" t="s">
        <v>552</v>
      </c>
      <c r="G323" s="8" t="s">
        <v>564</v>
      </c>
      <c r="H323" s="8" t="s">
        <v>562</v>
      </c>
      <c r="I323" s="8" t="s">
        <v>556</v>
      </c>
      <c r="J323" s="8" t="s">
        <v>560</v>
      </c>
      <c r="K323" s="8" t="s">
        <v>561</v>
      </c>
      <c r="L323" s="8" t="s">
        <v>566</v>
      </c>
      <c r="M323" s="8">
        <v>16</v>
      </c>
      <c r="N323" s="8">
        <v>24</v>
      </c>
    </row>
    <row r="324" spans="1:14" x14ac:dyDescent="0.2">
      <c r="A324" s="4" t="s">
        <v>496</v>
      </c>
      <c r="B324" s="8" t="s">
        <v>486</v>
      </c>
      <c r="C324" s="5">
        <v>22.359308929583801</v>
      </c>
      <c r="D324" s="8">
        <v>1</v>
      </c>
      <c r="E324" s="8">
        <v>2</v>
      </c>
      <c r="F324" s="8" t="s">
        <v>552</v>
      </c>
      <c r="G324" s="8" t="s">
        <v>564</v>
      </c>
      <c r="H324" s="8" t="s">
        <v>562</v>
      </c>
      <c r="I324" s="8" t="s">
        <v>556</v>
      </c>
      <c r="J324" s="8" t="s">
        <v>560</v>
      </c>
      <c r="K324" s="8" t="s">
        <v>561</v>
      </c>
      <c r="L324" s="8" t="s">
        <v>566</v>
      </c>
      <c r="M324" s="8">
        <v>16</v>
      </c>
      <c r="N324" s="8">
        <v>24</v>
      </c>
    </row>
    <row r="325" spans="1:14" x14ac:dyDescent="0.2">
      <c r="A325" s="4" t="s">
        <v>497</v>
      </c>
      <c r="B325" s="8" t="s">
        <v>488</v>
      </c>
      <c r="C325" s="5">
        <v>22.259633142096</v>
      </c>
      <c r="D325" s="8">
        <v>1</v>
      </c>
      <c r="E325" s="8">
        <v>3</v>
      </c>
      <c r="F325" s="8" t="s">
        <v>552</v>
      </c>
      <c r="G325" s="8" t="s">
        <v>564</v>
      </c>
      <c r="H325" s="8" t="s">
        <v>562</v>
      </c>
      <c r="I325" s="8" t="s">
        <v>556</v>
      </c>
      <c r="J325" s="8" t="s">
        <v>560</v>
      </c>
      <c r="K325" s="8" t="s">
        <v>561</v>
      </c>
      <c r="L325" s="8" t="s">
        <v>566</v>
      </c>
      <c r="M325" s="8">
        <v>16</v>
      </c>
      <c r="N325" s="8">
        <v>24</v>
      </c>
    </row>
    <row r="326" spans="1:14" x14ac:dyDescent="0.2">
      <c r="A326" s="4" t="s">
        <v>498</v>
      </c>
      <c r="B326" s="8" t="s">
        <v>499</v>
      </c>
      <c r="C326" s="5">
        <v>20.172918732799399</v>
      </c>
      <c r="D326" s="8">
        <v>2</v>
      </c>
      <c r="E326" s="8">
        <v>1</v>
      </c>
      <c r="F326" s="8" t="s">
        <v>554</v>
      </c>
      <c r="G326" s="8" t="s">
        <v>564</v>
      </c>
      <c r="H326" s="8" t="s">
        <v>562</v>
      </c>
      <c r="I326" s="8" t="s">
        <v>553</v>
      </c>
      <c r="J326" s="8" t="s">
        <v>560</v>
      </c>
      <c r="K326" s="8" t="s">
        <v>561</v>
      </c>
      <c r="L326" s="8" t="s">
        <v>565</v>
      </c>
      <c r="M326" s="8">
        <v>16</v>
      </c>
      <c r="N326" s="8">
        <v>24</v>
      </c>
    </row>
    <row r="327" spans="1:14" x14ac:dyDescent="0.2">
      <c r="A327" s="4" t="s">
        <v>500</v>
      </c>
      <c r="B327" s="8" t="s">
        <v>501</v>
      </c>
      <c r="C327" s="5">
        <v>20.305194170641201</v>
      </c>
      <c r="D327" s="8">
        <v>2</v>
      </c>
      <c r="E327" s="8">
        <v>2</v>
      </c>
      <c r="F327" s="8" t="s">
        <v>554</v>
      </c>
      <c r="G327" s="8" t="s">
        <v>564</v>
      </c>
      <c r="H327" s="8" t="s">
        <v>562</v>
      </c>
      <c r="I327" s="8" t="s">
        <v>553</v>
      </c>
      <c r="J327" s="8" t="s">
        <v>560</v>
      </c>
      <c r="K327" s="8" t="s">
        <v>561</v>
      </c>
      <c r="L327" s="8" t="s">
        <v>565</v>
      </c>
      <c r="M327" s="8">
        <v>16</v>
      </c>
      <c r="N327" s="8">
        <v>24</v>
      </c>
    </row>
    <row r="328" spans="1:14" x14ac:dyDescent="0.2">
      <c r="A328" s="4" t="s">
        <v>502</v>
      </c>
      <c r="B328" s="8" t="s">
        <v>503</v>
      </c>
      <c r="C328" s="5">
        <v>20.355070481984601</v>
      </c>
      <c r="D328" s="8">
        <v>2</v>
      </c>
      <c r="E328" s="8">
        <v>3</v>
      </c>
      <c r="F328" s="8" t="s">
        <v>554</v>
      </c>
      <c r="G328" s="8" t="s">
        <v>564</v>
      </c>
      <c r="H328" s="8" t="s">
        <v>562</v>
      </c>
      <c r="I328" s="8" t="s">
        <v>553</v>
      </c>
      <c r="J328" s="8" t="s">
        <v>560</v>
      </c>
      <c r="K328" s="8" t="s">
        <v>561</v>
      </c>
      <c r="L328" s="8" t="s">
        <v>565</v>
      </c>
      <c r="M328" s="8">
        <v>16</v>
      </c>
      <c r="N328" s="8">
        <v>24</v>
      </c>
    </row>
    <row r="329" spans="1:14" x14ac:dyDescent="0.2">
      <c r="A329" s="4" t="s">
        <v>504</v>
      </c>
      <c r="B329" s="8" t="s">
        <v>505</v>
      </c>
      <c r="C329" s="5">
        <v>21.341967202241602</v>
      </c>
      <c r="D329" s="8">
        <v>2</v>
      </c>
      <c r="E329" s="8">
        <v>1</v>
      </c>
      <c r="F329" s="8" t="s">
        <v>554</v>
      </c>
      <c r="G329" s="8" t="s">
        <v>564</v>
      </c>
      <c r="H329" s="8" t="s">
        <v>562</v>
      </c>
      <c r="I329" s="8" t="s">
        <v>553</v>
      </c>
      <c r="J329" s="8" t="s">
        <v>560</v>
      </c>
      <c r="K329" s="8" t="s">
        <v>561</v>
      </c>
      <c r="L329" s="8" t="s">
        <v>565</v>
      </c>
      <c r="M329" s="8">
        <v>12</v>
      </c>
      <c r="N329" s="8">
        <v>24</v>
      </c>
    </row>
    <row r="330" spans="1:14" x14ac:dyDescent="0.2">
      <c r="A330" s="4" t="s">
        <v>506</v>
      </c>
      <c r="B330" s="8" t="s">
        <v>507</v>
      </c>
      <c r="C330" s="5">
        <v>21.5148764145131</v>
      </c>
      <c r="D330" s="8">
        <v>2</v>
      </c>
      <c r="E330" s="8">
        <v>2</v>
      </c>
      <c r="F330" s="8" t="s">
        <v>554</v>
      </c>
      <c r="G330" s="8" t="s">
        <v>564</v>
      </c>
      <c r="H330" s="8" t="s">
        <v>562</v>
      </c>
      <c r="I330" s="8" t="s">
        <v>553</v>
      </c>
      <c r="J330" s="8" t="s">
        <v>560</v>
      </c>
      <c r="K330" s="8" t="s">
        <v>561</v>
      </c>
      <c r="L330" s="8" t="s">
        <v>565</v>
      </c>
      <c r="M330" s="8">
        <v>12</v>
      </c>
      <c r="N330" s="8">
        <v>24</v>
      </c>
    </row>
    <row r="331" spans="1:14" x14ac:dyDescent="0.2">
      <c r="A331" s="4" t="s">
        <v>508</v>
      </c>
      <c r="B331" s="8" t="s">
        <v>509</v>
      </c>
      <c r="C331" s="5">
        <v>21.179885041284201</v>
      </c>
      <c r="D331" s="8">
        <v>2</v>
      </c>
      <c r="E331" s="8">
        <v>3</v>
      </c>
      <c r="F331" s="8" t="s">
        <v>554</v>
      </c>
      <c r="G331" s="8" t="s">
        <v>564</v>
      </c>
      <c r="H331" s="8" t="s">
        <v>562</v>
      </c>
      <c r="I331" s="8" t="s">
        <v>553</v>
      </c>
      <c r="J331" s="8" t="s">
        <v>560</v>
      </c>
      <c r="K331" s="8" t="s">
        <v>561</v>
      </c>
      <c r="L331" s="8" t="s">
        <v>565</v>
      </c>
      <c r="M331" s="8">
        <v>12</v>
      </c>
      <c r="N331" s="8">
        <v>24</v>
      </c>
    </row>
    <row r="332" spans="1:14" x14ac:dyDescent="0.2">
      <c r="A332" s="4" t="s">
        <v>510</v>
      </c>
      <c r="B332" s="8" t="s">
        <v>511</v>
      </c>
      <c r="C332" s="5">
        <v>18.4932915368057</v>
      </c>
      <c r="D332" s="8">
        <v>2</v>
      </c>
      <c r="E332" s="8">
        <v>1</v>
      </c>
      <c r="F332" s="8" t="s">
        <v>557</v>
      </c>
      <c r="G332" s="12" t="s">
        <v>563</v>
      </c>
      <c r="H332" s="8" t="s">
        <v>562</v>
      </c>
      <c r="I332" s="8" t="s">
        <v>556</v>
      </c>
      <c r="J332" s="8" t="s">
        <v>560</v>
      </c>
      <c r="K332" s="8" t="s">
        <v>561</v>
      </c>
      <c r="L332" s="8" t="s">
        <v>565</v>
      </c>
      <c r="M332" s="8">
        <v>9</v>
      </c>
      <c r="N332" s="8">
        <v>24</v>
      </c>
    </row>
    <row r="333" spans="1:14" x14ac:dyDescent="0.2">
      <c r="A333" s="4" t="s">
        <v>512</v>
      </c>
      <c r="B333" s="8" t="s">
        <v>513</v>
      </c>
      <c r="C333" s="5">
        <v>18.724712221697501</v>
      </c>
      <c r="D333" s="8">
        <v>2</v>
      </c>
      <c r="E333" s="8">
        <v>2</v>
      </c>
      <c r="F333" s="8" t="s">
        <v>557</v>
      </c>
      <c r="G333" s="12" t="s">
        <v>563</v>
      </c>
      <c r="H333" s="8" t="s">
        <v>562</v>
      </c>
      <c r="I333" s="8" t="s">
        <v>556</v>
      </c>
      <c r="J333" s="8" t="s">
        <v>560</v>
      </c>
      <c r="K333" s="8" t="s">
        <v>561</v>
      </c>
      <c r="L333" s="8" t="s">
        <v>565</v>
      </c>
      <c r="M333" s="8">
        <v>9</v>
      </c>
      <c r="N333" s="8">
        <v>24</v>
      </c>
    </row>
    <row r="334" spans="1:14" x14ac:dyDescent="0.2">
      <c r="A334" s="4" t="s">
        <v>514</v>
      </c>
      <c r="B334" s="8" t="s">
        <v>515</v>
      </c>
      <c r="C334" s="5">
        <v>18.589430275560499</v>
      </c>
      <c r="D334" s="8">
        <v>2</v>
      </c>
      <c r="E334" s="8">
        <v>3</v>
      </c>
      <c r="F334" s="8" t="s">
        <v>557</v>
      </c>
      <c r="G334" s="12" t="s">
        <v>563</v>
      </c>
      <c r="H334" s="8" t="s">
        <v>562</v>
      </c>
      <c r="I334" s="8" t="s">
        <v>556</v>
      </c>
      <c r="J334" s="8" t="s">
        <v>560</v>
      </c>
      <c r="K334" s="8" t="s">
        <v>561</v>
      </c>
      <c r="L334" s="8" t="s">
        <v>565</v>
      </c>
      <c r="M334" s="8">
        <v>9</v>
      </c>
      <c r="N334" s="8">
        <v>24</v>
      </c>
    </row>
    <row r="335" spans="1:14" x14ac:dyDescent="0.2">
      <c r="A335" s="4" t="s">
        <v>516</v>
      </c>
      <c r="B335" s="8" t="s">
        <v>499</v>
      </c>
      <c r="C335" s="5">
        <v>21.551246180709398</v>
      </c>
      <c r="D335" s="8">
        <v>2</v>
      </c>
      <c r="E335" s="8">
        <v>1</v>
      </c>
      <c r="F335" s="8" t="s">
        <v>554</v>
      </c>
      <c r="G335" s="8" t="s">
        <v>564</v>
      </c>
      <c r="H335" s="8" t="s">
        <v>562</v>
      </c>
      <c r="I335" s="8" t="s">
        <v>553</v>
      </c>
      <c r="J335" s="8" t="s">
        <v>560</v>
      </c>
      <c r="K335" s="8" t="s">
        <v>561</v>
      </c>
      <c r="L335" s="8" t="s">
        <v>566</v>
      </c>
      <c r="M335" s="8">
        <v>16</v>
      </c>
      <c r="N335" s="8">
        <v>24</v>
      </c>
    </row>
    <row r="336" spans="1:14" x14ac:dyDescent="0.2">
      <c r="A336" s="4" t="s">
        <v>517</v>
      </c>
      <c r="B336" s="8" t="s">
        <v>501</v>
      </c>
      <c r="C336" s="5">
        <v>21.680716558397499</v>
      </c>
      <c r="D336" s="8">
        <v>2</v>
      </c>
      <c r="E336" s="8">
        <v>2</v>
      </c>
      <c r="F336" s="8" t="s">
        <v>554</v>
      </c>
      <c r="G336" s="8" t="s">
        <v>564</v>
      </c>
      <c r="H336" s="8" t="s">
        <v>562</v>
      </c>
      <c r="I336" s="8" t="s">
        <v>553</v>
      </c>
      <c r="J336" s="8" t="s">
        <v>560</v>
      </c>
      <c r="K336" s="8" t="s">
        <v>561</v>
      </c>
      <c r="L336" s="8" t="s">
        <v>566</v>
      </c>
      <c r="M336" s="8">
        <v>16</v>
      </c>
      <c r="N336" s="8">
        <v>24</v>
      </c>
    </row>
    <row r="337" spans="1:14" x14ac:dyDescent="0.2">
      <c r="A337" s="4" t="s">
        <v>518</v>
      </c>
      <c r="B337" s="8" t="s">
        <v>503</v>
      </c>
      <c r="C337" s="5">
        <v>21.673060992118099</v>
      </c>
      <c r="D337" s="8">
        <v>2</v>
      </c>
      <c r="E337" s="8">
        <v>3</v>
      </c>
      <c r="F337" s="8" t="s">
        <v>554</v>
      </c>
      <c r="G337" s="8" t="s">
        <v>564</v>
      </c>
      <c r="H337" s="8" t="s">
        <v>562</v>
      </c>
      <c r="I337" s="8" t="s">
        <v>553</v>
      </c>
      <c r="J337" s="8" t="s">
        <v>560</v>
      </c>
      <c r="K337" s="8" t="s">
        <v>561</v>
      </c>
      <c r="L337" s="8" t="s">
        <v>566</v>
      </c>
      <c r="M337" s="8">
        <v>16</v>
      </c>
      <c r="N337" s="8">
        <v>24</v>
      </c>
    </row>
    <row r="338" spans="1:14" x14ac:dyDescent="0.2">
      <c r="A338" s="4" t="s">
        <v>519</v>
      </c>
      <c r="B338" s="8" t="s">
        <v>505</v>
      </c>
      <c r="C338" s="5">
        <v>21.8326724558422</v>
      </c>
      <c r="D338" s="8">
        <v>2</v>
      </c>
      <c r="E338" s="8">
        <v>1</v>
      </c>
      <c r="F338" s="8" t="s">
        <v>554</v>
      </c>
      <c r="G338" s="8" t="s">
        <v>564</v>
      </c>
      <c r="H338" s="8" t="s">
        <v>562</v>
      </c>
      <c r="I338" s="8" t="s">
        <v>553</v>
      </c>
      <c r="J338" s="8" t="s">
        <v>560</v>
      </c>
      <c r="K338" s="8" t="s">
        <v>561</v>
      </c>
      <c r="L338" s="8" t="s">
        <v>566</v>
      </c>
      <c r="M338" s="8">
        <v>12</v>
      </c>
      <c r="N338" s="8">
        <v>24</v>
      </c>
    </row>
    <row r="339" spans="1:14" x14ac:dyDescent="0.2">
      <c r="A339" s="4" t="s">
        <v>520</v>
      </c>
      <c r="B339" s="8" t="s">
        <v>507</v>
      </c>
      <c r="C339" s="5">
        <v>22.0353430334461</v>
      </c>
      <c r="D339" s="8">
        <v>2</v>
      </c>
      <c r="E339" s="8">
        <v>2</v>
      </c>
      <c r="F339" s="8" t="s">
        <v>554</v>
      </c>
      <c r="G339" s="8" t="s">
        <v>564</v>
      </c>
      <c r="H339" s="8" t="s">
        <v>562</v>
      </c>
      <c r="I339" s="8" t="s">
        <v>553</v>
      </c>
      <c r="J339" s="8" t="s">
        <v>560</v>
      </c>
      <c r="K339" s="8" t="s">
        <v>561</v>
      </c>
      <c r="L339" s="8" t="s">
        <v>566</v>
      </c>
      <c r="M339" s="8">
        <v>12</v>
      </c>
      <c r="N339" s="8">
        <v>24</v>
      </c>
    </row>
    <row r="340" spans="1:14" x14ac:dyDescent="0.2">
      <c r="A340" s="4" t="s">
        <v>521</v>
      </c>
      <c r="B340" s="8" t="s">
        <v>509</v>
      </c>
      <c r="C340" s="5">
        <v>21.8312431934824</v>
      </c>
      <c r="D340" s="8">
        <v>2</v>
      </c>
      <c r="E340" s="8">
        <v>3</v>
      </c>
      <c r="F340" s="8" t="s">
        <v>554</v>
      </c>
      <c r="G340" s="8" t="s">
        <v>564</v>
      </c>
      <c r="H340" s="8" t="s">
        <v>562</v>
      </c>
      <c r="I340" s="8" t="s">
        <v>553</v>
      </c>
      <c r="J340" s="8" t="s">
        <v>560</v>
      </c>
      <c r="K340" s="8" t="s">
        <v>561</v>
      </c>
      <c r="L340" s="8" t="s">
        <v>566</v>
      </c>
      <c r="M340" s="8">
        <v>12</v>
      </c>
      <c r="N340" s="8">
        <v>24</v>
      </c>
    </row>
    <row r="341" spans="1:14" x14ac:dyDescent="0.2">
      <c r="A341" s="4" t="s">
        <v>522</v>
      </c>
      <c r="B341" s="8" t="s">
        <v>511</v>
      </c>
      <c r="C341" s="5">
        <v>21.482603799731201</v>
      </c>
      <c r="D341" s="8">
        <v>2</v>
      </c>
      <c r="E341" s="8">
        <v>1</v>
      </c>
      <c r="F341" s="8" t="s">
        <v>557</v>
      </c>
      <c r="G341" s="12" t="s">
        <v>563</v>
      </c>
      <c r="H341" s="8" t="s">
        <v>562</v>
      </c>
      <c r="I341" s="8" t="s">
        <v>556</v>
      </c>
      <c r="J341" s="8" t="s">
        <v>560</v>
      </c>
      <c r="K341" s="8" t="s">
        <v>561</v>
      </c>
      <c r="L341" s="8" t="s">
        <v>566</v>
      </c>
      <c r="M341" s="8">
        <v>9</v>
      </c>
      <c r="N341" s="8">
        <v>24</v>
      </c>
    </row>
    <row r="342" spans="1:14" x14ac:dyDescent="0.2">
      <c r="A342" s="4" t="s">
        <v>523</v>
      </c>
      <c r="B342" s="8" t="s">
        <v>513</v>
      </c>
      <c r="C342" s="5">
        <v>21.558319233589401</v>
      </c>
      <c r="D342" s="8">
        <v>2</v>
      </c>
      <c r="E342" s="8">
        <v>2</v>
      </c>
      <c r="F342" s="8" t="s">
        <v>557</v>
      </c>
      <c r="G342" s="12" t="s">
        <v>563</v>
      </c>
      <c r="H342" s="8" t="s">
        <v>562</v>
      </c>
      <c r="I342" s="8" t="s">
        <v>556</v>
      </c>
      <c r="J342" s="8" t="s">
        <v>560</v>
      </c>
      <c r="K342" s="8" t="s">
        <v>561</v>
      </c>
      <c r="L342" s="8" t="s">
        <v>566</v>
      </c>
      <c r="M342" s="8">
        <v>9</v>
      </c>
      <c r="N342" s="8">
        <v>24</v>
      </c>
    </row>
    <row r="343" spans="1:14" x14ac:dyDescent="0.2">
      <c r="A343" s="4" t="s">
        <v>524</v>
      </c>
      <c r="B343" s="8" t="s">
        <v>515</v>
      </c>
      <c r="C343" s="5">
        <v>21.498934769638101</v>
      </c>
      <c r="D343" s="8">
        <v>2</v>
      </c>
      <c r="E343" s="8">
        <v>3</v>
      </c>
      <c r="F343" s="8" t="s">
        <v>557</v>
      </c>
      <c r="G343" s="12" t="s">
        <v>563</v>
      </c>
      <c r="H343" s="8" t="s">
        <v>562</v>
      </c>
      <c r="I343" s="8" t="s">
        <v>556</v>
      </c>
      <c r="J343" s="8" t="s">
        <v>560</v>
      </c>
      <c r="K343" s="8" t="s">
        <v>561</v>
      </c>
      <c r="L343" s="8" t="s">
        <v>566</v>
      </c>
      <c r="M343" s="8">
        <v>9</v>
      </c>
      <c r="N343" s="8">
        <v>24</v>
      </c>
    </row>
    <row r="344" spans="1:14" x14ac:dyDescent="0.2">
      <c r="A344" s="4" t="s">
        <v>525</v>
      </c>
      <c r="B344" s="8" t="s">
        <v>529</v>
      </c>
      <c r="C344" s="5">
        <v>19.669418079047102</v>
      </c>
      <c r="D344" s="8">
        <v>1</v>
      </c>
      <c r="E344" s="8">
        <v>1</v>
      </c>
      <c r="F344" s="8" t="s">
        <v>557</v>
      </c>
      <c r="G344" s="12" t="s">
        <v>563</v>
      </c>
      <c r="H344" s="8" t="s">
        <v>562</v>
      </c>
      <c r="I344" s="8" t="s">
        <v>556</v>
      </c>
      <c r="J344" s="8" t="s">
        <v>560</v>
      </c>
      <c r="K344" s="8" t="s">
        <v>561</v>
      </c>
      <c r="L344" s="8" t="s">
        <v>565</v>
      </c>
      <c r="M344" s="12">
        <v>17</v>
      </c>
      <c r="N344" s="8">
        <v>24</v>
      </c>
    </row>
    <row r="345" spans="1:14" x14ac:dyDescent="0.2">
      <c r="A345" s="4" t="s">
        <v>526</v>
      </c>
      <c r="B345" s="8" t="s">
        <v>531</v>
      </c>
      <c r="C345" s="5">
        <v>19.515243901118598</v>
      </c>
      <c r="D345" s="8">
        <v>1</v>
      </c>
      <c r="E345" s="8">
        <v>2</v>
      </c>
      <c r="F345" s="8" t="s">
        <v>557</v>
      </c>
      <c r="G345" s="12" t="s">
        <v>563</v>
      </c>
      <c r="H345" s="8" t="s">
        <v>562</v>
      </c>
      <c r="I345" s="8" t="s">
        <v>556</v>
      </c>
      <c r="J345" s="8" t="s">
        <v>560</v>
      </c>
      <c r="K345" s="8" t="s">
        <v>561</v>
      </c>
      <c r="L345" s="8" t="s">
        <v>565</v>
      </c>
      <c r="M345" s="12">
        <v>17</v>
      </c>
      <c r="N345" s="8">
        <v>24</v>
      </c>
    </row>
    <row r="346" spans="1:14" x14ac:dyDescent="0.2">
      <c r="A346" s="4" t="s">
        <v>527</v>
      </c>
      <c r="B346" s="8" t="s">
        <v>533</v>
      </c>
      <c r="C346" s="5">
        <v>19.275253344161101</v>
      </c>
      <c r="D346" s="8">
        <v>1</v>
      </c>
      <c r="E346" s="8">
        <v>3</v>
      </c>
      <c r="F346" s="8" t="s">
        <v>557</v>
      </c>
      <c r="G346" s="12" t="s">
        <v>563</v>
      </c>
      <c r="H346" s="8" t="s">
        <v>562</v>
      </c>
      <c r="I346" s="8" t="s">
        <v>556</v>
      </c>
      <c r="J346" s="8" t="s">
        <v>560</v>
      </c>
      <c r="K346" s="8" t="s">
        <v>561</v>
      </c>
      <c r="L346" s="8" t="s">
        <v>565</v>
      </c>
      <c r="M346" s="12">
        <v>17</v>
      </c>
      <c r="N346" s="8">
        <v>24</v>
      </c>
    </row>
    <row r="347" spans="1:14" x14ac:dyDescent="0.2">
      <c r="A347" s="4" t="s">
        <v>528</v>
      </c>
      <c r="B347" s="8" t="s">
        <v>535</v>
      </c>
      <c r="C347" s="5">
        <v>30.772699386245399</v>
      </c>
      <c r="D347" s="8">
        <v>2</v>
      </c>
      <c r="E347" s="8">
        <v>1</v>
      </c>
      <c r="F347" s="8" t="s">
        <v>555</v>
      </c>
      <c r="G347" s="8" t="s">
        <v>564</v>
      </c>
      <c r="H347" s="8" t="s">
        <v>562</v>
      </c>
      <c r="I347" s="8" t="s">
        <v>556</v>
      </c>
      <c r="J347" s="8" t="s">
        <v>560</v>
      </c>
      <c r="K347" s="8" t="s">
        <v>561</v>
      </c>
      <c r="L347" s="8" t="s">
        <v>565</v>
      </c>
      <c r="M347" s="8">
        <v>19</v>
      </c>
      <c r="N347" s="8">
        <v>24</v>
      </c>
    </row>
    <row r="348" spans="1:14" x14ac:dyDescent="0.2">
      <c r="A348" s="4" t="s">
        <v>530</v>
      </c>
      <c r="B348" s="8" t="s">
        <v>537</v>
      </c>
      <c r="C348" s="5">
        <v>30.464923231055799</v>
      </c>
      <c r="D348" s="8">
        <v>2</v>
      </c>
      <c r="E348" s="8">
        <v>2</v>
      </c>
      <c r="F348" s="8" t="s">
        <v>555</v>
      </c>
      <c r="G348" s="8" t="s">
        <v>564</v>
      </c>
      <c r="H348" s="8" t="s">
        <v>562</v>
      </c>
      <c r="I348" s="8" t="s">
        <v>556</v>
      </c>
      <c r="J348" s="8" t="s">
        <v>560</v>
      </c>
      <c r="K348" s="8" t="s">
        <v>561</v>
      </c>
      <c r="L348" s="8" t="s">
        <v>565</v>
      </c>
      <c r="M348" s="8">
        <v>19</v>
      </c>
      <c r="N348" s="8">
        <v>24</v>
      </c>
    </row>
    <row r="349" spans="1:14" x14ac:dyDescent="0.2">
      <c r="A349" s="4" t="s">
        <v>532</v>
      </c>
      <c r="B349" s="8" t="s">
        <v>539</v>
      </c>
      <c r="C349" s="5">
        <v>31.320330665148202</v>
      </c>
      <c r="D349" s="8">
        <v>2</v>
      </c>
      <c r="E349" s="8">
        <v>3</v>
      </c>
      <c r="F349" s="8" t="s">
        <v>555</v>
      </c>
      <c r="G349" s="8" t="s">
        <v>564</v>
      </c>
      <c r="H349" s="8" t="s">
        <v>562</v>
      </c>
      <c r="I349" s="8" t="s">
        <v>556</v>
      </c>
      <c r="J349" s="8" t="s">
        <v>560</v>
      </c>
      <c r="K349" s="8" t="s">
        <v>561</v>
      </c>
      <c r="L349" s="8" t="s">
        <v>565</v>
      </c>
      <c r="M349" s="8">
        <v>19</v>
      </c>
      <c r="N349" s="8">
        <v>24</v>
      </c>
    </row>
    <row r="350" spans="1:14" x14ac:dyDescent="0.2">
      <c r="A350" s="4" t="s">
        <v>534</v>
      </c>
      <c r="B350" s="8" t="s">
        <v>540</v>
      </c>
      <c r="C350" s="5">
        <v>21.386127276068699</v>
      </c>
      <c r="D350" s="8">
        <v>2</v>
      </c>
      <c r="E350" s="8">
        <v>1</v>
      </c>
      <c r="F350" s="8" t="s">
        <v>554</v>
      </c>
      <c r="G350" s="8" t="s">
        <v>564</v>
      </c>
      <c r="H350" s="8" t="s">
        <v>562</v>
      </c>
      <c r="I350" s="8" t="s">
        <v>553</v>
      </c>
      <c r="J350" s="8" t="s">
        <v>560</v>
      </c>
      <c r="K350" s="8" t="s">
        <v>561</v>
      </c>
      <c r="L350" s="8" t="s">
        <v>565</v>
      </c>
      <c r="M350" s="8">
        <v>7</v>
      </c>
      <c r="N350" s="8">
        <v>24</v>
      </c>
    </row>
    <row r="351" spans="1:14" x14ac:dyDescent="0.2">
      <c r="A351" s="4" t="s">
        <v>536</v>
      </c>
      <c r="B351" s="8" t="s">
        <v>541</v>
      </c>
      <c r="C351" s="5">
        <v>21.904144682584501</v>
      </c>
      <c r="D351" s="8">
        <v>2</v>
      </c>
      <c r="E351" s="8">
        <v>2</v>
      </c>
      <c r="F351" s="8" t="s">
        <v>554</v>
      </c>
      <c r="G351" s="8" t="s">
        <v>564</v>
      </c>
      <c r="H351" s="8" t="s">
        <v>562</v>
      </c>
      <c r="I351" s="8" t="s">
        <v>553</v>
      </c>
      <c r="J351" s="8" t="s">
        <v>560</v>
      </c>
      <c r="K351" s="8" t="s">
        <v>561</v>
      </c>
      <c r="L351" s="8" t="s">
        <v>565</v>
      </c>
      <c r="M351" s="8">
        <v>7</v>
      </c>
      <c r="N351" s="8">
        <v>24</v>
      </c>
    </row>
    <row r="352" spans="1:14" x14ac:dyDescent="0.2">
      <c r="A352" s="4" t="s">
        <v>538</v>
      </c>
      <c r="B352" s="8" t="s">
        <v>542</v>
      </c>
      <c r="C352" s="5">
        <v>21.727357178579599</v>
      </c>
      <c r="D352" s="8">
        <v>2</v>
      </c>
      <c r="E352" s="8">
        <v>3</v>
      </c>
      <c r="F352" s="8" t="s">
        <v>554</v>
      </c>
      <c r="G352" s="8" t="s">
        <v>564</v>
      </c>
      <c r="H352" s="8" t="s">
        <v>562</v>
      </c>
      <c r="I352" s="8" t="s">
        <v>553</v>
      </c>
      <c r="J352" s="8" t="s">
        <v>560</v>
      </c>
      <c r="K352" s="8" t="s">
        <v>561</v>
      </c>
      <c r="L352" s="8" t="s">
        <v>565</v>
      </c>
      <c r="M352" s="8">
        <v>7</v>
      </c>
      <c r="N352" s="8">
        <v>24</v>
      </c>
    </row>
    <row r="353" spans="1:14" x14ac:dyDescent="0.2">
      <c r="A353" s="4" t="s">
        <v>543</v>
      </c>
      <c r="B353" s="8" t="s">
        <v>529</v>
      </c>
      <c r="C353" s="5">
        <v>21.445557751894999</v>
      </c>
      <c r="D353" s="8">
        <v>1</v>
      </c>
      <c r="E353" s="8">
        <v>1</v>
      </c>
      <c r="F353" s="8" t="s">
        <v>557</v>
      </c>
      <c r="G353" s="12" t="s">
        <v>563</v>
      </c>
      <c r="H353" s="8" t="s">
        <v>562</v>
      </c>
      <c r="I353" s="8" t="s">
        <v>556</v>
      </c>
      <c r="J353" s="8" t="s">
        <v>560</v>
      </c>
      <c r="K353" s="8" t="s">
        <v>561</v>
      </c>
      <c r="L353" s="8" t="s">
        <v>566</v>
      </c>
      <c r="M353" s="12">
        <v>17</v>
      </c>
      <c r="N353" s="8">
        <v>24</v>
      </c>
    </row>
    <row r="354" spans="1:14" x14ac:dyDescent="0.2">
      <c r="A354" s="4" t="s">
        <v>544</v>
      </c>
      <c r="B354" s="8" t="s">
        <v>531</v>
      </c>
      <c r="C354" s="5">
        <v>21.413926045012399</v>
      </c>
      <c r="D354" s="8">
        <v>1</v>
      </c>
      <c r="E354" s="8">
        <v>2</v>
      </c>
      <c r="F354" s="8" t="s">
        <v>557</v>
      </c>
      <c r="G354" s="12" t="s">
        <v>563</v>
      </c>
      <c r="H354" s="8" t="s">
        <v>562</v>
      </c>
      <c r="I354" s="8" t="s">
        <v>556</v>
      </c>
      <c r="J354" s="8" t="s">
        <v>560</v>
      </c>
      <c r="K354" s="8" t="s">
        <v>561</v>
      </c>
      <c r="L354" s="8" t="s">
        <v>566</v>
      </c>
      <c r="M354" s="12">
        <v>17</v>
      </c>
      <c r="N354" s="8">
        <v>24</v>
      </c>
    </row>
    <row r="355" spans="1:14" x14ac:dyDescent="0.2">
      <c r="A355" s="4" t="s">
        <v>545</v>
      </c>
      <c r="B355" s="8" t="s">
        <v>533</v>
      </c>
      <c r="C355" s="5">
        <v>21.447483837175799</v>
      </c>
      <c r="D355" s="8">
        <v>1</v>
      </c>
      <c r="E355" s="8">
        <v>3</v>
      </c>
      <c r="F355" s="8" t="s">
        <v>557</v>
      </c>
      <c r="G355" s="12" t="s">
        <v>563</v>
      </c>
      <c r="H355" s="8" t="s">
        <v>562</v>
      </c>
      <c r="I355" s="8" t="s">
        <v>556</v>
      </c>
      <c r="J355" s="8" t="s">
        <v>560</v>
      </c>
      <c r="K355" s="8" t="s">
        <v>561</v>
      </c>
      <c r="L355" s="8" t="s">
        <v>566</v>
      </c>
      <c r="M355" s="12">
        <v>17</v>
      </c>
      <c r="N355" s="8">
        <v>24</v>
      </c>
    </row>
    <row r="356" spans="1:14" x14ac:dyDescent="0.2">
      <c r="A356" s="4" t="s">
        <v>546</v>
      </c>
      <c r="B356" s="8" t="s">
        <v>535</v>
      </c>
      <c r="C356" s="5">
        <v>21.1930764673723</v>
      </c>
      <c r="D356" s="8">
        <v>2</v>
      </c>
      <c r="E356" s="8">
        <v>1</v>
      </c>
      <c r="F356" s="8" t="s">
        <v>555</v>
      </c>
      <c r="G356" s="8" t="s">
        <v>564</v>
      </c>
      <c r="H356" s="8" t="s">
        <v>562</v>
      </c>
      <c r="I356" s="8" t="s">
        <v>556</v>
      </c>
      <c r="J356" s="8" t="s">
        <v>560</v>
      </c>
      <c r="K356" s="8" t="s">
        <v>561</v>
      </c>
      <c r="L356" s="8" t="s">
        <v>566</v>
      </c>
      <c r="M356" s="8">
        <v>19</v>
      </c>
      <c r="N356" s="8">
        <v>24</v>
      </c>
    </row>
    <row r="357" spans="1:14" x14ac:dyDescent="0.2">
      <c r="A357" s="4" t="s">
        <v>547</v>
      </c>
      <c r="B357" s="8" t="s">
        <v>537</v>
      </c>
      <c r="C357" s="5">
        <v>21.159503635882601</v>
      </c>
      <c r="D357" s="8">
        <v>2</v>
      </c>
      <c r="E357" s="8">
        <v>2</v>
      </c>
      <c r="F357" s="8" t="s">
        <v>555</v>
      </c>
      <c r="G357" s="8" t="s">
        <v>564</v>
      </c>
      <c r="H357" s="8" t="s">
        <v>562</v>
      </c>
      <c r="I357" s="8" t="s">
        <v>556</v>
      </c>
      <c r="J357" s="8" t="s">
        <v>560</v>
      </c>
      <c r="K357" s="8" t="s">
        <v>561</v>
      </c>
      <c r="L357" s="8" t="s">
        <v>566</v>
      </c>
      <c r="M357" s="8">
        <v>19</v>
      </c>
      <c r="N357" s="8">
        <v>24</v>
      </c>
    </row>
    <row r="358" spans="1:14" x14ac:dyDescent="0.2">
      <c r="A358" s="4" t="s">
        <v>548</v>
      </c>
      <c r="B358" s="8" t="s">
        <v>539</v>
      </c>
      <c r="C358" s="5">
        <v>21.1888409794871</v>
      </c>
      <c r="D358" s="8">
        <v>2</v>
      </c>
      <c r="E358" s="8">
        <v>3</v>
      </c>
      <c r="F358" s="8" t="s">
        <v>555</v>
      </c>
      <c r="G358" s="8" t="s">
        <v>564</v>
      </c>
      <c r="H358" s="8" t="s">
        <v>562</v>
      </c>
      <c r="I358" s="8" t="s">
        <v>556</v>
      </c>
      <c r="J358" s="8" t="s">
        <v>560</v>
      </c>
      <c r="K358" s="8" t="s">
        <v>561</v>
      </c>
      <c r="L358" s="8" t="s">
        <v>566</v>
      </c>
      <c r="M358" s="8">
        <v>19</v>
      </c>
      <c r="N358" s="8">
        <v>24</v>
      </c>
    </row>
    <row r="359" spans="1:14" x14ac:dyDescent="0.2">
      <c r="A359" s="4" t="s">
        <v>549</v>
      </c>
      <c r="B359" s="8" t="s">
        <v>540</v>
      </c>
      <c r="C359" s="5">
        <v>21.9936609243363</v>
      </c>
      <c r="D359" s="8">
        <v>2</v>
      </c>
      <c r="E359" s="8">
        <v>1</v>
      </c>
      <c r="F359" s="8" t="s">
        <v>554</v>
      </c>
      <c r="G359" s="8" t="s">
        <v>564</v>
      </c>
      <c r="H359" s="8" t="s">
        <v>562</v>
      </c>
      <c r="I359" s="8" t="s">
        <v>553</v>
      </c>
      <c r="J359" s="8" t="s">
        <v>560</v>
      </c>
      <c r="K359" s="8" t="s">
        <v>561</v>
      </c>
      <c r="L359" s="8" t="s">
        <v>566</v>
      </c>
      <c r="M359" s="8">
        <v>7</v>
      </c>
      <c r="N359" s="8">
        <v>24</v>
      </c>
    </row>
    <row r="360" spans="1:14" x14ac:dyDescent="0.2">
      <c r="A360" s="4" t="s">
        <v>550</v>
      </c>
      <c r="B360" s="8" t="s">
        <v>541</v>
      </c>
      <c r="C360" s="5">
        <v>22.0394943488173</v>
      </c>
      <c r="D360" s="8">
        <v>2</v>
      </c>
      <c r="E360" s="8">
        <v>2</v>
      </c>
      <c r="F360" s="8" t="s">
        <v>554</v>
      </c>
      <c r="G360" s="8" t="s">
        <v>564</v>
      </c>
      <c r="H360" s="8" t="s">
        <v>562</v>
      </c>
      <c r="I360" s="8" t="s">
        <v>553</v>
      </c>
      <c r="J360" s="8" t="s">
        <v>560</v>
      </c>
      <c r="K360" s="8" t="s">
        <v>561</v>
      </c>
      <c r="L360" s="8" t="s">
        <v>566</v>
      </c>
      <c r="M360" s="8">
        <v>7</v>
      </c>
      <c r="N360" s="8">
        <v>24</v>
      </c>
    </row>
    <row r="361" spans="1:14" x14ac:dyDescent="0.2">
      <c r="A361" s="4" t="s">
        <v>551</v>
      </c>
      <c r="B361" s="8" t="s">
        <v>542</v>
      </c>
      <c r="C361" s="5">
        <v>22.042650238179601</v>
      </c>
      <c r="D361" s="8">
        <v>2</v>
      </c>
      <c r="E361" s="8">
        <v>3</v>
      </c>
      <c r="F361" s="8" t="s">
        <v>554</v>
      </c>
      <c r="G361" s="8" t="s">
        <v>564</v>
      </c>
      <c r="H361" s="8" t="s">
        <v>562</v>
      </c>
      <c r="I361" s="8" t="s">
        <v>553</v>
      </c>
      <c r="J361" s="8" t="s">
        <v>560</v>
      </c>
      <c r="K361" s="8" t="s">
        <v>561</v>
      </c>
      <c r="L361" s="8" t="s">
        <v>566</v>
      </c>
      <c r="M361" s="8">
        <v>7</v>
      </c>
      <c r="N361" s="8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814D-2F86-FD4A-BAF4-A52A8FCC0D5B}">
  <dimension ref="A1:N121"/>
  <sheetViews>
    <sheetView workbookViewId="0">
      <selection activeCell="A2" sqref="A2:N121"/>
    </sheetView>
  </sheetViews>
  <sheetFormatPr baseColWidth="10" defaultRowHeight="16" x14ac:dyDescent="0.2"/>
  <cols>
    <col min="2" max="2" width="16.83203125" customWidth="1"/>
  </cols>
  <sheetData>
    <row r="1" spans="1:14" x14ac:dyDescent="0.2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3" t="s">
        <v>558</v>
      </c>
      <c r="N1" s="13" t="s">
        <v>559</v>
      </c>
    </row>
    <row r="2" spans="1:14" x14ac:dyDescent="0.2">
      <c r="A2" s="1" t="s">
        <v>12</v>
      </c>
      <c r="B2" t="s">
        <v>567</v>
      </c>
      <c r="C2" s="2">
        <v>21.61037752016</v>
      </c>
      <c r="D2">
        <v>2</v>
      </c>
      <c r="E2">
        <v>1</v>
      </c>
      <c r="F2" t="s">
        <v>555</v>
      </c>
      <c r="G2" t="s">
        <v>564</v>
      </c>
      <c r="H2" t="s">
        <v>562</v>
      </c>
      <c r="I2" t="s">
        <v>556</v>
      </c>
      <c r="J2" s="8" t="s">
        <v>560</v>
      </c>
      <c r="K2" s="8" t="s">
        <v>624</v>
      </c>
      <c r="L2" s="8" t="s">
        <v>565</v>
      </c>
      <c r="M2">
        <v>25</v>
      </c>
      <c r="N2">
        <v>24</v>
      </c>
    </row>
    <row r="3" spans="1:14" x14ac:dyDescent="0.2">
      <c r="A3" s="1" t="s">
        <v>14</v>
      </c>
      <c r="B3" t="s">
        <v>568</v>
      </c>
      <c r="C3" s="2">
        <v>21.592817176171501</v>
      </c>
      <c r="D3">
        <v>2</v>
      </c>
      <c r="E3">
        <v>2</v>
      </c>
      <c r="F3" t="s">
        <v>555</v>
      </c>
      <c r="G3" t="s">
        <v>564</v>
      </c>
      <c r="H3" t="s">
        <v>562</v>
      </c>
      <c r="I3" t="s">
        <v>556</v>
      </c>
      <c r="J3" s="8" t="s">
        <v>560</v>
      </c>
      <c r="K3" s="8" t="s">
        <v>624</v>
      </c>
      <c r="L3" s="8" t="s">
        <v>565</v>
      </c>
      <c r="M3">
        <v>25</v>
      </c>
      <c r="N3">
        <v>24</v>
      </c>
    </row>
    <row r="4" spans="1:14" x14ac:dyDescent="0.2">
      <c r="A4" s="1" t="s">
        <v>16</v>
      </c>
      <c r="B4" t="s">
        <v>569</v>
      </c>
      <c r="C4" s="2">
        <v>21.789899185251301</v>
      </c>
      <c r="D4">
        <v>2</v>
      </c>
      <c r="E4">
        <v>3</v>
      </c>
      <c r="F4" t="s">
        <v>555</v>
      </c>
      <c r="G4" t="s">
        <v>564</v>
      </c>
      <c r="H4" t="s">
        <v>562</v>
      </c>
      <c r="I4" t="s">
        <v>556</v>
      </c>
      <c r="J4" s="8" t="s">
        <v>560</v>
      </c>
      <c r="K4" s="8" t="s">
        <v>624</v>
      </c>
      <c r="L4" s="8" t="s">
        <v>565</v>
      </c>
      <c r="M4">
        <v>25</v>
      </c>
      <c r="N4">
        <v>24</v>
      </c>
    </row>
    <row r="5" spans="1:14" x14ac:dyDescent="0.2">
      <c r="A5" s="1" t="s">
        <v>18</v>
      </c>
      <c r="B5" t="s">
        <v>570</v>
      </c>
      <c r="C5" s="2">
        <v>20.5768557439626</v>
      </c>
      <c r="D5">
        <v>1</v>
      </c>
      <c r="E5">
        <v>1</v>
      </c>
      <c r="F5" t="s">
        <v>552</v>
      </c>
      <c r="G5" t="s">
        <v>564</v>
      </c>
      <c r="H5" t="s">
        <v>562</v>
      </c>
      <c r="I5" t="s">
        <v>553</v>
      </c>
      <c r="J5" s="8" t="s">
        <v>560</v>
      </c>
      <c r="K5" s="8" t="s">
        <v>624</v>
      </c>
      <c r="L5" s="8" t="s">
        <v>565</v>
      </c>
      <c r="M5">
        <v>26</v>
      </c>
      <c r="N5">
        <v>24</v>
      </c>
    </row>
    <row r="6" spans="1:14" x14ac:dyDescent="0.2">
      <c r="A6" s="1" t="s">
        <v>20</v>
      </c>
      <c r="B6" t="s">
        <v>571</v>
      </c>
      <c r="C6" s="2">
        <v>20.418444449960699</v>
      </c>
      <c r="D6">
        <v>1</v>
      </c>
      <c r="E6">
        <v>2</v>
      </c>
      <c r="F6" t="s">
        <v>552</v>
      </c>
      <c r="G6" t="s">
        <v>564</v>
      </c>
      <c r="H6" t="s">
        <v>562</v>
      </c>
      <c r="I6" t="s">
        <v>553</v>
      </c>
      <c r="J6" s="8" t="s">
        <v>560</v>
      </c>
      <c r="K6" s="8" t="s">
        <v>624</v>
      </c>
      <c r="L6" s="8" t="s">
        <v>565</v>
      </c>
      <c r="M6">
        <v>26</v>
      </c>
      <c r="N6">
        <v>24</v>
      </c>
    </row>
    <row r="7" spans="1:14" x14ac:dyDescent="0.2">
      <c r="A7" s="1" t="s">
        <v>22</v>
      </c>
      <c r="B7" t="s">
        <v>572</v>
      </c>
      <c r="C7" s="2">
        <v>20.578449609538598</v>
      </c>
      <c r="D7">
        <v>1</v>
      </c>
      <c r="E7">
        <v>3</v>
      </c>
      <c r="F7" t="s">
        <v>552</v>
      </c>
      <c r="G7" t="s">
        <v>564</v>
      </c>
      <c r="H7" t="s">
        <v>562</v>
      </c>
      <c r="I7" t="s">
        <v>553</v>
      </c>
      <c r="J7" s="8" t="s">
        <v>560</v>
      </c>
      <c r="K7" s="8" t="s">
        <v>624</v>
      </c>
      <c r="L7" s="8" t="s">
        <v>565</v>
      </c>
      <c r="M7">
        <v>26</v>
      </c>
      <c r="N7">
        <v>24</v>
      </c>
    </row>
    <row r="8" spans="1:14" x14ac:dyDescent="0.2">
      <c r="A8" s="1" t="s">
        <v>36</v>
      </c>
      <c r="B8" t="s">
        <v>567</v>
      </c>
      <c r="C8" s="2">
        <v>21.750028991684001</v>
      </c>
      <c r="D8">
        <v>2</v>
      </c>
      <c r="E8">
        <v>1</v>
      </c>
      <c r="F8" t="s">
        <v>555</v>
      </c>
      <c r="G8" t="s">
        <v>564</v>
      </c>
      <c r="H8" t="s">
        <v>562</v>
      </c>
      <c r="I8" t="s">
        <v>556</v>
      </c>
      <c r="J8" s="8" t="s">
        <v>560</v>
      </c>
      <c r="K8" s="8" t="s">
        <v>624</v>
      </c>
      <c r="L8" s="8" t="s">
        <v>566</v>
      </c>
      <c r="M8">
        <v>25</v>
      </c>
      <c r="N8">
        <v>24</v>
      </c>
    </row>
    <row r="9" spans="1:14" x14ac:dyDescent="0.2">
      <c r="A9" s="1" t="s">
        <v>37</v>
      </c>
      <c r="B9" t="s">
        <v>568</v>
      </c>
      <c r="C9" s="2">
        <v>22.028974029605401</v>
      </c>
      <c r="D9">
        <v>2</v>
      </c>
      <c r="E9">
        <v>2</v>
      </c>
      <c r="F9" t="s">
        <v>555</v>
      </c>
      <c r="G9" t="s">
        <v>564</v>
      </c>
      <c r="H9" t="s">
        <v>562</v>
      </c>
      <c r="I9" t="s">
        <v>556</v>
      </c>
      <c r="J9" s="8" t="s">
        <v>560</v>
      </c>
      <c r="K9" s="8" t="s">
        <v>624</v>
      </c>
      <c r="L9" s="8" t="s">
        <v>566</v>
      </c>
      <c r="M9">
        <v>25</v>
      </c>
      <c r="N9">
        <v>24</v>
      </c>
    </row>
    <row r="10" spans="1:14" x14ac:dyDescent="0.2">
      <c r="A10" s="1" t="s">
        <v>38</v>
      </c>
      <c r="B10" t="s">
        <v>569</v>
      </c>
      <c r="C10" s="2">
        <v>21.9086187604501</v>
      </c>
      <c r="D10">
        <v>2</v>
      </c>
      <c r="E10">
        <v>3</v>
      </c>
      <c r="F10" t="s">
        <v>555</v>
      </c>
      <c r="G10" t="s">
        <v>564</v>
      </c>
      <c r="H10" t="s">
        <v>562</v>
      </c>
      <c r="I10" t="s">
        <v>556</v>
      </c>
      <c r="J10" s="8" t="s">
        <v>560</v>
      </c>
      <c r="K10" s="8" t="s">
        <v>624</v>
      </c>
      <c r="L10" s="8" t="s">
        <v>566</v>
      </c>
      <c r="M10">
        <v>25</v>
      </c>
      <c r="N10">
        <v>24</v>
      </c>
    </row>
    <row r="11" spans="1:14" x14ac:dyDescent="0.2">
      <c r="A11" s="1" t="s">
        <v>39</v>
      </c>
      <c r="B11" t="s">
        <v>570</v>
      </c>
      <c r="C11" s="2">
        <v>21.4208933626864</v>
      </c>
      <c r="D11">
        <v>1</v>
      </c>
      <c r="E11">
        <v>1</v>
      </c>
      <c r="F11" t="s">
        <v>552</v>
      </c>
      <c r="G11" t="s">
        <v>564</v>
      </c>
      <c r="H11" t="s">
        <v>562</v>
      </c>
      <c r="I11" t="s">
        <v>553</v>
      </c>
      <c r="J11" s="8" t="s">
        <v>560</v>
      </c>
      <c r="K11" s="8" t="s">
        <v>624</v>
      </c>
      <c r="L11" s="8" t="s">
        <v>566</v>
      </c>
      <c r="M11">
        <v>26</v>
      </c>
      <c r="N11">
        <v>24</v>
      </c>
    </row>
    <row r="12" spans="1:14" x14ac:dyDescent="0.2">
      <c r="A12" s="1" t="s">
        <v>40</v>
      </c>
      <c r="B12" t="s">
        <v>571</v>
      </c>
      <c r="C12" s="2">
        <v>21.474608515599002</v>
      </c>
      <c r="D12">
        <v>1</v>
      </c>
      <c r="E12">
        <v>2</v>
      </c>
      <c r="F12" t="s">
        <v>552</v>
      </c>
      <c r="G12" t="s">
        <v>564</v>
      </c>
      <c r="H12" t="s">
        <v>562</v>
      </c>
      <c r="I12" t="s">
        <v>553</v>
      </c>
      <c r="J12" s="8" t="s">
        <v>560</v>
      </c>
      <c r="K12" s="8" t="s">
        <v>624</v>
      </c>
      <c r="L12" s="8" t="s">
        <v>566</v>
      </c>
      <c r="M12">
        <v>26</v>
      </c>
      <c r="N12">
        <v>24</v>
      </c>
    </row>
    <row r="13" spans="1:14" x14ac:dyDescent="0.2">
      <c r="A13" s="1" t="s">
        <v>41</v>
      </c>
      <c r="B13" t="s">
        <v>572</v>
      </c>
      <c r="C13" s="2">
        <v>21.272593093243302</v>
      </c>
      <c r="D13">
        <v>1</v>
      </c>
      <c r="E13">
        <v>3</v>
      </c>
      <c r="F13" t="s">
        <v>552</v>
      </c>
      <c r="G13" t="s">
        <v>564</v>
      </c>
      <c r="H13" t="s">
        <v>562</v>
      </c>
      <c r="I13" t="s">
        <v>553</v>
      </c>
      <c r="J13" s="8" t="s">
        <v>560</v>
      </c>
      <c r="K13" s="8" t="s">
        <v>624</v>
      </c>
      <c r="L13" s="8" t="s">
        <v>566</v>
      </c>
      <c r="M13">
        <v>26</v>
      </c>
      <c r="N13">
        <v>24</v>
      </c>
    </row>
    <row r="14" spans="1:14" x14ac:dyDescent="0.2">
      <c r="A14" s="1" t="s">
        <v>48</v>
      </c>
      <c r="B14" t="s">
        <v>573</v>
      </c>
      <c r="C14" s="2">
        <v>21.160266936668101</v>
      </c>
      <c r="D14">
        <v>1</v>
      </c>
      <c r="E14">
        <v>1</v>
      </c>
      <c r="F14" t="s">
        <v>555</v>
      </c>
      <c r="G14" t="s">
        <v>564</v>
      </c>
      <c r="H14" t="s">
        <v>562</v>
      </c>
      <c r="I14" t="s">
        <v>553</v>
      </c>
      <c r="J14" s="8" t="s">
        <v>560</v>
      </c>
      <c r="K14" s="8" t="s">
        <v>624</v>
      </c>
      <c r="L14" s="8" t="s">
        <v>565</v>
      </c>
      <c r="M14">
        <v>25</v>
      </c>
      <c r="N14">
        <v>24</v>
      </c>
    </row>
    <row r="15" spans="1:14" x14ac:dyDescent="0.2">
      <c r="A15" s="1" t="s">
        <v>50</v>
      </c>
      <c r="B15" t="s">
        <v>574</v>
      </c>
      <c r="C15" s="2">
        <v>21.240818495301301</v>
      </c>
      <c r="D15">
        <v>1</v>
      </c>
      <c r="E15">
        <v>2</v>
      </c>
      <c r="F15" t="s">
        <v>555</v>
      </c>
      <c r="G15" t="s">
        <v>564</v>
      </c>
      <c r="H15" t="s">
        <v>562</v>
      </c>
      <c r="I15" t="s">
        <v>553</v>
      </c>
      <c r="J15" s="8" t="s">
        <v>560</v>
      </c>
      <c r="K15" s="8" t="s">
        <v>624</v>
      </c>
      <c r="L15" s="8" t="s">
        <v>565</v>
      </c>
      <c r="M15">
        <v>25</v>
      </c>
      <c r="N15">
        <v>24</v>
      </c>
    </row>
    <row r="16" spans="1:14" x14ac:dyDescent="0.2">
      <c r="A16" s="1" t="s">
        <v>52</v>
      </c>
      <c r="B16" t="s">
        <v>575</v>
      </c>
      <c r="C16" s="2">
        <v>21.217158423301001</v>
      </c>
      <c r="D16">
        <v>1</v>
      </c>
      <c r="E16">
        <v>3</v>
      </c>
      <c r="F16" t="s">
        <v>555</v>
      </c>
      <c r="G16" t="s">
        <v>564</v>
      </c>
      <c r="H16" t="s">
        <v>562</v>
      </c>
      <c r="I16" t="s">
        <v>553</v>
      </c>
      <c r="J16" s="8" t="s">
        <v>560</v>
      </c>
      <c r="K16" s="8" t="s">
        <v>624</v>
      </c>
      <c r="L16" s="8" t="s">
        <v>565</v>
      </c>
      <c r="M16">
        <v>25</v>
      </c>
      <c r="N16">
        <v>24</v>
      </c>
    </row>
    <row r="17" spans="1:14" x14ac:dyDescent="0.2">
      <c r="A17" s="1" t="s">
        <v>54</v>
      </c>
      <c r="B17" t="s">
        <v>576</v>
      </c>
      <c r="C17" s="2">
        <v>21.0747083532377</v>
      </c>
      <c r="D17">
        <v>2</v>
      </c>
      <c r="E17">
        <v>1</v>
      </c>
      <c r="F17" t="s">
        <v>554</v>
      </c>
      <c r="G17" t="s">
        <v>564</v>
      </c>
      <c r="H17" t="s">
        <v>562</v>
      </c>
      <c r="I17" t="s">
        <v>553</v>
      </c>
      <c r="J17" s="8" t="s">
        <v>560</v>
      </c>
      <c r="K17" s="8" t="s">
        <v>624</v>
      </c>
      <c r="L17" s="8" t="s">
        <v>565</v>
      </c>
      <c r="M17">
        <v>25</v>
      </c>
      <c r="N17">
        <v>24</v>
      </c>
    </row>
    <row r="18" spans="1:14" x14ac:dyDescent="0.2">
      <c r="A18" s="1" t="s">
        <v>56</v>
      </c>
      <c r="B18" t="s">
        <v>577</v>
      </c>
      <c r="C18" s="2">
        <v>21.153264604580698</v>
      </c>
      <c r="D18">
        <v>2</v>
      </c>
      <c r="E18">
        <v>2</v>
      </c>
      <c r="F18" t="s">
        <v>554</v>
      </c>
      <c r="G18" t="s">
        <v>564</v>
      </c>
      <c r="H18" t="s">
        <v>562</v>
      </c>
      <c r="I18" t="s">
        <v>553</v>
      </c>
      <c r="J18" s="8" t="s">
        <v>560</v>
      </c>
      <c r="K18" s="8" t="s">
        <v>624</v>
      </c>
      <c r="L18" s="8" t="s">
        <v>565</v>
      </c>
      <c r="M18">
        <v>25</v>
      </c>
      <c r="N18">
        <v>24</v>
      </c>
    </row>
    <row r="19" spans="1:14" x14ac:dyDescent="0.2">
      <c r="A19" s="1" t="s">
        <v>58</v>
      </c>
      <c r="B19" t="s">
        <v>578</v>
      </c>
      <c r="C19" s="2">
        <v>21.1385682000126</v>
      </c>
      <c r="D19">
        <v>2</v>
      </c>
      <c r="E19">
        <v>3</v>
      </c>
      <c r="F19" t="s">
        <v>554</v>
      </c>
      <c r="G19" t="s">
        <v>564</v>
      </c>
      <c r="H19" t="s">
        <v>562</v>
      </c>
      <c r="I19" t="s">
        <v>553</v>
      </c>
      <c r="J19" s="8" t="s">
        <v>560</v>
      </c>
      <c r="K19" s="8" t="s">
        <v>624</v>
      </c>
      <c r="L19" s="8" t="s">
        <v>565</v>
      </c>
      <c r="M19">
        <v>25</v>
      </c>
      <c r="N19">
        <v>24</v>
      </c>
    </row>
    <row r="20" spans="1:14" x14ac:dyDescent="0.2">
      <c r="A20" s="1" t="s">
        <v>72</v>
      </c>
      <c r="B20" t="s">
        <v>573</v>
      </c>
      <c r="C20" s="2">
        <v>22.030067107144902</v>
      </c>
      <c r="D20">
        <v>1</v>
      </c>
      <c r="E20">
        <v>1</v>
      </c>
      <c r="F20" t="s">
        <v>555</v>
      </c>
      <c r="G20" t="s">
        <v>564</v>
      </c>
      <c r="H20" t="s">
        <v>562</v>
      </c>
      <c r="I20" t="s">
        <v>553</v>
      </c>
      <c r="J20" s="8" t="s">
        <v>560</v>
      </c>
      <c r="K20" s="8" t="s">
        <v>624</v>
      </c>
      <c r="L20" s="8" t="s">
        <v>566</v>
      </c>
      <c r="M20">
        <v>25</v>
      </c>
      <c r="N20">
        <v>24</v>
      </c>
    </row>
    <row r="21" spans="1:14" x14ac:dyDescent="0.2">
      <c r="A21" s="1" t="s">
        <v>73</v>
      </c>
      <c r="B21" t="s">
        <v>574</v>
      </c>
      <c r="C21" s="2">
        <v>22.022677603398702</v>
      </c>
      <c r="D21">
        <v>1</v>
      </c>
      <c r="E21">
        <v>2</v>
      </c>
      <c r="F21" t="s">
        <v>555</v>
      </c>
      <c r="G21" t="s">
        <v>564</v>
      </c>
      <c r="H21" t="s">
        <v>562</v>
      </c>
      <c r="I21" t="s">
        <v>553</v>
      </c>
      <c r="J21" s="8" t="s">
        <v>560</v>
      </c>
      <c r="K21" s="8" t="s">
        <v>624</v>
      </c>
      <c r="L21" s="8" t="s">
        <v>566</v>
      </c>
      <c r="M21">
        <v>25</v>
      </c>
      <c r="N21">
        <v>24</v>
      </c>
    </row>
    <row r="22" spans="1:14" x14ac:dyDescent="0.2">
      <c r="A22" s="1" t="s">
        <v>74</v>
      </c>
      <c r="B22" t="s">
        <v>575</v>
      </c>
      <c r="C22" s="2">
        <v>21.793346071720201</v>
      </c>
      <c r="D22">
        <v>1</v>
      </c>
      <c r="E22">
        <v>3</v>
      </c>
      <c r="F22" t="s">
        <v>555</v>
      </c>
      <c r="G22" t="s">
        <v>564</v>
      </c>
      <c r="H22" t="s">
        <v>562</v>
      </c>
      <c r="I22" t="s">
        <v>553</v>
      </c>
      <c r="J22" s="8" t="s">
        <v>560</v>
      </c>
      <c r="K22" s="8" t="s">
        <v>624</v>
      </c>
      <c r="L22" s="8" t="s">
        <v>566</v>
      </c>
      <c r="M22">
        <v>25</v>
      </c>
      <c r="N22">
        <v>24</v>
      </c>
    </row>
    <row r="23" spans="1:14" x14ac:dyDescent="0.2">
      <c r="A23" s="1" t="s">
        <v>75</v>
      </c>
      <c r="B23" t="s">
        <v>576</v>
      </c>
      <c r="C23" s="2">
        <v>21.677678662121899</v>
      </c>
      <c r="D23">
        <v>2</v>
      </c>
      <c r="E23">
        <v>1</v>
      </c>
      <c r="F23" t="s">
        <v>554</v>
      </c>
      <c r="G23" t="s">
        <v>564</v>
      </c>
      <c r="H23" t="s">
        <v>562</v>
      </c>
      <c r="I23" t="s">
        <v>553</v>
      </c>
      <c r="J23" s="8" t="s">
        <v>560</v>
      </c>
      <c r="K23" s="8" t="s">
        <v>624</v>
      </c>
      <c r="L23" s="8" t="s">
        <v>566</v>
      </c>
      <c r="M23">
        <v>25</v>
      </c>
      <c r="N23">
        <v>24</v>
      </c>
    </row>
    <row r="24" spans="1:14" x14ac:dyDescent="0.2">
      <c r="A24" s="1" t="s">
        <v>76</v>
      </c>
      <c r="B24" t="s">
        <v>577</v>
      </c>
      <c r="C24" s="2">
        <v>21.7679177403433</v>
      </c>
      <c r="D24">
        <v>2</v>
      </c>
      <c r="E24">
        <v>2</v>
      </c>
      <c r="F24" t="s">
        <v>554</v>
      </c>
      <c r="G24" t="s">
        <v>564</v>
      </c>
      <c r="H24" t="s">
        <v>562</v>
      </c>
      <c r="I24" t="s">
        <v>553</v>
      </c>
      <c r="J24" s="8" t="s">
        <v>560</v>
      </c>
      <c r="K24" s="8" t="s">
        <v>624</v>
      </c>
      <c r="L24" s="8" t="s">
        <v>566</v>
      </c>
      <c r="M24">
        <v>25</v>
      </c>
      <c r="N24">
        <v>24</v>
      </c>
    </row>
    <row r="25" spans="1:14" x14ac:dyDescent="0.2">
      <c r="A25" s="1" t="s">
        <v>77</v>
      </c>
      <c r="B25" t="s">
        <v>578</v>
      </c>
      <c r="C25" s="2">
        <v>21.7620291904508</v>
      </c>
      <c r="D25">
        <v>2</v>
      </c>
      <c r="E25">
        <v>3</v>
      </c>
      <c r="F25" t="s">
        <v>554</v>
      </c>
      <c r="G25" t="s">
        <v>564</v>
      </c>
      <c r="H25" t="s">
        <v>562</v>
      </c>
      <c r="I25" t="s">
        <v>553</v>
      </c>
      <c r="J25" s="8" t="s">
        <v>560</v>
      </c>
      <c r="K25" s="8" t="s">
        <v>624</v>
      </c>
      <c r="L25" s="8" t="s">
        <v>566</v>
      </c>
      <c r="M25">
        <v>25</v>
      </c>
      <c r="N25">
        <v>24</v>
      </c>
    </row>
    <row r="26" spans="1:14" x14ac:dyDescent="0.2">
      <c r="A26" s="1" t="s">
        <v>84</v>
      </c>
      <c r="B26" t="s">
        <v>579</v>
      </c>
      <c r="C26" s="2">
        <v>20.3963231970306</v>
      </c>
      <c r="D26">
        <v>1</v>
      </c>
      <c r="E26">
        <v>1</v>
      </c>
      <c r="F26" t="s">
        <v>554</v>
      </c>
      <c r="G26" t="s">
        <v>564</v>
      </c>
      <c r="H26" t="s">
        <v>562</v>
      </c>
      <c r="I26" t="s">
        <v>553</v>
      </c>
      <c r="J26" s="8" t="s">
        <v>560</v>
      </c>
      <c r="K26" s="8" t="s">
        <v>624</v>
      </c>
      <c r="L26" s="8" t="s">
        <v>565</v>
      </c>
      <c r="M26">
        <v>25</v>
      </c>
      <c r="N26">
        <v>24</v>
      </c>
    </row>
    <row r="27" spans="1:14" x14ac:dyDescent="0.2">
      <c r="A27" s="1" t="s">
        <v>86</v>
      </c>
      <c r="B27" t="s">
        <v>580</v>
      </c>
      <c r="C27" s="2">
        <v>20.300793625219299</v>
      </c>
      <c r="D27">
        <v>1</v>
      </c>
      <c r="E27">
        <v>2</v>
      </c>
      <c r="F27" t="s">
        <v>554</v>
      </c>
      <c r="G27" t="s">
        <v>564</v>
      </c>
      <c r="H27" t="s">
        <v>562</v>
      </c>
      <c r="I27" t="s">
        <v>553</v>
      </c>
      <c r="J27" s="8" t="s">
        <v>560</v>
      </c>
      <c r="K27" s="8" t="s">
        <v>624</v>
      </c>
      <c r="L27" s="8" t="s">
        <v>565</v>
      </c>
      <c r="M27">
        <v>25</v>
      </c>
      <c r="N27">
        <v>24</v>
      </c>
    </row>
    <row r="28" spans="1:14" x14ac:dyDescent="0.2">
      <c r="A28" s="1" t="s">
        <v>88</v>
      </c>
      <c r="B28" t="s">
        <v>581</v>
      </c>
      <c r="C28" s="2">
        <v>20.163760508392699</v>
      </c>
      <c r="D28">
        <v>1</v>
      </c>
      <c r="E28">
        <v>3</v>
      </c>
      <c r="F28" t="s">
        <v>554</v>
      </c>
      <c r="G28" t="s">
        <v>564</v>
      </c>
      <c r="H28" t="s">
        <v>562</v>
      </c>
      <c r="I28" t="s">
        <v>553</v>
      </c>
      <c r="J28" s="8" t="s">
        <v>560</v>
      </c>
      <c r="K28" s="8" t="s">
        <v>624</v>
      </c>
      <c r="L28" s="8" t="s">
        <v>565</v>
      </c>
      <c r="M28">
        <v>25</v>
      </c>
      <c r="N28">
        <v>24</v>
      </c>
    </row>
    <row r="29" spans="1:14" x14ac:dyDescent="0.2">
      <c r="A29" s="1" t="s">
        <v>90</v>
      </c>
      <c r="B29" t="s">
        <v>582</v>
      </c>
      <c r="C29" s="2">
        <v>19.585904160643501</v>
      </c>
      <c r="D29">
        <v>1</v>
      </c>
      <c r="E29">
        <v>1</v>
      </c>
      <c r="F29" t="s">
        <v>554</v>
      </c>
      <c r="G29" t="s">
        <v>564</v>
      </c>
      <c r="H29" t="s">
        <v>562</v>
      </c>
      <c r="I29" t="s">
        <v>556</v>
      </c>
      <c r="J29" s="8" t="s">
        <v>560</v>
      </c>
      <c r="K29" s="8" t="s">
        <v>624</v>
      </c>
      <c r="L29" s="8" t="s">
        <v>565</v>
      </c>
      <c r="M29">
        <v>25</v>
      </c>
      <c r="N29">
        <v>24</v>
      </c>
    </row>
    <row r="30" spans="1:14" x14ac:dyDescent="0.2">
      <c r="A30" s="1" t="s">
        <v>92</v>
      </c>
      <c r="B30" t="s">
        <v>583</v>
      </c>
      <c r="C30" s="2">
        <v>19.548295238717799</v>
      </c>
      <c r="D30">
        <v>1</v>
      </c>
      <c r="E30">
        <v>2</v>
      </c>
      <c r="F30" t="s">
        <v>554</v>
      </c>
      <c r="G30" t="s">
        <v>564</v>
      </c>
      <c r="H30" t="s">
        <v>562</v>
      </c>
      <c r="I30" t="s">
        <v>556</v>
      </c>
      <c r="J30" s="8" t="s">
        <v>560</v>
      </c>
      <c r="K30" s="8" t="s">
        <v>624</v>
      </c>
      <c r="L30" s="8" t="s">
        <v>565</v>
      </c>
      <c r="M30">
        <v>25</v>
      </c>
      <c r="N30">
        <v>24</v>
      </c>
    </row>
    <row r="31" spans="1:14" x14ac:dyDescent="0.2">
      <c r="A31" s="1" t="s">
        <v>94</v>
      </c>
      <c r="B31" t="s">
        <v>584</v>
      </c>
      <c r="C31" s="2">
        <v>19.4851198486835</v>
      </c>
      <c r="D31">
        <v>1</v>
      </c>
      <c r="E31">
        <v>3</v>
      </c>
      <c r="F31" t="s">
        <v>554</v>
      </c>
      <c r="G31" t="s">
        <v>564</v>
      </c>
      <c r="H31" t="s">
        <v>562</v>
      </c>
      <c r="I31" t="s">
        <v>556</v>
      </c>
      <c r="J31" s="8" t="s">
        <v>560</v>
      </c>
      <c r="K31" s="8" t="s">
        <v>624</v>
      </c>
      <c r="L31" s="8" t="s">
        <v>565</v>
      </c>
      <c r="M31">
        <v>25</v>
      </c>
      <c r="N31">
        <v>24</v>
      </c>
    </row>
    <row r="32" spans="1:14" x14ac:dyDescent="0.2">
      <c r="A32" s="1" t="s">
        <v>108</v>
      </c>
      <c r="B32" t="s">
        <v>579</v>
      </c>
      <c r="C32" s="2">
        <v>21.192248948958401</v>
      </c>
      <c r="D32">
        <v>1</v>
      </c>
      <c r="E32">
        <v>1</v>
      </c>
      <c r="F32" t="s">
        <v>554</v>
      </c>
      <c r="G32" t="s">
        <v>564</v>
      </c>
      <c r="H32" t="s">
        <v>562</v>
      </c>
      <c r="I32" t="s">
        <v>553</v>
      </c>
      <c r="J32" s="8" t="s">
        <v>560</v>
      </c>
      <c r="K32" s="8" t="s">
        <v>624</v>
      </c>
      <c r="L32" s="8" t="s">
        <v>566</v>
      </c>
      <c r="M32">
        <v>25</v>
      </c>
      <c r="N32">
        <v>24</v>
      </c>
    </row>
    <row r="33" spans="1:14" x14ac:dyDescent="0.2">
      <c r="A33" s="1" t="s">
        <v>109</v>
      </c>
      <c r="B33" t="s">
        <v>580</v>
      </c>
      <c r="C33" s="2">
        <v>21.412060757275501</v>
      </c>
      <c r="D33">
        <v>1</v>
      </c>
      <c r="E33">
        <v>2</v>
      </c>
      <c r="F33" t="s">
        <v>554</v>
      </c>
      <c r="G33" t="s">
        <v>564</v>
      </c>
      <c r="H33" t="s">
        <v>562</v>
      </c>
      <c r="I33" t="s">
        <v>553</v>
      </c>
      <c r="J33" s="8" t="s">
        <v>560</v>
      </c>
      <c r="K33" s="8" t="s">
        <v>624</v>
      </c>
      <c r="L33" s="8" t="s">
        <v>566</v>
      </c>
      <c r="M33">
        <v>25</v>
      </c>
      <c r="N33">
        <v>24</v>
      </c>
    </row>
    <row r="34" spans="1:14" x14ac:dyDescent="0.2">
      <c r="A34" s="1" t="s">
        <v>110</v>
      </c>
      <c r="B34" t="s">
        <v>581</v>
      </c>
      <c r="C34" s="2">
        <v>21.3205083307626</v>
      </c>
      <c r="D34">
        <v>1</v>
      </c>
      <c r="E34">
        <v>3</v>
      </c>
      <c r="F34" t="s">
        <v>554</v>
      </c>
      <c r="G34" t="s">
        <v>564</v>
      </c>
      <c r="H34" t="s">
        <v>562</v>
      </c>
      <c r="I34" t="s">
        <v>553</v>
      </c>
      <c r="J34" s="8" t="s">
        <v>560</v>
      </c>
      <c r="K34" s="8" t="s">
        <v>624</v>
      </c>
      <c r="L34" s="8" t="s">
        <v>566</v>
      </c>
      <c r="M34">
        <v>25</v>
      </c>
      <c r="N34">
        <v>24</v>
      </c>
    </row>
    <row r="35" spans="1:14" x14ac:dyDescent="0.2">
      <c r="A35" s="1" t="s">
        <v>111</v>
      </c>
      <c r="B35" t="s">
        <v>582</v>
      </c>
      <c r="C35" s="2">
        <v>20.6497088077714</v>
      </c>
      <c r="D35">
        <v>1</v>
      </c>
      <c r="E35">
        <v>1</v>
      </c>
      <c r="F35" t="s">
        <v>554</v>
      </c>
      <c r="G35" t="s">
        <v>564</v>
      </c>
      <c r="H35" t="s">
        <v>562</v>
      </c>
      <c r="I35" t="s">
        <v>556</v>
      </c>
      <c r="J35" s="8" t="s">
        <v>560</v>
      </c>
      <c r="K35" s="8" t="s">
        <v>624</v>
      </c>
      <c r="L35" s="8" t="s">
        <v>566</v>
      </c>
      <c r="M35">
        <v>25</v>
      </c>
      <c r="N35">
        <v>24</v>
      </c>
    </row>
    <row r="36" spans="1:14" x14ac:dyDescent="0.2">
      <c r="A36" s="1" t="s">
        <v>112</v>
      </c>
      <c r="B36" t="s">
        <v>583</v>
      </c>
      <c r="C36" s="2">
        <v>20.581329607679798</v>
      </c>
      <c r="D36">
        <v>1</v>
      </c>
      <c r="E36">
        <v>2</v>
      </c>
      <c r="F36" t="s">
        <v>554</v>
      </c>
      <c r="G36" t="s">
        <v>564</v>
      </c>
      <c r="H36" t="s">
        <v>562</v>
      </c>
      <c r="I36" t="s">
        <v>556</v>
      </c>
      <c r="J36" s="8" t="s">
        <v>560</v>
      </c>
      <c r="K36" s="8" t="s">
        <v>624</v>
      </c>
      <c r="L36" s="8" t="s">
        <v>566</v>
      </c>
      <c r="M36">
        <v>25</v>
      </c>
      <c r="N36">
        <v>24</v>
      </c>
    </row>
    <row r="37" spans="1:14" x14ac:dyDescent="0.2">
      <c r="A37" s="1" t="s">
        <v>113</v>
      </c>
      <c r="B37" t="s">
        <v>584</v>
      </c>
      <c r="C37" s="2">
        <v>20.391981684198601</v>
      </c>
      <c r="D37">
        <v>1</v>
      </c>
      <c r="E37">
        <v>3</v>
      </c>
      <c r="F37" t="s">
        <v>554</v>
      </c>
      <c r="G37" t="s">
        <v>564</v>
      </c>
      <c r="H37" t="s">
        <v>562</v>
      </c>
      <c r="I37" t="s">
        <v>556</v>
      </c>
      <c r="J37" s="8" t="s">
        <v>560</v>
      </c>
      <c r="K37" s="8" t="s">
        <v>624</v>
      </c>
      <c r="L37" s="8" t="s">
        <v>566</v>
      </c>
      <c r="M37">
        <v>25</v>
      </c>
      <c r="N37">
        <v>24</v>
      </c>
    </row>
    <row r="38" spans="1:14" x14ac:dyDescent="0.2">
      <c r="A38" s="1" t="s">
        <v>120</v>
      </c>
      <c r="B38" t="s">
        <v>585</v>
      </c>
      <c r="C38" s="2">
        <v>20.5273375263404</v>
      </c>
      <c r="D38">
        <v>2</v>
      </c>
      <c r="E38">
        <v>1</v>
      </c>
      <c r="F38" t="s">
        <v>552</v>
      </c>
      <c r="G38" t="s">
        <v>564</v>
      </c>
      <c r="H38" t="s">
        <v>562</v>
      </c>
      <c r="I38" t="s">
        <v>553</v>
      </c>
      <c r="J38" s="8" t="s">
        <v>560</v>
      </c>
      <c r="K38" s="8" t="s">
        <v>624</v>
      </c>
      <c r="L38" s="8" t="s">
        <v>565</v>
      </c>
      <c r="M38">
        <v>26</v>
      </c>
      <c r="N38">
        <v>24</v>
      </c>
    </row>
    <row r="39" spans="1:14" x14ac:dyDescent="0.2">
      <c r="A39" s="1" t="s">
        <v>122</v>
      </c>
      <c r="B39" t="s">
        <v>586</v>
      </c>
      <c r="C39" s="2">
        <v>20.3191495572758</v>
      </c>
      <c r="D39">
        <v>2</v>
      </c>
      <c r="E39">
        <v>2</v>
      </c>
      <c r="F39" t="s">
        <v>552</v>
      </c>
      <c r="G39" t="s">
        <v>564</v>
      </c>
      <c r="H39" t="s">
        <v>562</v>
      </c>
      <c r="I39" t="s">
        <v>553</v>
      </c>
      <c r="J39" s="8" t="s">
        <v>560</v>
      </c>
      <c r="K39" s="8" t="s">
        <v>624</v>
      </c>
      <c r="L39" s="8" t="s">
        <v>565</v>
      </c>
      <c r="M39">
        <v>26</v>
      </c>
      <c r="N39">
        <v>24</v>
      </c>
    </row>
    <row r="40" spans="1:14" x14ac:dyDescent="0.2">
      <c r="A40" s="1" t="s">
        <v>124</v>
      </c>
      <c r="B40" t="s">
        <v>587</v>
      </c>
      <c r="C40" s="2">
        <v>20.460454229831502</v>
      </c>
      <c r="D40">
        <v>2</v>
      </c>
      <c r="E40">
        <v>3</v>
      </c>
      <c r="F40" t="s">
        <v>552</v>
      </c>
      <c r="G40" t="s">
        <v>564</v>
      </c>
      <c r="H40" t="s">
        <v>562</v>
      </c>
      <c r="I40" t="s">
        <v>553</v>
      </c>
      <c r="J40" s="8" t="s">
        <v>560</v>
      </c>
      <c r="K40" s="8" t="s">
        <v>624</v>
      </c>
      <c r="L40" s="8" t="s">
        <v>565</v>
      </c>
      <c r="M40">
        <v>26</v>
      </c>
      <c r="N40">
        <v>24</v>
      </c>
    </row>
    <row r="41" spans="1:14" x14ac:dyDescent="0.2">
      <c r="A41" s="1" t="s">
        <v>126</v>
      </c>
      <c r="B41" t="s">
        <v>588</v>
      </c>
      <c r="C41" s="2">
        <v>20.201744435135399</v>
      </c>
      <c r="D41">
        <v>1</v>
      </c>
      <c r="E41">
        <v>1</v>
      </c>
      <c r="F41" t="s">
        <v>557</v>
      </c>
      <c r="G41" t="s">
        <v>563</v>
      </c>
      <c r="H41" t="s">
        <v>562</v>
      </c>
      <c r="I41" t="s">
        <v>553</v>
      </c>
      <c r="J41" s="8" t="s">
        <v>560</v>
      </c>
      <c r="K41" s="8" t="s">
        <v>624</v>
      </c>
      <c r="L41" s="8" t="s">
        <v>565</v>
      </c>
      <c r="M41">
        <v>21</v>
      </c>
      <c r="N41">
        <v>24</v>
      </c>
    </row>
    <row r="42" spans="1:14" x14ac:dyDescent="0.2">
      <c r="A42" s="1" t="s">
        <v>128</v>
      </c>
      <c r="B42" t="s">
        <v>589</v>
      </c>
      <c r="C42" s="2">
        <v>20.143854048622199</v>
      </c>
      <c r="D42">
        <v>1</v>
      </c>
      <c r="E42">
        <v>2</v>
      </c>
      <c r="F42" t="s">
        <v>557</v>
      </c>
      <c r="G42" t="s">
        <v>563</v>
      </c>
      <c r="H42" t="s">
        <v>562</v>
      </c>
      <c r="I42" t="s">
        <v>553</v>
      </c>
      <c r="J42" s="8" t="s">
        <v>560</v>
      </c>
      <c r="K42" s="8" t="s">
        <v>624</v>
      </c>
      <c r="L42" s="8" t="s">
        <v>565</v>
      </c>
      <c r="M42">
        <v>21</v>
      </c>
      <c r="N42">
        <v>24</v>
      </c>
    </row>
    <row r="43" spans="1:14" x14ac:dyDescent="0.2">
      <c r="A43" s="1" t="s">
        <v>130</v>
      </c>
      <c r="B43" t="s">
        <v>590</v>
      </c>
      <c r="C43" s="2">
        <v>20.143055216664301</v>
      </c>
      <c r="D43">
        <v>1</v>
      </c>
      <c r="E43">
        <v>3</v>
      </c>
      <c r="F43" t="s">
        <v>557</v>
      </c>
      <c r="G43" t="s">
        <v>563</v>
      </c>
      <c r="H43" t="s">
        <v>562</v>
      </c>
      <c r="I43" t="s">
        <v>553</v>
      </c>
      <c r="J43" s="8" t="s">
        <v>560</v>
      </c>
      <c r="K43" s="8" t="s">
        <v>624</v>
      </c>
      <c r="L43" s="8" t="s">
        <v>565</v>
      </c>
      <c r="M43">
        <v>21</v>
      </c>
      <c r="N43">
        <v>24</v>
      </c>
    </row>
    <row r="44" spans="1:14" x14ac:dyDescent="0.2">
      <c r="A44" s="1" t="s">
        <v>144</v>
      </c>
      <c r="B44" t="s">
        <v>585</v>
      </c>
      <c r="C44" s="2">
        <v>21.254160858271302</v>
      </c>
      <c r="D44">
        <v>2</v>
      </c>
      <c r="E44">
        <v>1</v>
      </c>
      <c r="F44" t="s">
        <v>552</v>
      </c>
      <c r="G44" t="s">
        <v>564</v>
      </c>
      <c r="H44" t="s">
        <v>562</v>
      </c>
      <c r="I44" t="s">
        <v>553</v>
      </c>
      <c r="J44" s="8" t="s">
        <v>560</v>
      </c>
      <c r="K44" s="8" t="s">
        <v>624</v>
      </c>
      <c r="L44" s="8" t="s">
        <v>566</v>
      </c>
      <c r="M44">
        <v>26</v>
      </c>
      <c r="N44">
        <v>24</v>
      </c>
    </row>
    <row r="45" spans="1:14" x14ac:dyDescent="0.2">
      <c r="A45" s="1" t="s">
        <v>145</v>
      </c>
      <c r="B45" t="s">
        <v>586</v>
      </c>
      <c r="C45" s="2">
        <v>21.301140049099001</v>
      </c>
      <c r="D45">
        <v>2</v>
      </c>
      <c r="E45">
        <v>2</v>
      </c>
      <c r="F45" t="s">
        <v>552</v>
      </c>
      <c r="G45" t="s">
        <v>564</v>
      </c>
      <c r="H45" t="s">
        <v>562</v>
      </c>
      <c r="I45" t="s">
        <v>553</v>
      </c>
      <c r="J45" s="8" t="s">
        <v>560</v>
      </c>
      <c r="K45" s="8" t="s">
        <v>624</v>
      </c>
      <c r="L45" s="8" t="s">
        <v>566</v>
      </c>
      <c r="M45">
        <v>26</v>
      </c>
      <c r="N45">
        <v>24</v>
      </c>
    </row>
    <row r="46" spans="1:14" x14ac:dyDescent="0.2">
      <c r="A46" s="1" t="s">
        <v>146</v>
      </c>
      <c r="B46" t="s">
        <v>587</v>
      </c>
      <c r="C46" s="2">
        <v>21.2844360792792</v>
      </c>
      <c r="D46">
        <v>2</v>
      </c>
      <c r="E46">
        <v>3</v>
      </c>
      <c r="F46" t="s">
        <v>552</v>
      </c>
      <c r="G46" t="s">
        <v>564</v>
      </c>
      <c r="H46" t="s">
        <v>562</v>
      </c>
      <c r="I46" t="s">
        <v>553</v>
      </c>
      <c r="J46" s="8" t="s">
        <v>560</v>
      </c>
      <c r="K46" s="8" t="s">
        <v>624</v>
      </c>
      <c r="L46" s="8" t="s">
        <v>566</v>
      </c>
      <c r="M46">
        <v>26</v>
      </c>
      <c r="N46">
        <v>24</v>
      </c>
    </row>
    <row r="47" spans="1:14" x14ac:dyDescent="0.2">
      <c r="A47" s="1" t="s">
        <v>147</v>
      </c>
      <c r="B47" t="s">
        <v>588</v>
      </c>
      <c r="C47" s="2">
        <v>22.003814613734001</v>
      </c>
      <c r="D47">
        <v>1</v>
      </c>
      <c r="E47">
        <v>1</v>
      </c>
      <c r="F47" t="s">
        <v>557</v>
      </c>
      <c r="G47" t="s">
        <v>563</v>
      </c>
      <c r="H47" t="s">
        <v>562</v>
      </c>
      <c r="I47" t="s">
        <v>553</v>
      </c>
      <c r="J47" s="8" t="s">
        <v>560</v>
      </c>
      <c r="K47" s="8" t="s">
        <v>624</v>
      </c>
      <c r="L47" s="8" t="s">
        <v>566</v>
      </c>
      <c r="M47">
        <v>21</v>
      </c>
      <c r="N47">
        <v>24</v>
      </c>
    </row>
    <row r="48" spans="1:14" x14ac:dyDescent="0.2">
      <c r="A48" s="1" t="s">
        <v>148</v>
      </c>
      <c r="B48" t="s">
        <v>589</v>
      </c>
      <c r="C48" s="2">
        <v>21.9702646300283</v>
      </c>
      <c r="D48">
        <v>1</v>
      </c>
      <c r="E48">
        <v>2</v>
      </c>
      <c r="F48" t="s">
        <v>557</v>
      </c>
      <c r="G48" t="s">
        <v>563</v>
      </c>
      <c r="H48" t="s">
        <v>562</v>
      </c>
      <c r="I48" t="s">
        <v>553</v>
      </c>
      <c r="J48" s="8" t="s">
        <v>560</v>
      </c>
      <c r="K48" s="8" t="s">
        <v>624</v>
      </c>
      <c r="L48" s="8" t="s">
        <v>566</v>
      </c>
      <c r="M48">
        <v>21</v>
      </c>
      <c r="N48">
        <v>24</v>
      </c>
    </row>
    <row r="49" spans="1:14" x14ac:dyDescent="0.2">
      <c r="A49" s="1" t="s">
        <v>149</v>
      </c>
      <c r="B49" t="s">
        <v>590</v>
      </c>
      <c r="C49" s="2">
        <v>21.8782516408736</v>
      </c>
      <c r="D49">
        <v>1</v>
      </c>
      <c r="E49">
        <v>3</v>
      </c>
      <c r="F49" t="s">
        <v>557</v>
      </c>
      <c r="G49" t="s">
        <v>563</v>
      </c>
      <c r="H49" t="s">
        <v>562</v>
      </c>
      <c r="I49" t="s">
        <v>553</v>
      </c>
      <c r="J49" s="8" t="s">
        <v>560</v>
      </c>
      <c r="K49" s="8" t="s">
        <v>624</v>
      </c>
      <c r="L49" s="8" t="s">
        <v>566</v>
      </c>
      <c r="M49">
        <v>21</v>
      </c>
      <c r="N49">
        <v>24</v>
      </c>
    </row>
    <row r="50" spans="1:14" x14ac:dyDescent="0.2">
      <c r="A50" s="1" t="s">
        <v>156</v>
      </c>
      <c r="B50" t="s">
        <v>591</v>
      </c>
      <c r="C50" s="2">
        <v>21.479456000578899</v>
      </c>
      <c r="D50">
        <v>2</v>
      </c>
      <c r="E50">
        <v>1</v>
      </c>
      <c r="F50" t="s">
        <v>552</v>
      </c>
      <c r="G50" t="s">
        <v>564</v>
      </c>
      <c r="H50" t="s">
        <v>562</v>
      </c>
      <c r="I50" t="s">
        <v>556</v>
      </c>
      <c r="J50" s="8" t="s">
        <v>560</v>
      </c>
      <c r="K50" s="8" t="s">
        <v>624</v>
      </c>
      <c r="L50" s="8" t="s">
        <v>565</v>
      </c>
      <c r="M50">
        <v>22</v>
      </c>
      <c r="N50">
        <v>24</v>
      </c>
    </row>
    <row r="51" spans="1:14" x14ac:dyDescent="0.2">
      <c r="A51" s="1" t="s">
        <v>158</v>
      </c>
      <c r="B51" t="s">
        <v>592</v>
      </c>
      <c r="C51" s="2">
        <v>21.154190355928399</v>
      </c>
      <c r="D51">
        <v>2</v>
      </c>
      <c r="E51">
        <v>2</v>
      </c>
      <c r="F51" t="s">
        <v>552</v>
      </c>
      <c r="G51" t="s">
        <v>564</v>
      </c>
      <c r="H51" t="s">
        <v>562</v>
      </c>
      <c r="I51" t="s">
        <v>556</v>
      </c>
      <c r="J51" s="8" t="s">
        <v>560</v>
      </c>
      <c r="K51" s="8" t="s">
        <v>624</v>
      </c>
      <c r="L51" s="8" t="s">
        <v>565</v>
      </c>
      <c r="M51">
        <v>22</v>
      </c>
      <c r="N51">
        <v>24</v>
      </c>
    </row>
    <row r="52" spans="1:14" x14ac:dyDescent="0.2">
      <c r="A52" s="1" t="s">
        <v>160</v>
      </c>
      <c r="B52" t="s">
        <v>593</v>
      </c>
      <c r="C52" s="2">
        <v>21.204983721149301</v>
      </c>
      <c r="D52">
        <v>2</v>
      </c>
      <c r="E52">
        <v>3</v>
      </c>
      <c r="F52" t="s">
        <v>552</v>
      </c>
      <c r="G52" t="s">
        <v>564</v>
      </c>
      <c r="H52" t="s">
        <v>562</v>
      </c>
      <c r="I52" t="s">
        <v>556</v>
      </c>
      <c r="J52" s="8" t="s">
        <v>560</v>
      </c>
      <c r="K52" s="8" t="s">
        <v>624</v>
      </c>
      <c r="L52" s="8" t="s">
        <v>565</v>
      </c>
      <c r="M52">
        <v>22</v>
      </c>
      <c r="N52">
        <v>24</v>
      </c>
    </row>
    <row r="53" spans="1:14" x14ac:dyDescent="0.2">
      <c r="A53" s="1" t="s">
        <v>180</v>
      </c>
      <c r="B53" t="s">
        <v>591</v>
      </c>
      <c r="C53" s="2">
        <v>21.5700232745261</v>
      </c>
      <c r="D53">
        <v>2</v>
      </c>
      <c r="E53">
        <v>1</v>
      </c>
      <c r="F53" t="s">
        <v>552</v>
      </c>
      <c r="G53" t="s">
        <v>564</v>
      </c>
      <c r="H53" t="s">
        <v>562</v>
      </c>
      <c r="I53" t="s">
        <v>556</v>
      </c>
      <c r="J53" s="8" t="s">
        <v>560</v>
      </c>
      <c r="K53" s="8" t="s">
        <v>624</v>
      </c>
      <c r="L53" s="8" t="s">
        <v>566</v>
      </c>
      <c r="M53">
        <v>22</v>
      </c>
      <c r="N53">
        <v>24</v>
      </c>
    </row>
    <row r="54" spans="1:14" x14ac:dyDescent="0.2">
      <c r="A54" s="1" t="s">
        <v>181</v>
      </c>
      <c r="B54" t="s">
        <v>592</v>
      </c>
      <c r="C54" s="2">
        <v>21.854495571491501</v>
      </c>
      <c r="D54">
        <v>2</v>
      </c>
      <c r="E54">
        <v>2</v>
      </c>
      <c r="F54" t="s">
        <v>552</v>
      </c>
      <c r="G54" t="s">
        <v>564</v>
      </c>
      <c r="H54" t="s">
        <v>562</v>
      </c>
      <c r="I54" t="s">
        <v>556</v>
      </c>
      <c r="J54" s="8" t="s">
        <v>560</v>
      </c>
      <c r="K54" s="8" t="s">
        <v>624</v>
      </c>
      <c r="L54" s="8" t="s">
        <v>566</v>
      </c>
      <c r="M54">
        <v>22</v>
      </c>
      <c r="N54">
        <v>24</v>
      </c>
    </row>
    <row r="55" spans="1:14" x14ac:dyDescent="0.2">
      <c r="A55" s="1" t="s">
        <v>182</v>
      </c>
      <c r="B55" t="s">
        <v>593</v>
      </c>
      <c r="C55" s="2">
        <v>21.688227926441002</v>
      </c>
      <c r="D55">
        <v>2</v>
      </c>
      <c r="E55">
        <v>3</v>
      </c>
      <c r="F55" t="s">
        <v>552</v>
      </c>
      <c r="G55" t="s">
        <v>564</v>
      </c>
      <c r="H55" t="s">
        <v>562</v>
      </c>
      <c r="I55" t="s">
        <v>556</v>
      </c>
      <c r="J55" s="8" t="s">
        <v>560</v>
      </c>
      <c r="K55" s="8" t="s">
        <v>624</v>
      </c>
      <c r="L55" s="8" t="s">
        <v>566</v>
      </c>
      <c r="M55">
        <v>22</v>
      </c>
      <c r="N55">
        <v>24</v>
      </c>
    </row>
    <row r="56" spans="1:14" x14ac:dyDescent="0.2">
      <c r="A56" s="1" t="s">
        <v>192</v>
      </c>
      <c r="B56" t="s">
        <v>594</v>
      </c>
      <c r="C56" s="2">
        <v>21.749629671998999</v>
      </c>
      <c r="D56">
        <v>2</v>
      </c>
      <c r="E56">
        <v>1</v>
      </c>
      <c r="F56" t="s">
        <v>557</v>
      </c>
      <c r="G56" t="s">
        <v>563</v>
      </c>
      <c r="H56" t="s">
        <v>562</v>
      </c>
      <c r="I56" t="s">
        <v>553</v>
      </c>
      <c r="J56" s="8" t="s">
        <v>560</v>
      </c>
      <c r="K56" s="8" t="s">
        <v>624</v>
      </c>
      <c r="L56" s="8" t="s">
        <v>565</v>
      </c>
      <c r="M56">
        <v>21</v>
      </c>
      <c r="N56">
        <v>24</v>
      </c>
    </row>
    <row r="57" spans="1:14" x14ac:dyDescent="0.2">
      <c r="A57" s="1" t="s">
        <v>194</v>
      </c>
      <c r="B57" t="s">
        <v>595</v>
      </c>
      <c r="C57" s="2">
        <v>21.419595104196699</v>
      </c>
      <c r="D57">
        <v>2</v>
      </c>
      <c r="E57">
        <v>2</v>
      </c>
      <c r="F57" t="s">
        <v>557</v>
      </c>
      <c r="G57" t="s">
        <v>563</v>
      </c>
      <c r="H57" t="s">
        <v>562</v>
      </c>
      <c r="I57" t="s">
        <v>553</v>
      </c>
      <c r="J57" s="8" t="s">
        <v>560</v>
      </c>
      <c r="K57" s="8" t="s">
        <v>624</v>
      </c>
      <c r="L57" s="8" t="s">
        <v>565</v>
      </c>
      <c r="M57">
        <v>21</v>
      </c>
      <c r="N57">
        <v>24</v>
      </c>
    </row>
    <row r="58" spans="1:14" x14ac:dyDescent="0.2">
      <c r="A58" s="1" t="s">
        <v>196</v>
      </c>
      <c r="B58" t="s">
        <v>596</v>
      </c>
      <c r="C58" s="2">
        <v>21.388402767968898</v>
      </c>
      <c r="D58">
        <v>2</v>
      </c>
      <c r="E58">
        <v>3</v>
      </c>
      <c r="F58" t="s">
        <v>557</v>
      </c>
      <c r="G58" t="s">
        <v>563</v>
      </c>
      <c r="H58" t="s">
        <v>562</v>
      </c>
      <c r="I58" t="s">
        <v>553</v>
      </c>
      <c r="J58" s="8" t="s">
        <v>560</v>
      </c>
      <c r="K58" s="8" t="s">
        <v>624</v>
      </c>
      <c r="L58" s="8" t="s">
        <v>565</v>
      </c>
      <c r="M58">
        <v>21</v>
      </c>
      <c r="N58">
        <v>24</v>
      </c>
    </row>
    <row r="59" spans="1:14" x14ac:dyDescent="0.2">
      <c r="A59" s="1" t="s">
        <v>216</v>
      </c>
      <c r="B59" t="s">
        <v>594</v>
      </c>
      <c r="C59" s="2">
        <v>22.8467525680731</v>
      </c>
      <c r="D59">
        <v>2</v>
      </c>
      <c r="E59">
        <v>1</v>
      </c>
      <c r="F59" t="s">
        <v>557</v>
      </c>
      <c r="G59" t="s">
        <v>563</v>
      </c>
      <c r="H59" t="s">
        <v>562</v>
      </c>
      <c r="I59" t="s">
        <v>553</v>
      </c>
      <c r="J59" s="8" t="s">
        <v>560</v>
      </c>
      <c r="K59" s="8" t="s">
        <v>624</v>
      </c>
      <c r="L59" s="8" t="s">
        <v>566</v>
      </c>
      <c r="M59">
        <v>21</v>
      </c>
      <c r="N59">
        <v>24</v>
      </c>
    </row>
    <row r="60" spans="1:14" x14ac:dyDescent="0.2">
      <c r="A60" s="1" t="s">
        <v>217</v>
      </c>
      <c r="B60" t="s">
        <v>595</v>
      </c>
      <c r="C60" s="2">
        <v>22.685663438619802</v>
      </c>
      <c r="D60">
        <v>2</v>
      </c>
      <c r="E60">
        <v>2</v>
      </c>
      <c r="F60" t="s">
        <v>557</v>
      </c>
      <c r="G60" t="s">
        <v>563</v>
      </c>
      <c r="H60" t="s">
        <v>562</v>
      </c>
      <c r="I60" t="s">
        <v>553</v>
      </c>
      <c r="J60" s="8" t="s">
        <v>560</v>
      </c>
      <c r="K60" s="8" t="s">
        <v>624</v>
      </c>
      <c r="L60" s="8" t="s">
        <v>566</v>
      </c>
      <c r="M60">
        <v>21</v>
      </c>
      <c r="N60">
        <v>24</v>
      </c>
    </row>
    <row r="61" spans="1:14" x14ac:dyDescent="0.2">
      <c r="A61" s="1" t="s">
        <v>218</v>
      </c>
      <c r="B61" t="s">
        <v>596</v>
      </c>
      <c r="C61" s="2">
        <v>22.6300944396441</v>
      </c>
      <c r="D61">
        <v>2</v>
      </c>
      <c r="E61">
        <v>3</v>
      </c>
      <c r="F61" t="s">
        <v>557</v>
      </c>
      <c r="G61" t="s">
        <v>563</v>
      </c>
      <c r="H61" t="s">
        <v>562</v>
      </c>
      <c r="I61" t="s">
        <v>553</v>
      </c>
      <c r="J61" s="8" t="s">
        <v>560</v>
      </c>
      <c r="K61" s="8" t="s">
        <v>624</v>
      </c>
      <c r="L61" s="8" t="s">
        <v>566</v>
      </c>
      <c r="M61">
        <v>21</v>
      </c>
      <c r="N61">
        <v>24</v>
      </c>
    </row>
    <row r="62" spans="1:14" x14ac:dyDescent="0.2">
      <c r="A62" s="1" t="s">
        <v>228</v>
      </c>
      <c r="B62" t="s">
        <v>597</v>
      </c>
      <c r="C62" s="2">
        <v>19.0749468743237</v>
      </c>
      <c r="D62">
        <v>1</v>
      </c>
      <c r="E62">
        <v>1</v>
      </c>
      <c r="F62" t="s">
        <v>557</v>
      </c>
      <c r="G62" t="s">
        <v>563</v>
      </c>
      <c r="H62" t="s">
        <v>562</v>
      </c>
      <c r="I62" t="s">
        <v>556</v>
      </c>
      <c r="J62" s="8" t="s">
        <v>560</v>
      </c>
      <c r="K62" s="8" t="s">
        <v>624</v>
      </c>
      <c r="L62" s="8" t="s">
        <v>565</v>
      </c>
      <c r="M62">
        <v>21</v>
      </c>
      <c r="N62">
        <v>24</v>
      </c>
    </row>
    <row r="63" spans="1:14" x14ac:dyDescent="0.2">
      <c r="A63" s="1" t="s">
        <v>230</v>
      </c>
      <c r="B63" t="s">
        <v>598</v>
      </c>
      <c r="C63" s="2">
        <v>19.084740767670201</v>
      </c>
      <c r="D63">
        <v>1</v>
      </c>
      <c r="E63">
        <v>2</v>
      </c>
      <c r="F63" t="s">
        <v>557</v>
      </c>
      <c r="G63" t="s">
        <v>563</v>
      </c>
      <c r="H63" t="s">
        <v>562</v>
      </c>
      <c r="I63" t="s">
        <v>556</v>
      </c>
      <c r="J63" s="8" t="s">
        <v>560</v>
      </c>
      <c r="K63" s="8" t="s">
        <v>624</v>
      </c>
      <c r="L63" s="8" t="s">
        <v>565</v>
      </c>
      <c r="M63">
        <v>21</v>
      </c>
      <c r="N63">
        <v>24</v>
      </c>
    </row>
    <row r="64" spans="1:14" x14ac:dyDescent="0.2">
      <c r="A64" s="1" t="s">
        <v>232</v>
      </c>
      <c r="B64" t="s">
        <v>599</v>
      </c>
      <c r="C64" s="2">
        <v>19.071718678955101</v>
      </c>
      <c r="D64">
        <v>1</v>
      </c>
      <c r="E64">
        <v>3</v>
      </c>
      <c r="F64" t="s">
        <v>557</v>
      </c>
      <c r="G64" t="s">
        <v>563</v>
      </c>
      <c r="H64" t="s">
        <v>562</v>
      </c>
      <c r="I64" t="s">
        <v>556</v>
      </c>
      <c r="J64" s="8" t="s">
        <v>560</v>
      </c>
      <c r="K64" s="8" t="s">
        <v>624</v>
      </c>
      <c r="L64" s="8" t="s">
        <v>565</v>
      </c>
      <c r="M64">
        <v>21</v>
      </c>
      <c r="N64">
        <v>24</v>
      </c>
    </row>
    <row r="65" spans="1:14" x14ac:dyDescent="0.2">
      <c r="A65" s="1" t="s">
        <v>252</v>
      </c>
      <c r="B65" t="s">
        <v>597</v>
      </c>
      <c r="C65" s="2">
        <v>20.809540780840599</v>
      </c>
      <c r="D65">
        <v>1</v>
      </c>
      <c r="E65">
        <v>1</v>
      </c>
      <c r="F65" t="s">
        <v>557</v>
      </c>
      <c r="G65" t="s">
        <v>563</v>
      </c>
      <c r="H65" t="s">
        <v>562</v>
      </c>
      <c r="I65" t="s">
        <v>556</v>
      </c>
      <c r="J65" s="8" t="s">
        <v>560</v>
      </c>
      <c r="K65" s="8" t="s">
        <v>624</v>
      </c>
      <c r="L65" s="8" t="s">
        <v>566</v>
      </c>
      <c r="M65">
        <v>21</v>
      </c>
      <c r="N65">
        <v>24</v>
      </c>
    </row>
    <row r="66" spans="1:14" x14ac:dyDescent="0.2">
      <c r="A66" s="1" t="s">
        <v>253</v>
      </c>
      <c r="B66" t="s">
        <v>598</v>
      </c>
      <c r="C66" s="2">
        <v>20.613238924663701</v>
      </c>
      <c r="D66">
        <v>1</v>
      </c>
      <c r="E66">
        <v>2</v>
      </c>
      <c r="F66" t="s">
        <v>557</v>
      </c>
      <c r="G66" t="s">
        <v>563</v>
      </c>
      <c r="H66" t="s">
        <v>562</v>
      </c>
      <c r="I66" t="s">
        <v>556</v>
      </c>
      <c r="J66" s="8" t="s">
        <v>560</v>
      </c>
      <c r="K66" s="8" t="s">
        <v>624</v>
      </c>
      <c r="L66" s="8" t="s">
        <v>566</v>
      </c>
      <c r="M66">
        <v>21</v>
      </c>
      <c r="N66">
        <v>24</v>
      </c>
    </row>
    <row r="67" spans="1:14" x14ac:dyDescent="0.2">
      <c r="A67" s="1" t="s">
        <v>254</v>
      </c>
      <c r="B67" t="s">
        <v>599</v>
      </c>
      <c r="C67" s="2">
        <v>20.745932105646499</v>
      </c>
      <c r="D67">
        <v>1</v>
      </c>
      <c r="E67">
        <v>3</v>
      </c>
      <c r="F67" t="s">
        <v>557</v>
      </c>
      <c r="G67" t="s">
        <v>563</v>
      </c>
      <c r="H67" t="s">
        <v>562</v>
      </c>
      <c r="I67" t="s">
        <v>556</v>
      </c>
      <c r="J67" s="8" t="s">
        <v>560</v>
      </c>
      <c r="K67" s="8" t="s">
        <v>624</v>
      </c>
      <c r="L67" s="8" t="s">
        <v>566</v>
      </c>
      <c r="M67">
        <v>21</v>
      </c>
      <c r="N67">
        <v>24</v>
      </c>
    </row>
    <row r="68" spans="1:14" x14ac:dyDescent="0.2">
      <c r="A68" s="1" t="s">
        <v>264</v>
      </c>
      <c r="B68" t="s">
        <v>600</v>
      </c>
      <c r="C68" s="2">
        <v>20.167507672804799</v>
      </c>
      <c r="D68">
        <v>2</v>
      </c>
      <c r="E68">
        <v>1</v>
      </c>
      <c r="F68" t="s">
        <v>557</v>
      </c>
      <c r="G68" t="s">
        <v>563</v>
      </c>
      <c r="H68" t="s">
        <v>562</v>
      </c>
      <c r="I68" t="s">
        <v>556</v>
      </c>
      <c r="J68" s="8" t="s">
        <v>560</v>
      </c>
      <c r="K68" s="8" t="s">
        <v>624</v>
      </c>
      <c r="L68" s="8" t="s">
        <v>565</v>
      </c>
      <c r="M68">
        <v>21</v>
      </c>
      <c r="N68">
        <v>24</v>
      </c>
    </row>
    <row r="69" spans="1:14" x14ac:dyDescent="0.2">
      <c r="A69" s="1" t="s">
        <v>266</v>
      </c>
      <c r="B69" t="s">
        <v>601</v>
      </c>
      <c r="C69" s="2">
        <v>20.164019431599701</v>
      </c>
      <c r="D69">
        <v>2</v>
      </c>
      <c r="E69">
        <v>2</v>
      </c>
      <c r="F69" t="s">
        <v>557</v>
      </c>
      <c r="G69" t="s">
        <v>563</v>
      </c>
      <c r="H69" t="s">
        <v>562</v>
      </c>
      <c r="I69" t="s">
        <v>556</v>
      </c>
      <c r="J69" s="8" t="s">
        <v>560</v>
      </c>
      <c r="K69" s="8" t="s">
        <v>624</v>
      </c>
      <c r="L69" s="8" t="s">
        <v>565</v>
      </c>
      <c r="M69">
        <v>21</v>
      </c>
      <c r="N69">
        <v>24</v>
      </c>
    </row>
    <row r="70" spans="1:14" x14ac:dyDescent="0.2">
      <c r="A70" s="1" t="s">
        <v>268</v>
      </c>
      <c r="B70" t="s">
        <v>602</v>
      </c>
      <c r="C70" s="2">
        <v>20.007826614798901</v>
      </c>
      <c r="D70">
        <v>2</v>
      </c>
      <c r="E70">
        <v>3</v>
      </c>
      <c r="F70" t="s">
        <v>557</v>
      </c>
      <c r="G70" t="s">
        <v>563</v>
      </c>
      <c r="H70" t="s">
        <v>562</v>
      </c>
      <c r="I70" t="s">
        <v>556</v>
      </c>
      <c r="J70" s="8" t="s">
        <v>560</v>
      </c>
      <c r="K70" s="8" t="s">
        <v>624</v>
      </c>
      <c r="L70" s="8" t="s">
        <v>565</v>
      </c>
      <c r="M70">
        <v>21</v>
      </c>
      <c r="N70">
        <v>24</v>
      </c>
    </row>
    <row r="71" spans="1:14" x14ac:dyDescent="0.2">
      <c r="A71" s="1" t="s">
        <v>288</v>
      </c>
      <c r="B71" t="s">
        <v>600</v>
      </c>
      <c r="C71" s="2">
        <v>21.525515956588201</v>
      </c>
      <c r="D71">
        <v>2</v>
      </c>
      <c r="E71">
        <v>1</v>
      </c>
      <c r="F71" t="s">
        <v>557</v>
      </c>
      <c r="G71" t="s">
        <v>563</v>
      </c>
      <c r="H71" t="s">
        <v>562</v>
      </c>
      <c r="I71" t="s">
        <v>556</v>
      </c>
      <c r="J71" s="8" t="s">
        <v>560</v>
      </c>
      <c r="K71" s="8" t="s">
        <v>624</v>
      </c>
      <c r="L71" s="8" t="s">
        <v>566</v>
      </c>
      <c r="M71">
        <v>21</v>
      </c>
      <c r="N71">
        <v>24</v>
      </c>
    </row>
    <row r="72" spans="1:14" x14ac:dyDescent="0.2">
      <c r="A72" s="1" t="s">
        <v>289</v>
      </c>
      <c r="B72" t="s">
        <v>601</v>
      </c>
      <c r="C72" s="2">
        <v>21.478476086289099</v>
      </c>
      <c r="D72">
        <v>2</v>
      </c>
      <c r="E72">
        <v>2</v>
      </c>
      <c r="F72" t="s">
        <v>557</v>
      </c>
      <c r="G72" t="s">
        <v>563</v>
      </c>
      <c r="H72" t="s">
        <v>562</v>
      </c>
      <c r="I72" t="s">
        <v>556</v>
      </c>
      <c r="J72" s="8" t="s">
        <v>560</v>
      </c>
      <c r="K72" s="8" t="s">
        <v>624</v>
      </c>
      <c r="L72" s="8" t="s">
        <v>566</v>
      </c>
      <c r="M72">
        <v>21</v>
      </c>
      <c r="N72">
        <v>24</v>
      </c>
    </row>
    <row r="73" spans="1:14" x14ac:dyDescent="0.2">
      <c r="A73" s="1" t="s">
        <v>290</v>
      </c>
      <c r="B73" t="s">
        <v>602</v>
      </c>
      <c r="C73" s="2">
        <v>21.4248657118175</v>
      </c>
      <c r="D73">
        <v>2</v>
      </c>
      <c r="E73">
        <v>3</v>
      </c>
      <c r="F73" t="s">
        <v>557</v>
      </c>
      <c r="G73" t="s">
        <v>563</v>
      </c>
      <c r="H73" t="s">
        <v>562</v>
      </c>
      <c r="I73" t="s">
        <v>556</v>
      </c>
      <c r="J73" s="8" t="s">
        <v>560</v>
      </c>
      <c r="K73" s="8" t="s">
        <v>624</v>
      </c>
      <c r="L73" s="8" t="s">
        <v>566</v>
      </c>
      <c r="M73">
        <v>21</v>
      </c>
      <c r="N73">
        <v>24</v>
      </c>
    </row>
    <row r="74" spans="1:14" x14ac:dyDescent="0.2">
      <c r="A74" s="1" t="s">
        <v>300</v>
      </c>
      <c r="B74" t="s">
        <v>603</v>
      </c>
      <c r="C74" s="2">
        <v>20.788083786834001</v>
      </c>
      <c r="D74">
        <v>1</v>
      </c>
      <c r="E74">
        <v>1</v>
      </c>
      <c r="F74" t="s">
        <v>555</v>
      </c>
      <c r="G74" t="s">
        <v>564</v>
      </c>
      <c r="H74" t="s">
        <v>562</v>
      </c>
      <c r="I74" t="s">
        <v>556</v>
      </c>
      <c r="J74" s="8" t="s">
        <v>560</v>
      </c>
      <c r="K74" s="8" t="s">
        <v>624</v>
      </c>
      <c r="L74" s="8" t="s">
        <v>565</v>
      </c>
      <c r="M74">
        <v>25</v>
      </c>
      <c r="N74">
        <v>24</v>
      </c>
    </row>
    <row r="75" spans="1:14" x14ac:dyDescent="0.2">
      <c r="A75" s="1" t="s">
        <v>302</v>
      </c>
      <c r="B75" t="s">
        <v>604</v>
      </c>
      <c r="C75" s="2">
        <v>20.3574125734552</v>
      </c>
      <c r="D75">
        <v>1</v>
      </c>
      <c r="E75">
        <v>2</v>
      </c>
      <c r="F75" t="s">
        <v>555</v>
      </c>
      <c r="G75" t="s">
        <v>564</v>
      </c>
      <c r="H75" t="s">
        <v>562</v>
      </c>
      <c r="I75" t="s">
        <v>556</v>
      </c>
      <c r="J75" s="8" t="s">
        <v>560</v>
      </c>
      <c r="K75" s="8" t="s">
        <v>624</v>
      </c>
      <c r="L75" s="8" t="s">
        <v>565</v>
      </c>
      <c r="M75">
        <v>25</v>
      </c>
      <c r="N75">
        <v>24</v>
      </c>
    </row>
    <row r="76" spans="1:14" x14ac:dyDescent="0.2">
      <c r="A76" s="1" t="s">
        <v>304</v>
      </c>
      <c r="B76" t="s">
        <v>605</v>
      </c>
      <c r="C76" s="2">
        <v>20.3393953449959</v>
      </c>
      <c r="D76">
        <v>1</v>
      </c>
      <c r="E76">
        <v>3</v>
      </c>
      <c r="F76" t="s">
        <v>555</v>
      </c>
      <c r="G76" t="s">
        <v>564</v>
      </c>
      <c r="H76" t="s">
        <v>562</v>
      </c>
      <c r="I76" t="s">
        <v>556</v>
      </c>
      <c r="J76" s="8" t="s">
        <v>560</v>
      </c>
      <c r="K76" s="8" t="s">
        <v>624</v>
      </c>
      <c r="L76" s="8" t="s">
        <v>565</v>
      </c>
      <c r="M76">
        <v>25</v>
      </c>
      <c r="N76">
        <v>24</v>
      </c>
    </row>
    <row r="77" spans="1:14" x14ac:dyDescent="0.2">
      <c r="A77" s="1" t="s">
        <v>324</v>
      </c>
      <c r="B77" t="s">
        <v>603</v>
      </c>
      <c r="C77" s="2">
        <v>21.767511923333998</v>
      </c>
      <c r="D77">
        <v>1</v>
      </c>
      <c r="E77">
        <v>1</v>
      </c>
      <c r="F77" t="s">
        <v>555</v>
      </c>
      <c r="G77" t="s">
        <v>564</v>
      </c>
      <c r="H77" t="s">
        <v>562</v>
      </c>
      <c r="I77" t="s">
        <v>556</v>
      </c>
      <c r="J77" s="8" t="s">
        <v>560</v>
      </c>
      <c r="K77" s="8" t="s">
        <v>624</v>
      </c>
      <c r="L77" s="8" t="s">
        <v>566</v>
      </c>
      <c r="M77">
        <v>25</v>
      </c>
      <c r="N77">
        <v>24</v>
      </c>
    </row>
    <row r="78" spans="1:14" x14ac:dyDescent="0.2">
      <c r="A78" s="1" t="s">
        <v>325</v>
      </c>
      <c r="B78" t="s">
        <v>604</v>
      </c>
      <c r="C78" s="2">
        <v>21.8381046468111</v>
      </c>
      <c r="D78">
        <v>1</v>
      </c>
      <c r="E78">
        <v>2</v>
      </c>
      <c r="F78" t="s">
        <v>555</v>
      </c>
      <c r="G78" t="s">
        <v>564</v>
      </c>
      <c r="H78" t="s">
        <v>562</v>
      </c>
      <c r="I78" t="s">
        <v>556</v>
      </c>
      <c r="J78" s="8" t="s">
        <v>560</v>
      </c>
      <c r="K78" s="8" t="s">
        <v>624</v>
      </c>
      <c r="L78" s="8" t="s">
        <v>566</v>
      </c>
      <c r="M78">
        <v>25</v>
      </c>
      <c r="N78">
        <v>24</v>
      </c>
    </row>
    <row r="79" spans="1:14" x14ac:dyDescent="0.2">
      <c r="A79" s="1" t="s">
        <v>326</v>
      </c>
      <c r="B79" t="s">
        <v>605</v>
      </c>
      <c r="C79" s="2">
        <v>21.751202865367699</v>
      </c>
      <c r="D79">
        <v>1</v>
      </c>
      <c r="E79">
        <v>3</v>
      </c>
      <c r="F79" t="s">
        <v>555</v>
      </c>
      <c r="G79" t="s">
        <v>564</v>
      </c>
      <c r="H79" t="s">
        <v>562</v>
      </c>
      <c r="I79" t="s">
        <v>556</v>
      </c>
      <c r="J79" s="8" t="s">
        <v>560</v>
      </c>
      <c r="K79" s="8" t="s">
        <v>624</v>
      </c>
      <c r="L79" s="8" t="s">
        <v>566</v>
      </c>
      <c r="M79">
        <v>25</v>
      </c>
      <c r="N79">
        <v>24</v>
      </c>
    </row>
    <row r="80" spans="1:14" x14ac:dyDescent="0.2">
      <c r="A80" s="1" t="s">
        <v>336</v>
      </c>
      <c r="B80" t="s">
        <v>606</v>
      </c>
      <c r="C80" s="2">
        <v>20.552693653150101</v>
      </c>
      <c r="D80">
        <v>2</v>
      </c>
      <c r="E80">
        <v>1</v>
      </c>
      <c r="F80" t="s">
        <v>552</v>
      </c>
      <c r="G80" t="s">
        <v>564</v>
      </c>
      <c r="H80" t="s">
        <v>562</v>
      </c>
      <c r="I80" t="s">
        <v>556</v>
      </c>
      <c r="J80" s="8" t="s">
        <v>560</v>
      </c>
      <c r="K80" s="8" t="s">
        <v>624</v>
      </c>
      <c r="L80" s="8" t="s">
        <v>565</v>
      </c>
      <c r="M80">
        <v>26</v>
      </c>
      <c r="N80">
        <v>24</v>
      </c>
    </row>
    <row r="81" spans="1:14" x14ac:dyDescent="0.2">
      <c r="A81" s="1" t="s">
        <v>338</v>
      </c>
      <c r="B81" t="s">
        <v>607</v>
      </c>
      <c r="C81" s="2">
        <v>20.751041604654201</v>
      </c>
      <c r="D81">
        <v>2</v>
      </c>
      <c r="E81">
        <v>2</v>
      </c>
      <c r="F81" t="s">
        <v>552</v>
      </c>
      <c r="G81" t="s">
        <v>564</v>
      </c>
      <c r="H81" t="s">
        <v>562</v>
      </c>
      <c r="I81" t="s">
        <v>556</v>
      </c>
      <c r="J81" s="8" t="s">
        <v>560</v>
      </c>
      <c r="K81" s="8" t="s">
        <v>624</v>
      </c>
      <c r="L81" s="8" t="s">
        <v>565</v>
      </c>
      <c r="M81">
        <v>26</v>
      </c>
      <c r="N81">
        <v>24</v>
      </c>
    </row>
    <row r="82" spans="1:14" x14ac:dyDescent="0.2">
      <c r="A82" s="1" t="s">
        <v>340</v>
      </c>
      <c r="B82" t="s">
        <v>608</v>
      </c>
      <c r="C82" s="2">
        <v>20.559331314824799</v>
      </c>
      <c r="D82">
        <v>2</v>
      </c>
      <c r="E82">
        <v>3</v>
      </c>
      <c r="F82" t="s">
        <v>552</v>
      </c>
      <c r="G82" t="s">
        <v>564</v>
      </c>
      <c r="H82" t="s">
        <v>562</v>
      </c>
      <c r="I82" t="s">
        <v>556</v>
      </c>
      <c r="J82" s="8" t="s">
        <v>560</v>
      </c>
      <c r="K82" s="8" t="s">
        <v>624</v>
      </c>
      <c r="L82" s="8" t="s">
        <v>565</v>
      </c>
      <c r="M82">
        <v>26</v>
      </c>
      <c r="N82">
        <v>24</v>
      </c>
    </row>
    <row r="83" spans="1:14" x14ac:dyDescent="0.2">
      <c r="A83" s="1" t="s">
        <v>360</v>
      </c>
      <c r="B83" t="s">
        <v>606</v>
      </c>
      <c r="C83" s="2">
        <v>21.249984488985799</v>
      </c>
      <c r="D83">
        <v>2</v>
      </c>
      <c r="E83">
        <v>1</v>
      </c>
      <c r="F83" t="s">
        <v>552</v>
      </c>
      <c r="G83" t="s">
        <v>564</v>
      </c>
      <c r="H83" t="s">
        <v>562</v>
      </c>
      <c r="I83" t="s">
        <v>556</v>
      </c>
      <c r="J83" s="8" t="s">
        <v>560</v>
      </c>
      <c r="K83" s="8" t="s">
        <v>624</v>
      </c>
      <c r="L83" s="8" t="s">
        <v>566</v>
      </c>
      <c r="M83">
        <v>26</v>
      </c>
      <c r="N83">
        <v>24</v>
      </c>
    </row>
    <row r="84" spans="1:14" x14ac:dyDescent="0.2">
      <c r="A84" s="1" t="s">
        <v>361</v>
      </c>
      <c r="B84" t="s">
        <v>607</v>
      </c>
      <c r="C84" s="2">
        <v>21.2026500406702</v>
      </c>
      <c r="D84">
        <v>2</v>
      </c>
      <c r="E84">
        <v>2</v>
      </c>
      <c r="F84" t="s">
        <v>552</v>
      </c>
      <c r="G84" t="s">
        <v>564</v>
      </c>
      <c r="H84" t="s">
        <v>562</v>
      </c>
      <c r="I84" t="s">
        <v>556</v>
      </c>
      <c r="J84" s="8" t="s">
        <v>560</v>
      </c>
      <c r="K84" s="8" t="s">
        <v>624</v>
      </c>
      <c r="L84" s="8" t="s">
        <v>566</v>
      </c>
      <c r="M84">
        <v>26</v>
      </c>
      <c r="N84">
        <v>24</v>
      </c>
    </row>
    <row r="85" spans="1:14" x14ac:dyDescent="0.2">
      <c r="A85" s="1" t="s">
        <v>362</v>
      </c>
      <c r="B85" t="s">
        <v>608</v>
      </c>
      <c r="C85" s="2">
        <v>21.171352544287501</v>
      </c>
      <c r="D85">
        <v>2</v>
      </c>
      <c r="E85">
        <v>3</v>
      </c>
      <c r="F85" t="s">
        <v>552</v>
      </c>
      <c r="G85" t="s">
        <v>564</v>
      </c>
      <c r="H85" t="s">
        <v>562</v>
      </c>
      <c r="I85" t="s">
        <v>556</v>
      </c>
      <c r="J85" s="8" t="s">
        <v>560</v>
      </c>
      <c r="K85" s="8" t="s">
        <v>624</v>
      </c>
      <c r="L85" s="8" t="s">
        <v>566</v>
      </c>
      <c r="M85">
        <v>26</v>
      </c>
      <c r="N85">
        <v>24</v>
      </c>
    </row>
    <row r="86" spans="1:14" x14ac:dyDescent="0.2">
      <c r="A86" s="1" t="s">
        <v>372</v>
      </c>
      <c r="B86" t="s">
        <v>609</v>
      </c>
      <c r="C86" s="2">
        <v>20.935741012313802</v>
      </c>
      <c r="D86">
        <v>2</v>
      </c>
      <c r="E86">
        <v>1</v>
      </c>
      <c r="F86" t="s">
        <v>554</v>
      </c>
      <c r="G86" t="s">
        <v>564</v>
      </c>
      <c r="H86" t="s">
        <v>562</v>
      </c>
      <c r="I86" t="s">
        <v>556</v>
      </c>
      <c r="J86" s="8" t="s">
        <v>560</v>
      </c>
      <c r="K86" s="8" t="s">
        <v>624</v>
      </c>
      <c r="L86" s="8" t="s">
        <v>565</v>
      </c>
      <c r="M86">
        <v>18</v>
      </c>
      <c r="N86">
        <v>24</v>
      </c>
    </row>
    <row r="87" spans="1:14" x14ac:dyDescent="0.2">
      <c r="A87" s="1" t="s">
        <v>374</v>
      </c>
      <c r="B87" t="s">
        <v>610</v>
      </c>
      <c r="C87" s="2">
        <v>21.157868198852402</v>
      </c>
      <c r="D87">
        <v>2</v>
      </c>
      <c r="E87">
        <v>2</v>
      </c>
      <c r="F87" t="s">
        <v>554</v>
      </c>
      <c r="G87" t="s">
        <v>564</v>
      </c>
      <c r="H87" t="s">
        <v>562</v>
      </c>
      <c r="I87" t="s">
        <v>556</v>
      </c>
      <c r="J87" s="8" t="s">
        <v>560</v>
      </c>
      <c r="K87" s="8" t="s">
        <v>624</v>
      </c>
      <c r="L87" s="8" t="s">
        <v>565</v>
      </c>
      <c r="M87">
        <v>18</v>
      </c>
      <c r="N87">
        <v>24</v>
      </c>
    </row>
    <row r="88" spans="1:14" x14ac:dyDescent="0.2">
      <c r="A88" s="1" t="s">
        <v>376</v>
      </c>
      <c r="B88" t="s">
        <v>611</v>
      </c>
      <c r="C88" s="2">
        <v>21.0236896378278</v>
      </c>
      <c r="D88">
        <v>2</v>
      </c>
      <c r="E88">
        <v>3</v>
      </c>
      <c r="F88" t="s">
        <v>554</v>
      </c>
      <c r="G88" t="s">
        <v>564</v>
      </c>
      <c r="H88" t="s">
        <v>562</v>
      </c>
      <c r="I88" t="s">
        <v>556</v>
      </c>
      <c r="J88" s="8" t="s">
        <v>560</v>
      </c>
      <c r="K88" s="8" t="s">
        <v>624</v>
      </c>
      <c r="L88" s="8" t="s">
        <v>565</v>
      </c>
      <c r="M88">
        <v>18</v>
      </c>
      <c r="N88">
        <v>24</v>
      </c>
    </row>
    <row r="89" spans="1:14" x14ac:dyDescent="0.2">
      <c r="A89" s="1" t="s">
        <v>396</v>
      </c>
      <c r="B89" t="s">
        <v>609</v>
      </c>
      <c r="C89" s="2">
        <v>21.2049635113564</v>
      </c>
      <c r="D89">
        <v>2</v>
      </c>
      <c r="E89">
        <v>1</v>
      </c>
      <c r="F89" t="s">
        <v>554</v>
      </c>
      <c r="G89" t="s">
        <v>564</v>
      </c>
      <c r="H89" t="s">
        <v>562</v>
      </c>
      <c r="I89" t="s">
        <v>556</v>
      </c>
      <c r="J89" s="8" t="s">
        <v>560</v>
      </c>
      <c r="K89" s="8" t="s">
        <v>624</v>
      </c>
      <c r="L89" s="8" t="s">
        <v>566</v>
      </c>
      <c r="M89">
        <v>18</v>
      </c>
      <c r="N89">
        <v>24</v>
      </c>
    </row>
    <row r="90" spans="1:14" x14ac:dyDescent="0.2">
      <c r="A90" s="1" t="s">
        <v>397</v>
      </c>
      <c r="B90" t="s">
        <v>610</v>
      </c>
      <c r="C90" s="2">
        <v>21.199456431612401</v>
      </c>
      <c r="D90">
        <v>2</v>
      </c>
      <c r="E90">
        <v>2</v>
      </c>
      <c r="F90" t="s">
        <v>554</v>
      </c>
      <c r="G90" t="s">
        <v>564</v>
      </c>
      <c r="H90" t="s">
        <v>562</v>
      </c>
      <c r="I90" t="s">
        <v>556</v>
      </c>
      <c r="J90" s="8" t="s">
        <v>560</v>
      </c>
      <c r="K90" s="8" t="s">
        <v>624</v>
      </c>
      <c r="L90" s="8" t="s">
        <v>566</v>
      </c>
      <c r="M90">
        <v>18</v>
      </c>
      <c r="N90">
        <v>24</v>
      </c>
    </row>
    <row r="91" spans="1:14" x14ac:dyDescent="0.2">
      <c r="A91" s="1" t="s">
        <v>398</v>
      </c>
      <c r="B91" t="s">
        <v>611</v>
      </c>
      <c r="C91" s="2">
        <v>21.2159588923809</v>
      </c>
      <c r="D91">
        <v>2</v>
      </c>
      <c r="E91">
        <v>3</v>
      </c>
      <c r="F91" t="s">
        <v>554</v>
      </c>
      <c r="G91" t="s">
        <v>564</v>
      </c>
      <c r="H91" t="s">
        <v>562</v>
      </c>
      <c r="I91" t="s">
        <v>556</v>
      </c>
      <c r="J91" s="8" t="s">
        <v>560</v>
      </c>
      <c r="K91" s="8" t="s">
        <v>624</v>
      </c>
      <c r="L91" s="8" t="s">
        <v>566</v>
      </c>
      <c r="M91">
        <v>18</v>
      </c>
      <c r="N91">
        <v>24</v>
      </c>
    </row>
    <row r="92" spans="1:14" x14ac:dyDescent="0.2">
      <c r="A92" s="1" t="s">
        <v>408</v>
      </c>
      <c r="B92" t="s">
        <v>573</v>
      </c>
      <c r="C92" s="2">
        <v>21.0265564225585</v>
      </c>
      <c r="D92">
        <v>1</v>
      </c>
      <c r="E92">
        <v>1</v>
      </c>
      <c r="F92" t="s">
        <v>555</v>
      </c>
      <c r="G92" t="s">
        <v>564</v>
      </c>
      <c r="H92" t="s">
        <v>562</v>
      </c>
      <c r="I92" t="s">
        <v>553</v>
      </c>
      <c r="J92" s="8" t="s">
        <v>560</v>
      </c>
      <c r="K92" s="8" t="s">
        <v>624</v>
      </c>
      <c r="L92" s="8" t="s">
        <v>565</v>
      </c>
      <c r="M92">
        <v>25</v>
      </c>
      <c r="N92">
        <v>24</v>
      </c>
    </row>
    <row r="93" spans="1:14" x14ac:dyDescent="0.2">
      <c r="A93" s="1" t="s">
        <v>410</v>
      </c>
      <c r="B93" t="s">
        <v>574</v>
      </c>
      <c r="C93" s="2">
        <v>21.089003063633498</v>
      </c>
      <c r="D93">
        <v>1</v>
      </c>
      <c r="E93">
        <v>2</v>
      </c>
      <c r="F93" t="s">
        <v>555</v>
      </c>
      <c r="G93" t="s">
        <v>564</v>
      </c>
      <c r="H93" t="s">
        <v>562</v>
      </c>
      <c r="I93" t="s">
        <v>553</v>
      </c>
      <c r="J93" s="8" t="s">
        <v>560</v>
      </c>
      <c r="K93" s="8" t="s">
        <v>624</v>
      </c>
      <c r="L93" s="8" t="s">
        <v>565</v>
      </c>
      <c r="M93">
        <v>25</v>
      </c>
      <c r="N93">
        <v>24</v>
      </c>
    </row>
    <row r="94" spans="1:14" x14ac:dyDescent="0.2">
      <c r="A94" s="1" t="s">
        <v>412</v>
      </c>
      <c r="B94" t="s">
        <v>575</v>
      </c>
      <c r="C94" s="2">
        <v>21.2115007381609</v>
      </c>
      <c r="D94">
        <v>1</v>
      </c>
      <c r="E94">
        <v>3</v>
      </c>
      <c r="F94" t="s">
        <v>555</v>
      </c>
      <c r="G94" t="s">
        <v>564</v>
      </c>
      <c r="H94" t="s">
        <v>562</v>
      </c>
      <c r="I94" t="s">
        <v>553</v>
      </c>
      <c r="J94" s="8" t="s">
        <v>560</v>
      </c>
      <c r="K94" s="8" t="s">
        <v>624</v>
      </c>
      <c r="L94" s="8" t="s">
        <v>565</v>
      </c>
      <c r="M94">
        <v>25</v>
      </c>
      <c r="N94">
        <v>24</v>
      </c>
    </row>
    <row r="95" spans="1:14" x14ac:dyDescent="0.2">
      <c r="A95" s="1" t="s">
        <v>432</v>
      </c>
      <c r="B95" t="s">
        <v>573</v>
      </c>
      <c r="C95" s="2">
        <v>22.051820709247501</v>
      </c>
      <c r="D95">
        <v>1</v>
      </c>
      <c r="E95">
        <v>1</v>
      </c>
      <c r="F95" t="s">
        <v>555</v>
      </c>
      <c r="G95" t="s">
        <v>564</v>
      </c>
      <c r="H95" t="s">
        <v>562</v>
      </c>
      <c r="I95" t="s">
        <v>553</v>
      </c>
      <c r="J95" s="8" t="s">
        <v>560</v>
      </c>
      <c r="K95" s="8" t="s">
        <v>624</v>
      </c>
      <c r="L95" s="8" t="s">
        <v>566</v>
      </c>
      <c r="M95">
        <v>25</v>
      </c>
      <c r="N95">
        <v>24</v>
      </c>
    </row>
    <row r="96" spans="1:14" x14ac:dyDescent="0.2">
      <c r="A96" s="1" t="s">
        <v>433</v>
      </c>
      <c r="B96" t="s">
        <v>574</v>
      </c>
      <c r="C96" s="2">
        <v>22.1907945090034</v>
      </c>
      <c r="D96">
        <v>1</v>
      </c>
      <c r="E96">
        <v>2</v>
      </c>
      <c r="F96" t="s">
        <v>555</v>
      </c>
      <c r="G96" t="s">
        <v>564</v>
      </c>
      <c r="H96" t="s">
        <v>562</v>
      </c>
      <c r="I96" t="s">
        <v>553</v>
      </c>
      <c r="J96" s="8" t="s">
        <v>560</v>
      </c>
      <c r="K96" s="8" t="s">
        <v>624</v>
      </c>
      <c r="L96" s="8" t="s">
        <v>566</v>
      </c>
      <c r="M96">
        <v>25</v>
      </c>
      <c r="N96">
        <v>24</v>
      </c>
    </row>
    <row r="97" spans="1:14" x14ac:dyDescent="0.2">
      <c r="A97" s="1" t="s">
        <v>434</v>
      </c>
      <c r="B97" t="s">
        <v>575</v>
      </c>
      <c r="C97" s="2">
        <v>21.885813424609701</v>
      </c>
      <c r="D97">
        <v>1</v>
      </c>
      <c r="E97">
        <v>3</v>
      </c>
      <c r="F97" t="s">
        <v>555</v>
      </c>
      <c r="G97" t="s">
        <v>564</v>
      </c>
      <c r="H97" t="s">
        <v>562</v>
      </c>
      <c r="I97" t="s">
        <v>553</v>
      </c>
      <c r="J97" s="8" t="s">
        <v>560</v>
      </c>
      <c r="K97" s="8" t="s">
        <v>624</v>
      </c>
      <c r="L97" s="8" t="s">
        <v>566</v>
      </c>
      <c r="M97">
        <v>25</v>
      </c>
      <c r="N97">
        <v>24</v>
      </c>
    </row>
    <row r="98" spans="1:14" x14ac:dyDescent="0.2">
      <c r="A98" s="1" t="s">
        <v>444</v>
      </c>
      <c r="B98" t="s">
        <v>612</v>
      </c>
      <c r="C98" s="2">
        <v>33.717916325350302</v>
      </c>
      <c r="D98">
        <v>2</v>
      </c>
      <c r="E98">
        <v>1</v>
      </c>
      <c r="F98" t="s">
        <v>555</v>
      </c>
      <c r="G98" t="s">
        <v>564</v>
      </c>
      <c r="H98" t="s">
        <v>562</v>
      </c>
      <c r="I98" t="s">
        <v>556</v>
      </c>
      <c r="J98" s="8" t="s">
        <v>560</v>
      </c>
      <c r="K98" s="8" t="s">
        <v>624</v>
      </c>
      <c r="L98" s="8" t="s">
        <v>565</v>
      </c>
      <c r="M98">
        <v>22</v>
      </c>
      <c r="N98">
        <v>24</v>
      </c>
    </row>
    <row r="99" spans="1:14" x14ac:dyDescent="0.2">
      <c r="A99" s="1" t="s">
        <v>446</v>
      </c>
      <c r="B99" t="s">
        <v>613</v>
      </c>
      <c r="C99" s="2">
        <v>34.2450070230636</v>
      </c>
      <c r="D99">
        <v>2</v>
      </c>
      <c r="E99">
        <v>2</v>
      </c>
      <c r="F99" t="s">
        <v>555</v>
      </c>
      <c r="G99" t="s">
        <v>564</v>
      </c>
      <c r="H99" t="s">
        <v>562</v>
      </c>
      <c r="I99" t="s">
        <v>556</v>
      </c>
      <c r="J99" s="8" t="s">
        <v>560</v>
      </c>
      <c r="K99" s="8" t="s">
        <v>624</v>
      </c>
      <c r="L99" s="8" t="s">
        <v>565</v>
      </c>
      <c r="M99">
        <v>22</v>
      </c>
      <c r="N99">
        <v>24</v>
      </c>
    </row>
    <row r="100" spans="1:14" x14ac:dyDescent="0.2">
      <c r="A100" s="1" t="s">
        <v>448</v>
      </c>
      <c r="B100" t="s">
        <v>614</v>
      </c>
      <c r="C100" s="2">
        <v>33.372416038394597</v>
      </c>
      <c r="D100">
        <v>2</v>
      </c>
      <c r="E100">
        <v>3</v>
      </c>
      <c r="F100" t="s">
        <v>555</v>
      </c>
      <c r="G100" t="s">
        <v>564</v>
      </c>
      <c r="H100" t="s">
        <v>562</v>
      </c>
      <c r="I100" t="s">
        <v>556</v>
      </c>
      <c r="J100" s="8" t="s">
        <v>560</v>
      </c>
      <c r="K100" s="8" t="s">
        <v>624</v>
      </c>
      <c r="L100" s="8" t="s">
        <v>565</v>
      </c>
      <c r="M100">
        <v>22</v>
      </c>
      <c r="N100">
        <v>24</v>
      </c>
    </row>
    <row r="101" spans="1:14" x14ac:dyDescent="0.2">
      <c r="A101" s="1" t="s">
        <v>462</v>
      </c>
      <c r="B101" t="s">
        <v>612</v>
      </c>
      <c r="C101" s="2">
        <v>21.858004657148101</v>
      </c>
      <c r="D101">
        <v>2</v>
      </c>
      <c r="E101">
        <v>1</v>
      </c>
      <c r="F101" t="s">
        <v>555</v>
      </c>
      <c r="G101" t="s">
        <v>564</v>
      </c>
      <c r="H101" t="s">
        <v>562</v>
      </c>
      <c r="I101" t="s">
        <v>556</v>
      </c>
      <c r="J101" s="8" t="s">
        <v>560</v>
      </c>
      <c r="K101" s="8" t="s">
        <v>624</v>
      </c>
      <c r="L101" s="8" t="s">
        <v>566</v>
      </c>
      <c r="M101">
        <v>22</v>
      </c>
      <c r="N101">
        <v>24</v>
      </c>
    </row>
    <row r="102" spans="1:14" x14ac:dyDescent="0.2">
      <c r="A102" s="1" t="s">
        <v>463</v>
      </c>
      <c r="B102" t="s">
        <v>613</v>
      </c>
      <c r="C102" s="2">
        <v>22.038824186160902</v>
      </c>
      <c r="D102">
        <v>2</v>
      </c>
      <c r="E102">
        <v>2</v>
      </c>
      <c r="F102" t="s">
        <v>555</v>
      </c>
      <c r="G102" t="s">
        <v>564</v>
      </c>
      <c r="H102" t="s">
        <v>562</v>
      </c>
      <c r="I102" t="s">
        <v>556</v>
      </c>
      <c r="J102" s="8" t="s">
        <v>560</v>
      </c>
      <c r="K102" s="8" t="s">
        <v>624</v>
      </c>
      <c r="L102" s="8" t="s">
        <v>566</v>
      </c>
      <c r="M102">
        <v>22</v>
      </c>
      <c r="N102">
        <v>24</v>
      </c>
    </row>
    <row r="103" spans="1:14" x14ac:dyDescent="0.2">
      <c r="A103" s="1" t="s">
        <v>464</v>
      </c>
      <c r="B103" t="s">
        <v>614</v>
      </c>
      <c r="C103" s="2">
        <v>21.8780943591476</v>
      </c>
      <c r="D103">
        <v>2</v>
      </c>
      <c r="E103">
        <v>3</v>
      </c>
      <c r="F103" t="s">
        <v>555</v>
      </c>
      <c r="G103" t="s">
        <v>564</v>
      </c>
      <c r="H103" t="s">
        <v>562</v>
      </c>
      <c r="I103" t="s">
        <v>556</v>
      </c>
      <c r="J103" s="8" t="s">
        <v>560</v>
      </c>
      <c r="K103" s="8" t="s">
        <v>624</v>
      </c>
      <c r="L103" s="8" t="s">
        <v>566</v>
      </c>
      <c r="M103">
        <v>22</v>
      </c>
      <c r="N103">
        <v>24</v>
      </c>
    </row>
    <row r="104" spans="1:14" x14ac:dyDescent="0.2">
      <c r="A104" s="1" t="s">
        <v>471</v>
      </c>
      <c r="B104" t="s">
        <v>621</v>
      </c>
      <c r="C104" s="2">
        <v>20.3996886819548</v>
      </c>
      <c r="D104">
        <v>2</v>
      </c>
      <c r="E104">
        <v>1</v>
      </c>
      <c r="F104" t="s">
        <v>557</v>
      </c>
      <c r="G104" t="s">
        <v>563</v>
      </c>
      <c r="H104" t="s">
        <v>562</v>
      </c>
      <c r="I104" t="s">
        <v>556</v>
      </c>
      <c r="J104" s="8" t="s">
        <v>560</v>
      </c>
      <c r="K104" s="8" t="s">
        <v>624</v>
      </c>
      <c r="L104" s="8" t="s">
        <v>565</v>
      </c>
      <c r="M104">
        <v>20</v>
      </c>
      <c r="N104">
        <v>24</v>
      </c>
    </row>
    <row r="105" spans="1:14" x14ac:dyDescent="0.2">
      <c r="A105" s="1" t="s">
        <v>473</v>
      </c>
      <c r="B105" t="s">
        <v>622</v>
      </c>
      <c r="C105" s="2">
        <v>20.3156415718563</v>
      </c>
      <c r="D105">
        <v>2</v>
      </c>
      <c r="E105">
        <v>2</v>
      </c>
      <c r="F105" t="s">
        <v>557</v>
      </c>
      <c r="G105" t="s">
        <v>563</v>
      </c>
      <c r="H105" t="s">
        <v>562</v>
      </c>
      <c r="I105" t="s">
        <v>556</v>
      </c>
      <c r="J105" s="8" t="s">
        <v>560</v>
      </c>
      <c r="K105" s="8" t="s">
        <v>624</v>
      </c>
      <c r="L105" s="8" t="s">
        <v>565</v>
      </c>
      <c r="M105">
        <v>20</v>
      </c>
      <c r="N105">
        <v>24</v>
      </c>
    </row>
    <row r="106" spans="1:14" x14ac:dyDescent="0.2">
      <c r="A106" s="1" t="s">
        <v>475</v>
      </c>
      <c r="B106" t="s">
        <v>623</v>
      </c>
      <c r="C106" s="2">
        <v>20.486372826231001</v>
      </c>
      <c r="D106">
        <v>2</v>
      </c>
      <c r="E106">
        <v>3</v>
      </c>
      <c r="F106" t="s">
        <v>557</v>
      </c>
      <c r="G106" t="s">
        <v>563</v>
      </c>
      <c r="H106" t="s">
        <v>562</v>
      </c>
      <c r="I106" t="s">
        <v>556</v>
      </c>
      <c r="J106" s="8" t="s">
        <v>560</v>
      </c>
      <c r="K106" s="8" t="s">
        <v>624</v>
      </c>
      <c r="L106" s="8" t="s">
        <v>565</v>
      </c>
      <c r="M106">
        <v>20</v>
      </c>
      <c r="N106">
        <v>24</v>
      </c>
    </row>
    <row r="107" spans="1:14" x14ac:dyDescent="0.2">
      <c r="A107" s="1" t="s">
        <v>489</v>
      </c>
      <c r="B107" t="s">
        <v>621</v>
      </c>
      <c r="C107" s="2">
        <v>21.808880895212699</v>
      </c>
      <c r="D107">
        <v>2</v>
      </c>
      <c r="E107">
        <v>1</v>
      </c>
      <c r="F107" t="s">
        <v>557</v>
      </c>
      <c r="G107" t="s">
        <v>563</v>
      </c>
      <c r="H107" t="s">
        <v>562</v>
      </c>
      <c r="I107" t="s">
        <v>556</v>
      </c>
      <c r="J107" s="8" t="s">
        <v>560</v>
      </c>
      <c r="K107" s="8" t="s">
        <v>624</v>
      </c>
      <c r="L107" s="8" t="s">
        <v>566</v>
      </c>
      <c r="M107">
        <v>20</v>
      </c>
      <c r="N107">
        <v>24</v>
      </c>
    </row>
    <row r="108" spans="1:14" x14ac:dyDescent="0.2">
      <c r="A108" s="1" t="s">
        <v>490</v>
      </c>
      <c r="B108" t="s">
        <v>622</v>
      </c>
      <c r="C108" s="2">
        <v>22.040803812080298</v>
      </c>
      <c r="D108">
        <v>2</v>
      </c>
      <c r="E108">
        <v>2</v>
      </c>
      <c r="F108" t="s">
        <v>557</v>
      </c>
      <c r="G108" t="s">
        <v>563</v>
      </c>
      <c r="H108" t="s">
        <v>562</v>
      </c>
      <c r="I108" t="s">
        <v>556</v>
      </c>
      <c r="J108" s="8" t="s">
        <v>560</v>
      </c>
      <c r="K108" s="8" t="s">
        <v>624</v>
      </c>
      <c r="L108" s="8" t="s">
        <v>566</v>
      </c>
      <c r="M108">
        <v>20</v>
      </c>
      <c r="N108">
        <v>24</v>
      </c>
    </row>
    <row r="109" spans="1:14" x14ac:dyDescent="0.2">
      <c r="A109" s="1" t="s">
        <v>491</v>
      </c>
      <c r="B109" t="s">
        <v>623</v>
      </c>
      <c r="C109" s="2">
        <v>21.860976038779199</v>
      </c>
      <c r="D109">
        <v>2</v>
      </c>
      <c r="E109">
        <v>3</v>
      </c>
      <c r="F109" t="s">
        <v>557</v>
      </c>
      <c r="G109" t="s">
        <v>563</v>
      </c>
      <c r="H109" t="s">
        <v>562</v>
      </c>
      <c r="I109" t="s">
        <v>556</v>
      </c>
      <c r="J109" s="8" t="s">
        <v>560</v>
      </c>
      <c r="K109" s="8" t="s">
        <v>624</v>
      </c>
      <c r="L109" s="8" t="s">
        <v>566</v>
      </c>
      <c r="M109">
        <v>20</v>
      </c>
      <c r="N109">
        <v>24</v>
      </c>
    </row>
    <row r="110" spans="1:14" x14ac:dyDescent="0.2">
      <c r="A110" s="1" t="s">
        <v>498</v>
      </c>
      <c r="B110" t="s">
        <v>615</v>
      </c>
      <c r="C110" s="2">
        <v>20.904058785416201</v>
      </c>
      <c r="D110">
        <v>1</v>
      </c>
      <c r="E110">
        <v>1</v>
      </c>
      <c r="F110" t="s">
        <v>552</v>
      </c>
      <c r="G110" t="s">
        <v>564</v>
      </c>
      <c r="H110" t="s">
        <v>562</v>
      </c>
      <c r="I110" t="s">
        <v>556</v>
      </c>
      <c r="J110" s="8" t="s">
        <v>560</v>
      </c>
      <c r="K110" s="8" t="s">
        <v>624</v>
      </c>
      <c r="L110" s="8" t="s">
        <v>565</v>
      </c>
      <c r="M110">
        <v>26</v>
      </c>
      <c r="N110">
        <v>24</v>
      </c>
    </row>
    <row r="111" spans="1:14" x14ac:dyDescent="0.2">
      <c r="A111" s="1" t="s">
        <v>500</v>
      </c>
      <c r="B111" t="s">
        <v>616</v>
      </c>
      <c r="C111" s="2">
        <v>21.016415903774401</v>
      </c>
      <c r="D111">
        <v>1</v>
      </c>
      <c r="E111">
        <v>2</v>
      </c>
      <c r="F111" t="s">
        <v>552</v>
      </c>
      <c r="G111" t="s">
        <v>564</v>
      </c>
      <c r="H111" t="s">
        <v>562</v>
      </c>
      <c r="I111" t="s">
        <v>556</v>
      </c>
      <c r="J111" s="8" t="s">
        <v>560</v>
      </c>
      <c r="K111" s="8" t="s">
        <v>624</v>
      </c>
      <c r="L111" s="8" t="s">
        <v>565</v>
      </c>
      <c r="M111">
        <v>26</v>
      </c>
      <c r="N111">
        <v>24</v>
      </c>
    </row>
    <row r="112" spans="1:14" x14ac:dyDescent="0.2">
      <c r="A112" s="1" t="s">
        <v>502</v>
      </c>
      <c r="B112" t="s">
        <v>617</v>
      </c>
      <c r="C112" s="2">
        <v>20.741878952145999</v>
      </c>
      <c r="D112">
        <v>1</v>
      </c>
      <c r="E112">
        <v>3</v>
      </c>
      <c r="F112" t="s">
        <v>552</v>
      </c>
      <c r="G112" t="s">
        <v>564</v>
      </c>
      <c r="H112" t="s">
        <v>562</v>
      </c>
      <c r="I112" t="s">
        <v>556</v>
      </c>
      <c r="J112" s="8" t="s">
        <v>560</v>
      </c>
      <c r="K112" s="8" t="s">
        <v>624</v>
      </c>
      <c r="L112" s="8" t="s">
        <v>565</v>
      </c>
      <c r="M112">
        <v>26</v>
      </c>
      <c r="N112">
        <v>24</v>
      </c>
    </row>
    <row r="113" spans="1:14" x14ac:dyDescent="0.2">
      <c r="A113" s="1" t="s">
        <v>516</v>
      </c>
      <c r="B113" t="s">
        <v>615</v>
      </c>
      <c r="C113" s="2">
        <v>21.4320932073819</v>
      </c>
      <c r="D113">
        <v>1</v>
      </c>
      <c r="E113">
        <v>1</v>
      </c>
      <c r="F113" t="s">
        <v>552</v>
      </c>
      <c r="G113" t="s">
        <v>564</v>
      </c>
      <c r="H113" t="s">
        <v>562</v>
      </c>
      <c r="I113" t="s">
        <v>556</v>
      </c>
      <c r="J113" s="8" t="s">
        <v>560</v>
      </c>
      <c r="K113" s="8" t="s">
        <v>624</v>
      </c>
      <c r="L113" s="8" t="s">
        <v>566</v>
      </c>
      <c r="M113">
        <v>26</v>
      </c>
      <c r="N113">
        <v>24</v>
      </c>
    </row>
    <row r="114" spans="1:14" x14ac:dyDescent="0.2">
      <c r="A114" s="1" t="s">
        <v>517</v>
      </c>
      <c r="B114" t="s">
        <v>616</v>
      </c>
      <c r="C114" s="2">
        <v>21.370559473391701</v>
      </c>
      <c r="D114">
        <v>1</v>
      </c>
      <c r="E114">
        <v>2</v>
      </c>
      <c r="F114" t="s">
        <v>552</v>
      </c>
      <c r="G114" t="s">
        <v>564</v>
      </c>
      <c r="H114" t="s">
        <v>562</v>
      </c>
      <c r="I114" t="s">
        <v>556</v>
      </c>
      <c r="J114" s="8" t="s">
        <v>560</v>
      </c>
      <c r="K114" s="8" t="s">
        <v>624</v>
      </c>
      <c r="L114" s="8" t="s">
        <v>566</v>
      </c>
      <c r="M114">
        <v>26</v>
      </c>
      <c r="N114">
        <v>24</v>
      </c>
    </row>
    <row r="115" spans="1:14" x14ac:dyDescent="0.2">
      <c r="A115" s="1" t="s">
        <v>518</v>
      </c>
      <c r="B115" t="s">
        <v>617</v>
      </c>
      <c r="C115" s="2">
        <v>21.382343454894301</v>
      </c>
      <c r="D115">
        <v>1</v>
      </c>
      <c r="E115">
        <v>3</v>
      </c>
      <c r="F115" t="s">
        <v>552</v>
      </c>
      <c r="G115" t="s">
        <v>564</v>
      </c>
      <c r="H115" t="s">
        <v>562</v>
      </c>
      <c r="I115" t="s">
        <v>556</v>
      </c>
      <c r="J115" s="8" t="s">
        <v>560</v>
      </c>
      <c r="K115" s="8" t="s">
        <v>624</v>
      </c>
      <c r="L115" s="8" t="s">
        <v>566</v>
      </c>
      <c r="M115">
        <v>26</v>
      </c>
      <c r="N115">
        <v>24</v>
      </c>
    </row>
    <row r="116" spans="1:14" x14ac:dyDescent="0.2">
      <c r="A116" s="1" t="s">
        <v>525</v>
      </c>
      <c r="B116" t="s">
        <v>618</v>
      </c>
      <c r="C116" s="2">
        <v>20.054238325471701</v>
      </c>
      <c r="D116">
        <v>2</v>
      </c>
      <c r="E116">
        <v>1</v>
      </c>
      <c r="F116" t="s">
        <v>554</v>
      </c>
      <c r="G116" t="s">
        <v>564</v>
      </c>
      <c r="H116" t="s">
        <v>562</v>
      </c>
      <c r="I116" t="s">
        <v>556</v>
      </c>
      <c r="J116" s="8" t="s">
        <v>560</v>
      </c>
      <c r="K116" s="8" t="s">
        <v>624</v>
      </c>
      <c r="L116" s="8" t="s">
        <v>565</v>
      </c>
      <c r="M116">
        <v>25</v>
      </c>
      <c r="N116">
        <v>24</v>
      </c>
    </row>
    <row r="117" spans="1:14" x14ac:dyDescent="0.2">
      <c r="A117" s="1" t="s">
        <v>526</v>
      </c>
      <c r="B117" t="s">
        <v>619</v>
      </c>
      <c r="C117" s="2">
        <v>20.087235675360802</v>
      </c>
      <c r="D117">
        <v>2</v>
      </c>
      <c r="E117">
        <v>2</v>
      </c>
      <c r="F117" t="s">
        <v>554</v>
      </c>
      <c r="G117" t="s">
        <v>564</v>
      </c>
      <c r="H117" t="s">
        <v>562</v>
      </c>
      <c r="I117" t="s">
        <v>556</v>
      </c>
      <c r="J117" s="8" t="s">
        <v>560</v>
      </c>
      <c r="K117" s="8" t="s">
        <v>624</v>
      </c>
      <c r="L117" s="8" t="s">
        <v>565</v>
      </c>
      <c r="M117">
        <v>25</v>
      </c>
      <c r="N117">
        <v>24</v>
      </c>
    </row>
    <row r="118" spans="1:14" x14ac:dyDescent="0.2">
      <c r="A118" s="1" t="s">
        <v>527</v>
      </c>
      <c r="B118" t="s">
        <v>620</v>
      </c>
      <c r="C118" s="2">
        <v>19.687501435255601</v>
      </c>
      <c r="D118">
        <v>2</v>
      </c>
      <c r="E118">
        <v>3</v>
      </c>
      <c r="F118" t="s">
        <v>554</v>
      </c>
      <c r="G118" t="s">
        <v>564</v>
      </c>
      <c r="H118" t="s">
        <v>562</v>
      </c>
      <c r="I118" t="s">
        <v>556</v>
      </c>
      <c r="J118" s="8" t="s">
        <v>560</v>
      </c>
      <c r="K118" s="8" t="s">
        <v>624</v>
      </c>
      <c r="L118" s="8" t="s">
        <v>565</v>
      </c>
      <c r="M118">
        <v>25</v>
      </c>
      <c r="N118">
        <v>24</v>
      </c>
    </row>
    <row r="119" spans="1:14" x14ac:dyDescent="0.2">
      <c r="A119" s="1" t="s">
        <v>543</v>
      </c>
      <c r="B119" t="s">
        <v>618</v>
      </c>
      <c r="C119" s="2">
        <v>20.708975081034101</v>
      </c>
      <c r="D119">
        <v>2</v>
      </c>
      <c r="E119">
        <v>1</v>
      </c>
      <c r="F119" t="s">
        <v>554</v>
      </c>
      <c r="G119" t="s">
        <v>564</v>
      </c>
      <c r="H119" t="s">
        <v>562</v>
      </c>
      <c r="I119" t="s">
        <v>556</v>
      </c>
      <c r="J119" s="8" t="s">
        <v>560</v>
      </c>
      <c r="K119" s="8" t="s">
        <v>624</v>
      </c>
      <c r="L119" s="8" t="s">
        <v>566</v>
      </c>
      <c r="M119">
        <v>25</v>
      </c>
      <c r="N119">
        <v>24</v>
      </c>
    </row>
    <row r="120" spans="1:14" x14ac:dyDescent="0.2">
      <c r="A120" s="1" t="s">
        <v>544</v>
      </c>
      <c r="B120" t="s">
        <v>619</v>
      </c>
      <c r="C120" s="2">
        <v>20.633364120395001</v>
      </c>
      <c r="D120">
        <v>2</v>
      </c>
      <c r="E120">
        <v>2</v>
      </c>
      <c r="F120" t="s">
        <v>554</v>
      </c>
      <c r="G120" t="s">
        <v>564</v>
      </c>
      <c r="H120" t="s">
        <v>562</v>
      </c>
      <c r="I120" t="s">
        <v>556</v>
      </c>
      <c r="J120" s="8" t="s">
        <v>560</v>
      </c>
      <c r="K120" s="8" t="s">
        <v>624</v>
      </c>
      <c r="L120" s="8" t="s">
        <v>566</v>
      </c>
      <c r="M120">
        <v>25</v>
      </c>
      <c r="N120">
        <v>24</v>
      </c>
    </row>
    <row r="121" spans="1:14" x14ac:dyDescent="0.2">
      <c r="A121" s="1" t="s">
        <v>545</v>
      </c>
      <c r="B121" t="s">
        <v>620</v>
      </c>
      <c r="C121" s="2">
        <v>20.5907673251074</v>
      </c>
      <c r="D121">
        <v>2</v>
      </c>
      <c r="E121">
        <v>3</v>
      </c>
      <c r="F121" t="s">
        <v>554</v>
      </c>
      <c r="G121" t="s">
        <v>564</v>
      </c>
      <c r="H121" t="s">
        <v>562</v>
      </c>
      <c r="I121" t="s">
        <v>556</v>
      </c>
      <c r="J121" s="8" t="s">
        <v>560</v>
      </c>
      <c r="K121" s="8" t="s">
        <v>624</v>
      </c>
      <c r="L121" s="8" t="s">
        <v>566</v>
      </c>
      <c r="M121">
        <v>25</v>
      </c>
      <c r="N121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9830-C420-DC42-9686-928E5644B31B}">
  <dimension ref="A1:P481"/>
  <sheetViews>
    <sheetView topLeftCell="A446" workbookViewId="0">
      <selection activeCell="R13" sqref="R13"/>
    </sheetView>
  </sheetViews>
  <sheetFormatPr baseColWidth="10" defaultRowHeight="16" x14ac:dyDescent="0.2"/>
  <cols>
    <col min="1" max="1" width="7.6640625" style="4" customWidth="1"/>
    <col min="2" max="2" width="17.33203125" style="4" customWidth="1"/>
    <col min="3" max="3" width="7.6640625" style="5" customWidth="1"/>
    <col min="4" max="4" width="12.33203125" style="8" customWidth="1"/>
    <col min="5" max="5" width="9.5" style="8" customWidth="1"/>
    <col min="6" max="6" width="8.83203125" style="8" customWidth="1"/>
    <col min="7" max="9" width="9.1640625" style="8" customWidth="1"/>
    <col min="10" max="10" width="12.5" style="8" customWidth="1"/>
    <col min="11" max="14" width="10.83203125" style="8"/>
  </cols>
  <sheetData>
    <row r="1" spans="1:16" x14ac:dyDescent="0.2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3" t="s">
        <v>558</v>
      </c>
      <c r="N1" s="13" t="s">
        <v>559</v>
      </c>
      <c r="O1" s="11" t="s">
        <v>626</v>
      </c>
      <c r="P1" s="11" t="s">
        <v>698</v>
      </c>
    </row>
    <row r="2" spans="1:16" x14ac:dyDescent="0.2">
      <c r="A2" s="4" t="s">
        <v>12</v>
      </c>
      <c r="B2" s="8" t="s">
        <v>13</v>
      </c>
      <c r="C2" s="5">
        <v>19.074596926572099</v>
      </c>
      <c r="D2" s="8">
        <v>1</v>
      </c>
      <c r="E2" s="8">
        <v>1</v>
      </c>
      <c r="F2" s="8" t="s">
        <v>557</v>
      </c>
      <c r="G2" s="8" t="s">
        <v>563</v>
      </c>
      <c r="H2" s="8" t="s">
        <v>562</v>
      </c>
      <c r="I2" s="8" t="s">
        <v>553</v>
      </c>
      <c r="J2" s="8" t="s">
        <v>560</v>
      </c>
      <c r="K2" s="8" t="s">
        <v>561</v>
      </c>
      <c r="L2" s="8" t="s">
        <v>565</v>
      </c>
      <c r="M2" s="8">
        <v>9</v>
      </c>
      <c r="N2" s="8">
        <v>24</v>
      </c>
      <c r="O2" t="str">
        <f>F2&amp;"_"&amp;M2</f>
        <v>re10_9</v>
      </c>
      <c r="P2">
        <f>VLOOKUP(O2,average_Tp!$B$2:$C$21,2,0)</f>
        <v>18.666869999999999</v>
      </c>
    </row>
    <row r="3" spans="1:16" x14ac:dyDescent="0.2">
      <c r="A3" s="4" t="s">
        <v>14</v>
      </c>
      <c r="B3" s="8" t="s">
        <v>15</v>
      </c>
      <c r="C3" s="5">
        <v>19.076160119769</v>
      </c>
      <c r="D3" s="8">
        <v>1</v>
      </c>
      <c r="E3" s="8">
        <v>2</v>
      </c>
      <c r="F3" s="8" t="s">
        <v>557</v>
      </c>
      <c r="G3" s="8" t="s">
        <v>563</v>
      </c>
      <c r="H3" s="8" t="s">
        <v>562</v>
      </c>
      <c r="I3" s="8" t="s">
        <v>553</v>
      </c>
      <c r="J3" s="8" t="s">
        <v>560</v>
      </c>
      <c r="K3" s="8" t="s">
        <v>561</v>
      </c>
      <c r="L3" s="8" t="s">
        <v>565</v>
      </c>
      <c r="M3" s="8">
        <v>9</v>
      </c>
      <c r="N3" s="8">
        <v>24</v>
      </c>
      <c r="O3" t="str">
        <f t="shared" ref="O3:O66" si="0">F3&amp;"_"&amp;M3</f>
        <v>re10_9</v>
      </c>
      <c r="P3">
        <f>VLOOKUP(O3,average_Tp!$B$2:$C$21,2,0)</f>
        <v>18.666869999999999</v>
      </c>
    </row>
    <row r="4" spans="1:16" x14ac:dyDescent="0.2">
      <c r="A4" s="4" t="s">
        <v>16</v>
      </c>
      <c r="B4" s="8" t="s">
        <v>17</v>
      </c>
      <c r="C4" s="5">
        <v>19.194371841372998</v>
      </c>
      <c r="D4" s="8">
        <v>1</v>
      </c>
      <c r="E4" s="8">
        <v>3</v>
      </c>
      <c r="F4" s="8" t="s">
        <v>557</v>
      </c>
      <c r="G4" s="8" t="s">
        <v>563</v>
      </c>
      <c r="H4" s="8" t="s">
        <v>562</v>
      </c>
      <c r="I4" s="8" t="s">
        <v>553</v>
      </c>
      <c r="J4" s="8" t="s">
        <v>560</v>
      </c>
      <c r="K4" s="8" t="s">
        <v>561</v>
      </c>
      <c r="L4" s="8" t="s">
        <v>565</v>
      </c>
      <c r="M4" s="8">
        <v>9</v>
      </c>
      <c r="N4" s="8">
        <v>24</v>
      </c>
      <c r="O4" t="str">
        <f t="shared" si="0"/>
        <v>re10_9</v>
      </c>
      <c r="P4">
        <f>VLOOKUP(O4,average_Tp!$B$2:$C$21,2,0)</f>
        <v>18.666869999999999</v>
      </c>
    </row>
    <row r="5" spans="1:16" x14ac:dyDescent="0.2">
      <c r="A5" s="4" t="s">
        <v>18</v>
      </c>
      <c r="B5" s="8" t="s">
        <v>19</v>
      </c>
      <c r="C5" s="5">
        <v>21.0206112553896</v>
      </c>
      <c r="D5" s="8">
        <v>1</v>
      </c>
      <c r="E5" s="8">
        <v>1</v>
      </c>
      <c r="F5" s="8" t="s">
        <v>554</v>
      </c>
      <c r="G5" s="8" t="s">
        <v>564</v>
      </c>
      <c r="H5" s="8" t="s">
        <v>562</v>
      </c>
      <c r="I5" s="8" t="s">
        <v>553</v>
      </c>
      <c r="J5" s="8" t="s">
        <v>560</v>
      </c>
      <c r="K5" s="8" t="s">
        <v>561</v>
      </c>
      <c r="L5" s="8" t="s">
        <v>565</v>
      </c>
      <c r="M5" s="8">
        <v>16</v>
      </c>
      <c r="N5" s="8">
        <v>24</v>
      </c>
      <c r="O5" t="str">
        <f t="shared" si="0"/>
        <v>ak7_16</v>
      </c>
      <c r="P5">
        <f>VLOOKUP(O5,average_Tp!$B$2:$C$21,2,0)</f>
        <v>19.117570000000001</v>
      </c>
    </row>
    <row r="6" spans="1:16" x14ac:dyDescent="0.2">
      <c r="A6" s="4" t="s">
        <v>20</v>
      </c>
      <c r="B6" s="8" t="s">
        <v>21</v>
      </c>
      <c r="C6" s="5">
        <v>20.7625556388939</v>
      </c>
      <c r="D6" s="8">
        <v>1</v>
      </c>
      <c r="E6" s="8">
        <v>2</v>
      </c>
      <c r="F6" s="8" t="s">
        <v>554</v>
      </c>
      <c r="G6" s="8" t="s">
        <v>564</v>
      </c>
      <c r="H6" s="8" t="s">
        <v>562</v>
      </c>
      <c r="I6" s="8" t="s">
        <v>553</v>
      </c>
      <c r="J6" s="8" t="s">
        <v>560</v>
      </c>
      <c r="K6" s="8" t="s">
        <v>561</v>
      </c>
      <c r="L6" s="8" t="s">
        <v>565</v>
      </c>
      <c r="M6" s="8">
        <v>16</v>
      </c>
      <c r="N6" s="8">
        <v>24</v>
      </c>
      <c r="O6" t="str">
        <f t="shared" si="0"/>
        <v>ak7_16</v>
      </c>
      <c r="P6">
        <f>VLOOKUP(O6,average_Tp!$B$2:$C$21,2,0)</f>
        <v>19.117570000000001</v>
      </c>
    </row>
    <row r="7" spans="1:16" x14ac:dyDescent="0.2">
      <c r="A7" s="4" t="s">
        <v>22</v>
      </c>
      <c r="B7" s="8" t="s">
        <v>23</v>
      </c>
      <c r="C7" s="5">
        <v>20.8286964521767</v>
      </c>
      <c r="D7" s="8">
        <v>1</v>
      </c>
      <c r="E7" s="8">
        <v>3</v>
      </c>
      <c r="F7" s="8" t="s">
        <v>554</v>
      </c>
      <c r="G7" s="8" t="s">
        <v>564</v>
      </c>
      <c r="H7" s="8" t="s">
        <v>562</v>
      </c>
      <c r="I7" s="8" t="s">
        <v>553</v>
      </c>
      <c r="J7" s="8" t="s">
        <v>560</v>
      </c>
      <c r="K7" s="8" t="s">
        <v>561</v>
      </c>
      <c r="L7" s="8" t="s">
        <v>565</v>
      </c>
      <c r="M7" s="8">
        <v>16</v>
      </c>
      <c r="N7" s="8">
        <v>24</v>
      </c>
      <c r="O7" t="str">
        <f t="shared" si="0"/>
        <v>ak7_16</v>
      </c>
      <c r="P7">
        <f>VLOOKUP(O7,average_Tp!$B$2:$C$21,2,0)</f>
        <v>19.117570000000001</v>
      </c>
    </row>
    <row r="8" spans="1:16" x14ac:dyDescent="0.2">
      <c r="A8" s="6" t="s">
        <v>24</v>
      </c>
      <c r="B8" s="9" t="s">
        <v>25</v>
      </c>
      <c r="C8" s="7"/>
      <c r="D8" s="8">
        <v>1</v>
      </c>
      <c r="E8" s="8">
        <v>1</v>
      </c>
      <c r="F8" s="9" t="s">
        <v>555</v>
      </c>
      <c r="G8" s="8" t="s">
        <v>564</v>
      </c>
      <c r="H8" s="8" t="s">
        <v>562</v>
      </c>
      <c r="I8" s="8" t="s">
        <v>553</v>
      </c>
      <c r="J8" s="8" t="s">
        <v>560</v>
      </c>
      <c r="K8" s="8" t="s">
        <v>561</v>
      </c>
      <c r="L8" s="8" t="s">
        <v>565</v>
      </c>
      <c r="M8" s="8">
        <v>19</v>
      </c>
      <c r="N8" s="8">
        <v>24</v>
      </c>
      <c r="O8" t="str">
        <f t="shared" si="0"/>
        <v>ak9_19</v>
      </c>
      <c r="P8">
        <f>VLOOKUP(O8,average_Tp!$B$2:$C$21,2,0)</f>
        <v>24.02</v>
      </c>
    </row>
    <row r="9" spans="1:16" x14ac:dyDescent="0.2">
      <c r="A9" s="6" t="s">
        <v>26</v>
      </c>
      <c r="B9" s="9" t="s">
        <v>27</v>
      </c>
      <c r="C9" s="7"/>
      <c r="D9" s="8">
        <v>1</v>
      </c>
      <c r="E9" s="8">
        <v>2</v>
      </c>
      <c r="F9" s="9" t="s">
        <v>555</v>
      </c>
      <c r="G9" s="8" t="s">
        <v>564</v>
      </c>
      <c r="H9" s="8" t="s">
        <v>562</v>
      </c>
      <c r="I9" s="8" t="s">
        <v>553</v>
      </c>
      <c r="J9" s="8" t="s">
        <v>560</v>
      </c>
      <c r="K9" s="8" t="s">
        <v>561</v>
      </c>
      <c r="L9" s="8" t="s">
        <v>565</v>
      </c>
      <c r="M9" s="8">
        <v>19</v>
      </c>
      <c r="N9" s="8">
        <v>24</v>
      </c>
      <c r="O9" t="str">
        <f t="shared" si="0"/>
        <v>ak9_19</v>
      </c>
      <c r="P9">
        <f>VLOOKUP(O9,average_Tp!$B$2:$C$21,2,0)</f>
        <v>24.02</v>
      </c>
    </row>
    <row r="10" spans="1:16" x14ac:dyDescent="0.2">
      <c r="A10" s="6" t="s">
        <v>28</v>
      </c>
      <c r="B10" s="9" t="s">
        <v>29</v>
      </c>
      <c r="C10" s="7"/>
      <c r="D10" s="8">
        <v>1</v>
      </c>
      <c r="E10" s="8">
        <v>3</v>
      </c>
      <c r="F10" s="9" t="s">
        <v>555</v>
      </c>
      <c r="G10" s="8" t="s">
        <v>564</v>
      </c>
      <c r="H10" s="8" t="s">
        <v>562</v>
      </c>
      <c r="I10" s="8" t="s">
        <v>553</v>
      </c>
      <c r="J10" s="8" t="s">
        <v>560</v>
      </c>
      <c r="K10" s="8" t="s">
        <v>561</v>
      </c>
      <c r="L10" s="8" t="s">
        <v>565</v>
      </c>
      <c r="M10" s="8">
        <v>19</v>
      </c>
      <c r="N10" s="8">
        <v>24</v>
      </c>
      <c r="O10" t="str">
        <f t="shared" si="0"/>
        <v>ak9_19</v>
      </c>
      <c r="P10">
        <f>VLOOKUP(O10,average_Tp!$B$2:$C$21,2,0)</f>
        <v>24.02</v>
      </c>
    </row>
    <row r="11" spans="1:16" x14ac:dyDescent="0.2">
      <c r="A11" s="4" t="s">
        <v>30</v>
      </c>
      <c r="B11" s="8" t="s">
        <v>31</v>
      </c>
      <c r="C11" s="5">
        <v>21.4554742000701</v>
      </c>
      <c r="D11" s="8">
        <v>2</v>
      </c>
      <c r="E11" s="8">
        <v>1</v>
      </c>
      <c r="F11" s="8" t="s">
        <v>552</v>
      </c>
      <c r="G11" s="8" t="s">
        <v>564</v>
      </c>
      <c r="H11" s="8" t="s">
        <v>562</v>
      </c>
      <c r="I11" s="8" t="s">
        <v>553</v>
      </c>
      <c r="J11" s="8" t="s">
        <v>560</v>
      </c>
      <c r="K11" s="8" t="s">
        <v>561</v>
      </c>
      <c r="L11" s="8" t="s">
        <v>565</v>
      </c>
      <c r="M11" s="8">
        <v>22</v>
      </c>
      <c r="N11" s="8">
        <v>24</v>
      </c>
      <c r="O11" t="str">
        <f t="shared" si="0"/>
        <v>re1_22</v>
      </c>
      <c r="P11">
        <f>VLOOKUP(O11,average_Tp!$B$2:$C$21,2,0)</f>
        <v>21.615780000000001</v>
      </c>
    </row>
    <row r="12" spans="1:16" x14ac:dyDescent="0.2">
      <c r="A12" s="4" t="s">
        <v>32</v>
      </c>
      <c r="B12" s="8" t="s">
        <v>33</v>
      </c>
      <c r="C12" s="5">
        <v>21.405614512954902</v>
      </c>
      <c r="D12" s="8">
        <v>2</v>
      </c>
      <c r="E12" s="8">
        <v>2</v>
      </c>
      <c r="F12" s="8" t="s">
        <v>552</v>
      </c>
      <c r="G12" s="8" t="s">
        <v>564</v>
      </c>
      <c r="H12" s="8" t="s">
        <v>562</v>
      </c>
      <c r="I12" s="8" t="s">
        <v>553</v>
      </c>
      <c r="J12" s="8" t="s">
        <v>560</v>
      </c>
      <c r="K12" s="8" t="s">
        <v>561</v>
      </c>
      <c r="L12" s="8" t="s">
        <v>565</v>
      </c>
      <c r="M12" s="8">
        <v>22</v>
      </c>
      <c r="N12" s="8">
        <v>24</v>
      </c>
      <c r="O12" t="str">
        <f t="shared" si="0"/>
        <v>re1_22</v>
      </c>
      <c r="P12">
        <f>VLOOKUP(O12,average_Tp!$B$2:$C$21,2,0)</f>
        <v>21.615780000000001</v>
      </c>
    </row>
    <row r="13" spans="1:16" x14ac:dyDescent="0.2">
      <c r="A13" s="4" t="s">
        <v>34</v>
      </c>
      <c r="B13" s="8" t="s">
        <v>35</v>
      </c>
      <c r="C13" s="5">
        <v>21.428875943434999</v>
      </c>
      <c r="D13" s="8">
        <v>2</v>
      </c>
      <c r="E13" s="8">
        <v>3</v>
      </c>
      <c r="F13" s="8" t="s">
        <v>552</v>
      </c>
      <c r="G13" s="8" t="s">
        <v>564</v>
      </c>
      <c r="H13" s="8" t="s">
        <v>562</v>
      </c>
      <c r="I13" s="8" t="s">
        <v>553</v>
      </c>
      <c r="J13" s="8" t="s">
        <v>560</v>
      </c>
      <c r="K13" s="8" t="s">
        <v>561</v>
      </c>
      <c r="L13" s="8" t="s">
        <v>565</v>
      </c>
      <c r="M13" s="8">
        <v>22</v>
      </c>
      <c r="N13" s="8">
        <v>24</v>
      </c>
      <c r="O13" t="str">
        <f t="shared" si="0"/>
        <v>re1_22</v>
      </c>
      <c r="P13">
        <f>VLOOKUP(O13,average_Tp!$B$2:$C$21,2,0)</f>
        <v>21.615780000000001</v>
      </c>
    </row>
    <row r="14" spans="1:16" x14ac:dyDescent="0.2">
      <c r="A14" s="4" t="s">
        <v>36</v>
      </c>
      <c r="B14" s="8" t="s">
        <v>13</v>
      </c>
      <c r="C14" s="5">
        <v>21.559838279872501</v>
      </c>
      <c r="D14" s="8">
        <v>1</v>
      </c>
      <c r="E14" s="8">
        <v>1</v>
      </c>
      <c r="F14" s="8" t="s">
        <v>557</v>
      </c>
      <c r="G14" s="8" t="s">
        <v>563</v>
      </c>
      <c r="H14" s="8" t="s">
        <v>562</v>
      </c>
      <c r="I14" s="8" t="s">
        <v>553</v>
      </c>
      <c r="J14" s="8" t="s">
        <v>560</v>
      </c>
      <c r="K14" s="8" t="s">
        <v>561</v>
      </c>
      <c r="L14" s="8" t="s">
        <v>566</v>
      </c>
      <c r="M14" s="8">
        <v>9</v>
      </c>
      <c r="N14" s="8">
        <v>24</v>
      </c>
      <c r="O14" t="str">
        <f t="shared" si="0"/>
        <v>re10_9</v>
      </c>
      <c r="P14">
        <f>VLOOKUP(O14,average_Tp!$B$2:$C$21,2,0)</f>
        <v>18.666869999999999</v>
      </c>
    </row>
    <row r="15" spans="1:16" x14ac:dyDescent="0.2">
      <c r="A15" s="4" t="s">
        <v>37</v>
      </c>
      <c r="B15" s="8" t="s">
        <v>15</v>
      </c>
      <c r="C15" s="5">
        <v>21.721382308823902</v>
      </c>
      <c r="D15" s="8">
        <v>1</v>
      </c>
      <c r="E15" s="8">
        <v>2</v>
      </c>
      <c r="F15" s="8" t="s">
        <v>557</v>
      </c>
      <c r="G15" s="8" t="s">
        <v>563</v>
      </c>
      <c r="H15" s="8" t="s">
        <v>562</v>
      </c>
      <c r="I15" s="8" t="s">
        <v>553</v>
      </c>
      <c r="J15" s="8" t="s">
        <v>560</v>
      </c>
      <c r="K15" s="8" t="s">
        <v>561</v>
      </c>
      <c r="L15" s="8" t="s">
        <v>566</v>
      </c>
      <c r="M15" s="8">
        <v>9</v>
      </c>
      <c r="N15" s="8">
        <v>24</v>
      </c>
      <c r="O15" t="str">
        <f t="shared" si="0"/>
        <v>re10_9</v>
      </c>
      <c r="P15">
        <f>VLOOKUP(O15,average_Tp!$B$2:$C$21,2,0)</f>
        <v>18.666869999999999</v>
      </c>
    </row>
    <row r="16" spans="1:16" x14ac:dyDescent="0.2">
      <c r="A16" s="4" t="s">
        <v>38</v>
      </c>
      <c r="B16" s="8" t="s">
        <v>17</v>
      </c>
      <c r="C16" s="5">
        <v>21.7059019419656</v>
      </c>
      <c r="D16" s="8">
        <v>1</v>
      </c>
      <c r="E16" s="8">
        <v>3</v>
      </c>
      <c r="F16" s="8" t="s">
        <v>557</v>
      </c>
      <c r="G16" s="8" t="s">
        <v>563</v>
      </c>
      <c r="H16" s="8" t="s">
        <v>562</v>
      </c>
      <c r="I16" s="8" t="s">
        <v>553</v>
      </c>
      <c r="J16" s="8" t="s">
        <v>560</v>
      </c>
      <c r="K16" s="8" t="s">
        <v>561</v>
      </c>
      <c r="L16" s="8" t="s">
        <v>566</v>
      </c>
      <c r="M16" s="8">
        <v>9</v>
      </c>
      <c r="N16" s="8">
        <v>24</v>
      </c>
      <c r="O16" t="str">
        <f t="shared" si="0"/>
        <v>re10_9</v>
      </c>
      <c r="P16">
        <f>VLOOKUP(O16,average_Tp!$B$2:$C$21,2,0)</f>
        <v>18.666869999999999</v>
      </c>
    </row>
    <row r="17" spans="1:16" x14ac:dyDescent="0.2">
      <c r="A17" s="4" t="s">
        <v>39</v>
      </c>
      <c r="B17" s="8" t="s">
        <v>19</v>
      </c>
      <c r="C17" s="5">
        <v>21.712374875207999</v>
      </c>
      <c r="D17" s="8">
        <v>1</v>
      </c>
      <c r="E17" s="8">
        <v>1</v>
      </c>
      <c r="F17" s="8" t="s">
        <v>554</v>
      </c>
      <c r="G17" s="8" t="s">
        <v>564</v>
      </c>
      <c r="H17" s="8" t="s">
        <v>562</v>
      </c>
      <c r="I17" s="8" t="s">
        <v>553</v>
      </c>
      <c r="J17" s="8" t="s">
        <v>560</v>
      </c>
      <c r="K17" s="8" t="s">
        <v>561</v>
      </c>
      <c r="L17" s="8" t="s">
        <v>566</v>
      </c>
      <c r="M17" s="8">
        <v>16</v>
      </c>
      <c r="N17" s="8">
        <v>24</v>
      </c>
      <c r="O17" t="str">
        <f t="shared" si="0"/>
        <v>ak7_16</v>
      </c>
      <c r="P17">
        <f>VLOOKUP(O17,average_Tp!$B$2:$C$21,2,0)</f>
        <v>19.117570000000001</v>
      </c>
    </row>
    <row r="18" spans="1:16" x14ac:dyDescent="0.2">
      <c r="A18" s="4" t="s">
        <v>40</v>
      </c>
      <c r="B18" s="8" t="s">
        <v>21</v>
      </c>
      <c r="C18" s="5">
        <v>21.808831326975898</v>
      </c>
      <c r="D18" s="8">
        <v>1</v>
      </c>
      <c r="E18" s="8">
        <v>2</v>
      </c>
      <c r="F18" s="8" t="s">
        <v>554</v>
      </c>
      <c r="G18" s="8" t="s">
        <v>564</v>
      </c>
      <c r="H18" s="8" t="s">
        <v>562</v>
      </c>
      <c r="I18" s="8" t="s">
        <v>553</v>
      </c>
      <c r="J18" s="8" t="s">
        <v>560</v>
      </c>
      <c r="K18" s="8" t="s">
        <v>561</v>
      </c>
      <c r="L18" s="8" t="s">
        <v>566</v>
      </c>
      <c r="M18" s="8">
        <v>16</v>
      </c>
      <c r="N18" s="8">
        <v>24</v>
      </c>
      <c r="O18" t="str">
        <f t="shared" si="0"/>
        <v>ak7_16</v>
      </c>
      <c r="P18">
        <f>VLOOKUP(O18,average_Tp!$B$2:$C$21,2,0)</f>
        <v>19.117570000000001</v>
      </c>
    </row>
    <row r="19" spans="1:16" x14ac:dyDescent="0.2">
      <c r="A19" s="4" t="s">
        <v>41</v>
      </c>
      <c r="B19" s="8" t="s">
        <v>23</v>
      </c>
      <c r="C19" s="5">
        <v>21.69731097308</v>
      </c>
      <c r="D19" s="8">
        <v>1</v>
      </c>
      <c r="E19" s="8">
        <v>3</v>
      </c>
      <c r="F19" s="8" t="s">
        <v>554</v>
      </c>
      <c r="G19" s="8" t="s">
        <v>564</v>
      </c>
      <c r="H19" s="8" t="s">
        <v>562</v>
      </c>
      <c r="I19" s="8" t="s">
        <v>553</v>
      </c>
      <c r="J19" s="8" t="s">
        <v>560</v>
      </c>
      <c r="K19" s="8" t="s">
        <v>561</v>
      </c>
      <c r="L19" s="8" t="s">
        <v>566</v>
      </c>
      <c r="M19" s="8">
        <v>16</v>
      </c>
      <c r="N19" s="8">
        <v>24</v>
      </c>
      <c r="O19" t="str">
        <f t="shared" si="0"/>
        <v>ak7_16</v>
      </c>
      <c r="P19">
        <f>VLOOKUP(O19,average_Tp!$B$2:$C$21,2,0)</f>
        <v>19.117570000000001</v>
      </c>
    </row>
    <row r="20" spans="1:16" x14ac:dyDescent="0.2">
      <c r="A20" s="4" t="s">
        <v>42</v>
      </c>
      <c r="B20" s="8" t="s">
        <v>25</v>
      </c>
      <c r="C20" s="5">
        <v>21.647079288274</v>
      </c>
      <c r="D20" s="8">
        <v>1</v>
      </c>
      <c r="E20" s="8">
        <v>1</v>
      </c>
      <c r="F20" s="8" t="s">
        <v>555</v>
      </c>
      <c r="G20" s="8" t="s">
        <v>564</v>
      </c>
      <c r="H20" s="8" t="s">
        <v>562</v>
      </c>
      <c r="I20" s="8" t="s">
        <v>553</v>
      </c>
      <c r="J20" s="8" t="s">
        <v>560</v>
      </c>
      <c r="K20" s="8" t="s">
        <v>561</v>
      </c>
      <c r="L20" s="8" t="s">
        <v>566</v>
      </c>
      <c r="M20" s="8">
        <v>19</v>
      </c>
      <c r="N20" s="8">
        <v>24</v>
      </c>
      <c r="O20" t="str">
        <f t="shared" si="0"/>
        <v>ak9_19</v>
      </c>
      <c r="P20">
        <f>VLOOKUP(O20,average_Tp!$B$2:$C$21,2,0)</f>
        <v>24.02</v>
      </c>
    </row>
    <row r="21" spans="1:16" x14ac:dyDescent="0.2">
      <c r="A21" s="4" t="s">
        <v>43</v>
      </c>
      <c r="B21" s="8" t="s">
        <v>27</v>
      </c>
      <c r="C21" s="5">
        <v>21.535269222064802</v>
      </c>
      <c r="D21" s="8">
        <v>1</v>
      </c>
      <c r="E21" s="8">
        <v>2</v>
      </c>
      <c r="F21" s="8" t="s">
        <v>555</v>
      </c>
      <c r="G21" s="8" t="s">
        <v>564</v>
      </c>
      <c r="H21" s="8" t="s">
        <v>562</v>
      </c>
      <c r="I21" s="8" t="s">
        <v>553</v>
      </c>
      <c r="J21" s="8" t="s">
        <v>560</v>
      </c>
      <c r="K21" s="8" t="s">
        <v>561</v>
      </c>
      <c r="L21" s="8" t="s">
        <v>566</v>
      </c>
      <c r="M21" s="8">
        <v>19</v>
      </c>
      <c r="N21" s="8">
        <v>24</v>
      </c>
      <c r="O21" t="str">
        <f t="shared" si="0"/>
        <v>ak9_19</v>
      </c>
      <c r="P21">
        <f>VLOOKUP(O21,average_Tp!$B$2:$C$21,2,0)</f>
        <v>24.02</v>
      </c>
    </row>
    <row r="22" spans="1:16" x14ac:dyDescent="0.2">
      <c r="A22" s="4" t="s">
        <v>44</v>
      </c>
      <c r="B22" s="8" t="s">
        <v>29</v>
      </c>
      <c r="C22" s="5">
        <v>21.696802492605698</v>
      </c>
      <c r="D22" s="8">
        <v>1</v>
      </c>
      <c r="E22" s="8">
        <v>3</v>
      </c>
      <c r="F22" s="8" t="s">
        <v>555</v>
      </c>
      <c r="G22" s="8" t="s">
        <v>564</v>
      </c>
      <c r="H22" s="8" t="s">
        <v>562</v>
      </c>
      <c r="I22" s="8" t="s">
        <v>553</v>
      </c>
      <c r="J22" s="8" t="s">
        <v>560</v>
      </c>
      <c r="K22" s="8" t="s">
        <v>561</v>
      </c>
      <c r="L22" s="8" t="s">
        <v>566</v>
      </c>
      <c r="M22" s="8">
        <v>19</v>
      </c>
      <c r="N22" s="8">
        <v>24</v>
      </c>
      <c r="O22" t="str">
        <f t="shared" si="0"/>
        <v>ak9_19</v>
      </c>
      <c r="P22">
        <f>VLOOKUP(O22,average_Tp!$B$2:$C$21,2,0)</f>
        <v>24.02</v>
      </c>
    </row>
    <row r="23" spans="1:16" x14ac:dyDescent="0.2">
      <c r="A23" s="4" t="s">
        <v>45</v>
      </c>
      <c r="B23" s="8" t="s">
        <v>31</v>
      </c>
      <c r="C23" s="5">
        <v>21.990799114334799</v>
      </c>
      <c r="D23" s="8">
        <v>2</v>
      </c>
      <c r="E23" s="8">
        <v>1</v>
      </c>
      <c r="F23" s="8" t="s">
        <v>552</v>
      </c>
      <c r="G23" s="8" t="s">
        <v>564</v>
      </c>
      <c r="H23" s="8" t="s">
        <v>562</v>
      </c>
      <c r="I23" s="8" t="s">
        <v>553</v>
      </c>
      <c r="J23" s="8" t="s">
        <v>560</v>
      </c>
      <c r="K23" s="8" t="s">
        <v>561</v>
      </c>
      <c r="L23" s="8" t="s">
        <v>566</v>
      </c>
      <c r="M23" s="8">
        <v>22</v>
      </c>
      <c r="N23" s="8">
        <v>24</v>
      </c>
      <c r="O23" t="str">
        <f t="shared" si="0"/>
        <v>re1_22</v>
      </c>
      <c r="P23">
        <f>VLOOKUP(O23,average_Tp!$B$2:$C$21,2,0)</f>
        <v>21.615780000000001</v>
      </c>
    </row>
    <row r="24" spans="1:16" x14ac:dyDescent="0.2">
      <c r="A24" s="4" t="s">
        <v>46</v>
      </c>
      <c r="B24" s="8" t="s">
        <v>33</v>
      </c>
      <c r="C24" s="5">
        <v>21.975041398987901</v>
      </c>
      <c r="D24" s="8">
        <v>2</v>
      </c>
      <c r="E24" s="8">
        <v>2</v>
      </c>
      <c r="F24" s="8" t="s">
        <v>552</v>
      </c>
      <c r="G24" s="8" t="s">
        <v>564</v>
      </c>
      <c r="H24" s="8" t="s">
        <v>562</v>
      </c>
      <c r="I24" s="8" t="s">
        <v>553</v>
      </c>
      <c r="J24" s="8" t="s">
        <v>560</v>
      </c>
      <c r="K24" s="8" t="s">
        <v>561</v>
      </c>
      <c r="L24" s="8" t="s">
        <v>566</v>
      </c>
      <c r="M24" s="8">
        <v>22</v>
      </c>
      <c r="N24" s="8">
        <v>24</v>
      </c>
      <c r="O24" t="str">
        <f t="shared" si="0"/>
        <v>re1_22</v>
      </c>
      <c r="P24">
        <f>VLOOKUP(O24,average_Tp!$B$2:$C$21,2,0)</f>
        <v>21.615780000000001</v>
      </c>
    </row>
    <row r="25" spans="1:16" x14ac:dyDescent="0.2">
      <c r="A25" s="4" t="s">
        <v>47</v>
      </c>
      <c r="B25" s="8" t="s">
        <v>35</v>
      </c>
      <c r="C25" s="5">
        <v>21.859631695336301</v>
      </c>
      <c r="D25" s="8">
        <v>2</v>
      </c>
      <c r="E25" s="8">
        <v>3</v>
      </c>
      <c r="F25" s="8" t="s">
        <v>552</v>
      </c>
      <c r="G25" s="8" t="s">
        <v>564</v>
      </c>
      <c r="H25" s="8" t="s">
        <v>562</v>
      </c>
      <c r="I25" s="8" t="s">
        <v>553</v>
      </c>
      <c r="J25" s="8" t="s">
        <v>560</v>
      </c>
      <c r="K25" s="8" t="s">
        <v>561</v>
      </c>
      <c r="L25" s="8" t="s">
        <v>566</v>
      </c>
      <c r="M25" s="8">
        <v>22</v>
      </c>
      <c r="N25" s="8">
        <v>24</v>
      </c>
      <c r="O25" t="str">
        <f t="shared" si="0"/>
        <v>re1_22</v>
      </c>
      <c r="P25">
        <f>VLOOKUP(O25,average_Tp!$B$2:$C$21,2,0)</f>
        <v>21.615780000000001</v>
      </c>
    </row>
    <row r="26" spans="1:16" x14ac:dyDescent="0.2">
      <c r="A26" s="4" t="s">
        <v>48</v>
      </c>
      <c r="B26" s="8" t="s">
        <v>49</v>
      </c>
      <c r="C26" s="5">
        <v>20.494787798627701</v>
      </c>
      <c r="D26" s="8">
        <v>2</v>
      </c>
      <c r="E26" s="8">
        <v>1</v>
      </c>
      <c r="F26" s="8" t="s">
        <v>552</v>
      </c>
      <c r="G26" s="8" t="s">
        <v>564</v>
      </c>
      <c r="H26" s="8" t="s">
        <v>562</v>
      </c>
      <c r="I26" s="8" t="s">
        <v>553</v>
      </c>
      <c r="J26" s="8" t="s">
        <v>560</v>
      </c>
      <c r="K26" s="8" t="s">
        <v>561</v>
      </c>
      <c r="L26" s="8" t="s">
        <v>565</v>
      </c>
      <c r="M26" s="8">
        <v>14</v>
      </c>
      <c r="N26" s="8">
        <v>24</v>
      </c>
      <c r="O26" t="str">
        <f t="shared" si="0"/>
        <v>re1_14</v>
      </c>
      <c r="P26">
        <f>VLOOKUP(O26,average_Tp!$B$2:$C$21,2,0)</f>
        <v>18.298449999999999</v>
      </c>
    </row>
    <row r="27" spans="1:16" x14ac:dyDescent="0.2">
      <c r="A27" s="4" t="s">
        <v>50</v>
      </c>
      <c r="B27" s="8" t="s">
        <v>51</v>
      </c>
      <c r="C27" s="5">
        <v>20.535612285740601</v>
      </c>
      <c r="D27" s="8">
        <v>2</v>
      </c>
      <c r="E27" s="8">
        <v>2</v>
      </c>
      <c r="F27" s="8" t="s">
        <v>552</v>
      </c>
      <c r="G27" s="8" t="s">
        <v>564</v>
      </c>
      <c r="H27" s="8" t="s">
        <v>562</v>
      </c>
      <c r="I27" s="8" t="s">
        <v>553</v>
      </c>
      <c r="J27" s="8" t="s">
        <v>560</v>
      </c>
      <c r="K27" s="8" t="s">
        <v>561</v>
      </c>
      <c r="L27" s="8" t="s">
        <v>565</v>
      </c>
      <c r="M27" s="8">
        <v>14</v>
      </c>
      <c r="N27" s="8">
        <v>24</v>
      </c>
      <c r="O27" t="str">
        <f t="shared" si="0"/>
        <v>re1_14</v>
      </c>
      <c r="P27">
        <f>VLOOKUP(O27,average_Tp!$B$2:$C$21,2,0)</f>
        <v>18.298449999999999</v>
      </c>
    </row>
    <row r="28" spans="1:16" x14ac:dyDescent="0.2">
      <c r="A28" s="4" t="s">
        <v>52</v>
      </c>
      <c r="B28" s="8" t="s">
        <v>53</v>
      </c>
      <c r="C28" s="5">
        <v>20.469819206924001</v>
      </c>
      <c r="D28" s="8">
        <v>2</v>
      </c>
      <c r="E28" s="8">
        <v>3</v>
      </c>
      <c r="F28" s="8" t="s">
        <v>552</v>
      </c>
      <c r="G28" s="8" t="s">
        <v>564</v>
      </c>
      <c r="H28" s="8" t="s">
        <v>562</v>
      </c>
      <c r="I28" s="8" t="s">
        <v>553</v>
      </c>
      <c r="J28" s="8" t="s">
        <v>560</v>
      </c>
      <c r="K28" s="8" t="s">
        <v>561</v>
      </c>
      <c r="L28" s="8" t="s">
        <v>565</v>
      </c>
      <c r="M28" s="8">
        <v>14</v>
      </c>
      <c r="N28" s="8">
        <v>24</v>
      </c>
      <c r="O28" t="str">
        <f t="shared" si="0"/>
        <v>re1_14</v>
      </c>
      <c r="P28">
        <f>VLOOKUP(O28,average_Tp!$B$2:$C$21,2,0)</f>
        <v>18.298449999999999</v>
      </c>
    </row>
    <row r="29" spans="1:16" x14ac:dyDescent="0.2">
      <c r="A29" s="4" t="s">
        <v>54</v>
      </c>
      <c r="B29" s="8" t="s">
        <v>55</v>
      </c>
      <c r="C29" s="5">
        <v>20.328113547063701</v>
      </c>
      <c r="D29" s="8">
        <v>1</v>
      </c>
      <c r="E29" s="8">
        <v>1</v>
      </c>
      <c r="F29" s="8" t="s">
        <v>552</v>
      </c>
      <c r="G29" s="8" t="s">
        <v>564</v>
      </c>
      <c r="H29" s="8" t="s">
        <v>562</v>
      </c>
      <c r="I29" s="8" t="s">
        <v>553</v>
      </c>
      <c r="J29" s="8" t="s">
        <v>560</v>
      </c>
      <c r="K29" s="8" t="s">
        <v>561</v>
      </c>
      <c r="L29" s="8" t="s">
        <v>565</v>
      </c>
      <c r="M29" s="8">
        <v>16</v>
      </c>
      <c r="N29" s="8">
        <v>24</v>
      </c>
      <c r="O29" t="str">
        <f t="shared" si="0"/>
        <v>re1_16</v>
      </c>
      <c r="P29">
        <f>VLOOKUP(O29,average_Tp!$B$2:$C$21,2,0)</f>
        <v>19.795089999999998</v>
      </c>
    </row>
    <row r="30" spans="1:16" x14ac:dyDescent="0.2">
      <c r="A30" s="4" t="s">
        <v>56</v>
      </c>
      <c r="B30" s="8" t="s">
        <v>57</v>
      </c>
      <c r="C30" s="5">
        <v>20.233235278374799</v>
      </c>
      <c r="D30" s="8">
        <v>1</v>
      </c>
      <c r="E30" s="8">
        <v>2</v>
      </c>
      <c r="F30" s="8" t="s">
        <v>552</v>
      </c>
      <c r="G30" s="8" t="s">
        <v>564</v>
      </c>
      <c r="H30" s="8" t="s">
        <v>562</v>
      </c>
      <c r="I30" s="8" t="s">
        <v>553</v>
      </c>
      <c r="J30" s="8" t="s">
        <v>560</v>
      </c>
      <c r="K30" s="8" t="s">
        <v>561</v>
      </c>
      <c r="L30" s="8" t="s">
        <v>565</v>
      </c>
      <c r="M30" s="8">
        <v>16</v>
      </c>
      <c r="N30" s="8">
        <v>24</v>
      </c>
      <c r="O30" t="str">
        <f t="shared" si="0"/>
        <v>re1_16</v>
      </c>
      <c r="P30">
        <f>VLOOKUP(O30,average_Tp!$B$2:$C$21,2,0)</f>
        <v>19.795089999999998</v>
      </c>
    </row>
    <row r="31" spans="1:16" x14ac:dyDescent="0.2">
      <c r="A31" s="4" t="s">
        <v>58</v>
      </c>
      <c r="B31" s="8" t="s">
        <v>59</v>
      </c>
      <c r="C31" s="5">
        <v>20.302912232391598</v>
      </c>
      <c r="D31" s="8">
        <v>1</v>
      </c>
      <c r="E31" s="8">
        <v>3</v>
      </c>
      <c r="F31" s="8" t="s">
        <v>552</v>
      </c>
      <c r="G31" s="8" t="s">
        <v>564</v>
      </c>
      <c r="H31" s="8" t="s">
        <v>562</v>
      </c>
      <c r="I31" s="8" t="s">
        <v>553</v>
      </c>
      <c r="J31" s="8" t="s">
        <v>560</v>
      </c>
      <c r="K31" s="8" t="s">
        <v>561</v>
      </c>
      <c r="L31" s="8" t="s">
        <v>565</v>
      </c>
      <c r="M31" s="8">
        <v>16</v>
      </c>
      <c r="N31" s="8">
        <v>24</v>
      </c>
      <c r="O31" t="str">
        <f t="shared" si="0"/>
        <v>re1_16</v>
      </c>
      <c r="P31">
        <f>VLOOKUP(O31,average_Tp!$B$2:$C$21,2,0)</f>
        <v>19.795089999999998</v>
      </c>
    </row>
    <row r="32" spans="1:16" x14ac:dyDescent="0.2">
      <c r="A32" s="4" t="s">
        <v>60</v>
      </c>
      <c r="B32" s="8" t="s">
        <v>61</v>
      </c>
      <c r="C32" s="5">
        <v>21.396690406859399</v>
      </c>
      <c r="D32" s="8">
        <v>1</v>
      </c>
      <c r="E32" s="8">
        <v>1</v>
      </c>
      <c r="F32" s="8" t="s">
        <v>554</v>
      </c>
      <c r="G32" s="8" t="s">
        <v>564</v>
      </c>
      <c r="H32" s="8" t="s">
        <v>562</v>
      </c>
      <c r="I32" s="8" t="s">
        <v>556</v>
      </c>
      <c r="J32" s="8" t="s">
        <v>560</v>
      </c>
      <c r="K32" s="8" t="s">
        <v>561</v>
      </c>
      <c r="L32" s="8" t="s">
        <v>565</v>
      </c>
      <c r="M32" s="8">
        <v>16</v>
      </c>
      <c r="N32" s="8">
        <v>24</v>
      </c>
      <c r="O32" t="str">
        <f t="shared" si="0"/>
        <v>ak7_16</v>
      </c>
      <c r="P32">
        <f>VLOOKUP(O32,average_Tp!$B$2:$C$21,2,0)</f>
        <v>19.117570000000001</v>
      </c>
    </row>
    <row r="33" spans="1:16" x14ac:dyDescent="0.2">
      <c r="A33" s="4" t="s">
        <v>62</v>
      </c>
      <c r="B33" s="8" t="s">
        <v>63</v>
      </c>
      <c r="C33" s="5">
        <v>21.643998480369302</v>
      </c>
      <c r="D33" s="8">
        <v>1</v>
      </c>
      <c r="E33" s="8">
        <v>2</v>
      </c>
      <c r="F33" s="8" t="s">
        <v>554</v>
      </c>
      <c r="G33" s="8" t="s">
        <v>564</v>
      </c>
      <c r="H33" s="8" t="s">
        <v>562</v>
      </c>
      <c r="I33" s="8" t="s">
        <v>556</v>
      </c>
      <c r="J33" s="8" t="s">
        <v>560</v>
      </c>
      <c r="K33" s="8" t="s">
        <v>561</v>
      </c>
      <c r="L33" s="8" t="s">
        <v>565</v>
      </c>
      <c r="M33" s="8">
        <v>16</v>
      </c>
      <c r="N33" s="8">
        <v>24</v>
      </c>
      <c r="O33" t="str">
        <f t="shared" si="0"/>
        <v>ak7_16</v>
      </c>
      <c r="P33">
        <f>VLOOKUP(O33,average_Tp!$B$2:$C$21,2,0)</f>
        <v>19.117570000000001</v>
      </c>
    </row>
    <row r="34" spans="1:16" x14ac:dyDescent="0.2">
      <c r="A34" s="4" t="s">
        <v>64</v>
      </c>
      <c r="B34" s="8" t="s">
        <v>65</v>
      </c>
      <c r="C34" s="5">
        <v>21.569051628959802</v>
      </c>
      <c r="D34" s="8">
        <v>1</v>
      </c>
      <c r="E34" s="8">
        <v>3</v>
      </c>
      <c r="F34" s="8" t="s">
        <v>554</v>
      </c>
      <c r="G34" s="8" t="s">
        <v>564</v>
      </c>
      <c r="H34" s="8" t="s">
        <v>562</v>
      </c>
      <c r="I34" s="8" t="s">
        <v>556</v>
      </c>
      <c r="J34" s="8" t="s">
        <v>560</v>
      </c>
      <c r="K34" s="8" t="s">
        <v>561</v>
      </c>
      <c r="L34" s="8" t="s">
        <v>565</v>
      </c>
      <c r="M34" s="8">
        <v>16</v>
      </c>
      <c r="N34" s="8">
        <v>24</v>
      </c>
      <c r="O34" t="str">
        <f t="shared" si="0"/>
        <v>ak7_16</v>
      </c>
      <c r="P34">
        <f>VLOOKUP(O34,average_Tp!$B$2:$C$21,2,0)</f>
        <v>19.117570000000001</v>
      </c>
    </row>
    <row r="35" spans="1:16" x14ac:dyDescent="0.2">
      <c r="A35" s="4" t="s">
        <v>66</v>
      </c>
      <c r="B35" s="8" t="s">
        <v>67</v>
      </c>
      <c r="C35" s="5">
        <v>32.200345132083797</v>
      </c>
      <c r="D35" s="8">
        <v>1</v>
      </c>
      <c r="E35" s="8">
        <v>1</v>
      </c>
      <c r="F35" s="8" t="s">
        <v>555</v>
      </c>
      <c r="G35" s="8" t="s">
        <v>564</v>
      </c>
      <c r="H35" s="8" t="s">
        <v>562</v>
      </c>
      <c r="I35" s="8" t="s">
        <v>556</v>
      </c>
      <c r="J35" s="8" t="s">
        <v>560</v>
      </c>
      <c r="K35" s="8" t="s">
        <v>561</v>
      </c>
      <c r="L35" s="8" t="s">
        <v>565</v>
      </c>
      <c r="M35" s="8">
        <v>22</v>
      </c>
      <c r="N35" s="8">
        <v>24</v>
      </c>
      <c r="O35" t="str">
        <f t="shared" si="0"/>
        <v>ak9_22</v>
      </c>
      <c r="P35">
        <f>VLOOKUP(O35,average_Tp!$B$2:$C$21,2,0)</f>
        <v>24.792940000000002</v>
      </c>
    </row>
    <row r="36" spans="1:16" x14ac:dyDescent="0.2">
      <c r="A36" s="4" t="s">
        <v>68</v>
      </c>
      <c r="B36" s="8" t="s">
        <v>69</v>
      </c>
      <c r="C36" s="5">
        <v>32.067224624321298</v>
      </c>
      <c r="D36" s="8">
        <v>1</v>
      </c>
      <c r="E36" s="8">
        <v>2</v>
      </c>
      <c r="F36" s="8" t="s">
        <v>555</v>
      </c>
      <c r="G36" s="8" t="s">
        <v>564</v>
      </c>
      <c r="H36" s="8" t="s">
        <v>562</v>
      </c>
      <c r="I36" s="8" t="s">
        <v>556</v>
      </c>
      <c r="J36" s="8" t="s">
        <v>560</v>
      </c>
      <c r="K36" s="8" t="s">
        <v>561</v>
      </c>
      <c r="L36" s="8" t="s">
        <v>565</v>
      </c>
      <c r="M36" s="8">
        <v>22</v>
      </c>
      <c r="N36" s="8">
        <v>24</v>
      </c>
      <c r="O36" t="str">
        <f t="shared" si="0"/>
        <v>ak9_22</v>
      </c>
      <c r="P36">
        <f>VLOOKUP(O36,average_Tp!$B$2:$C$21,2,0)</f>
        <v>24.792940000000002</v>
      </c>
    </row>
    <row r="37" spans="1:16" x14ac:dyDescent="0.2">
      <c r="A37" s="4" t="s">
        <v>70</v>
      </c>
      <c r="B37" s="8" t="s">
        <v>71</v>
      </c>
      <c r="C37" s="5">
        <v>33.232444495842699</v>
      </c>
      <c r="D37" s="8">
        <v>1</v>
      </c>
      <c r="E37" s="8">
        <v>3</v>
      </c>
      <c r="F37" s="8" t="s">
        <v>555</v>
      </c>
      <c r="G37" s="8" t="s">
        <v>564</v>
      </c>
      <c r="H37" s="8" t="s">
        <v>562</v>
      </c>
      <c r="I37" s="8" t="s">
        <v>556</v>
      </c>
      <c r="J37" s="8" t="s">
        <v>560</v>
      </c>
      <c r="K37" s="8" t="s">
        <v>561</v>
      </c>
      <c r="L37" s="8" t="s">
        <v>565</v>
      </c>
      <c r="M37" s="8">
        <v>22</v>
      </c>
      <c r="N37" s="8">
        <v>24</v>
      </c>
      <c r="O37" t="str">
        <f t="shared" si="0"/>
        <v>ak9_22</v>
      </c>
      <c r="P37">
        <f>VLOOKUP(O37,average_Tp!$B$2:$C$21,2,0)</f>
        <v>24.792940000000002</v>
      </c>
    </row>
    <row r="38" spans="1:16" x14ac:dyDescent="0.2">
      <c r="A38" s="4" t="s">
        <v>72</v>
      </c>
      <c r="B38" s="8" t="s">
        <v>49</v>
      </c>
      <c r="C38" s="5">
        <v>21.548787806453401</v>
      </c>
      <c r="D38" s="8">
        <v>2</v>
      </c>
      <c r="E38" s="8">
        <v>1</v>
      </c>
      <c r="F38" s="8" t="s">
        <v>552</v>
      </c>
      <c r="G38" s="8" t="s">
        <v>564</v>
      </c>
      <c r="H38" s="8" t="s">
        <v>562</v>
      </c>
      <c r="I38" s="8" t="s">
        <v>553</v>
      </c>
      <c r="J38" s="8" t="s">
        <v>560</v>
      </c>
      <c r="K38" s="8" t="s">
        <v>561</v>
      </c>
      <c r="L38" s="8" t="s">
        <v>566</v>
      </c>
      <c r="M38" s="8">
        <v>14</v>
      </c>
      <c r="N38" s="8">
        <v>24</v>
      </c>
      <c r="O38" t="str">
        <f t="shared" si="0"/>
        <v>re1_14</v>
      </c>
      <c r="P38">
        <f>VLOOKUP(O38,average_Tp!$B$2:$C$21,2,0)</f>
        <v>18.298449999999999</v>
      </c>
    </row>
    <row r="39" spans="1:16" x14ac:dyDescent="0.2">
      <c r="A39" s="4" t="s">
        <v>73</v>
      </c>
      <c r="B39" s="8" t="s">
        <v>51</v>
      </c>
      <c r="C39" s="5">
        <v>21.5579990543763</v>
      </c>
      <c r="D39" s="8">
        <v>2</v>
      </c>
      <c r="E39" s="8">
        <v>2</v>
      </c>
      <c r="F39" s="8" t="s">
        <v>552</v>
      </c>
      <c r="G39" s="8" t="s">
        <v>564</v>
      </c>
      <c r="H39" s="8" t="s">
        <v>562</v>
      </c>
      <c r="I39" s="8" t="s">
        <v>553</v>
      </c>
      <c r="J39" s="8" t="s">
        <v>560</v>
      </c>
      <c r="K39" s="8" t="s">
        <v>561</v>
      </c>
      <c r="L39" s="8" t="s">
        <v>566</v>
      </c>
      <c r="M39" s="8">
        <v>14</v>
      </c>
      <c r="N39" s="8">
        <v>24</v>
      </c>
      <c r="O39" t="str">
        <f t="shared" si="0"/>
        <v>re1_14</v>
      </c>
      <c r="P39">
        <f>VLOOKUP(O39,average_Tp!$B$2:$C$21,2,0)</f>
        <v>18.298449999999999</v>
      </c>
    </row>
    <row r="40" spans="1:16" x14ac:dyDescent="0.2">
      <c r="A40" s="4" t="s">
        <v>74</v>
      </c>
      <c r="B40" s="8" t="s">
        <v>53</v>
      </c>
      <c r="C40" s="5">
        <v>21.564703119362299</v>
      </c>
      <c r="D40" s="8">
        <v>2</v>
      </c>
      <c r="E40" s="8">
        <v>3</v>
      </c>
      <c r="F40" s="8" t="s">
        <v>552</v>
      </c>
      <c r="G40" s="8" t="s">
        <v>564</v>
      </c>
      <c r="H40" s="8" t="s">
        <v>562</v>
      </c>
      <c r="I40" s="8" t="s">
        <v>553</v>
      </c>
      <c r="J40" s="8" t="s">
        <v>560</v>
      </c>
      <c r="K40" s="8" t="s">
        <v>561</v>
      </c>
      <c r="L40" s="8" t="s">
        <v>566</v>
      </c>
      <c r="M40" s="8">
        <v>14</v>
      </c>
      <c r="N40" s="8">
        <v>24</v>
      </c>
      <c r="O40" t="str">
        <f t="shared" si="0"/>
        <v>re1_14</v>
      </c>
      <c r="P40">
        <f>VLOOKUP(O40,average_Tp!$B$2:$C$21,2,0)</f>
        <v>18.298449999999999</v>
      </c>
    </row>
    <row r="41" spans="1:16" x14ac:dyDescent="0.2">
      <c r="A41" s="4" t="s">
        <v>75</v>
      </c>
      <c r="B41" s="8" t="s">
        <v>55</v>
      </c>
      <c r="C41" s="5">
        <v>21.625892845827401</v>
      </c>
      <c r="D41" s="8">
        <v>1</v>
      </c>
      <c r="E41" s="8">
        <v>1</v>
      </c>
      <c r="F41" s="8" t="s">
        <v>552</v>
      </c>
      <c r="G41" s="8" t="s">
        <v>564</v>
      </c>
      <c r="H41" s="8" t="s">
        <v>562</v>
      </c>
      <c r="I41" s="8" t="s">
        <v>553</v>
      </c>
      <c r="J41" s="8" t="s">
        <v>560</v>
      </c>
      <c r="K41" s="8" t="s">
        <v>561</v>
      </c>
      <c r="L41" s="8" t="s">
        <v>566</v>
      </c>
      <c r="M41" s="8">
        <v>16</v>
      </c>
      <c r="N41" s="8">
        <v>24</v>
      </c>
      <c r="O41" t="str">
        <f t="shared" si="0"/>
        <v>re1_16</v>
      </c>
      <c r="P41">
        <f>VLOOKUP(O41,average_Tp!$B$2:$C$21,2,0)</f>
        <v>19.795089999999998</v>
      </c>
    </row>
    <row r="42" spans="1:16" x14ac:dyDescent="0.2">
      <c r="A42" s="4" t="s">
        <v>76</v>
      </c>
      <c r="B42" s="8" t="s">
        <v>57</v>
      </c>
      <c r="C42" s="5">
        <v>21.7478502476012</v>
      </c>
      <c r="D42" s="8">
        <v>1</v>
      </c>
      <c r="E42" s="8">
        <v>2</v>
      </c>
      <c r="F42" s="8" t="s">
        <v>552</v>
      </c>
      <c r="G42" s="8" t="s">
        <v>564</v>
      </c>
      <c r="H42" s="8" t="s">
        <v>562</v>
      </c>
      <c r="I42" s="8" t="s">
        <v>553</v>
      </c>
      <c r="J42" s="8" t="s">
        <v>560</v>
      </c>
      <c r="K42" s="8" t="s">
        <v>561</v>
      </c>
      <c r="L42" s="8" t="s">
        <v>566</v>
      </c>
      <c r="M42" s="8">
        <v>16</v>
      </c>
      <c r="N42" s="8">
        <v>24</v>
      </c>
      <c r="O42" t="str">
        <f t="shared" si="0"/>
        <v>re1_16</v>
      </c>
      <c r="P42">
        <f>VLOOKUP(O42,average_Tp!$B$2:$C$21,2,0)</f>
        <v>19.795089999999998</v>
      </c>
    </row>
    <row r="43" spans="1:16" x14ac:dyDescent="0.2">
      <c r="A43" s="4" t="s">
        <v>77</v>
      </c>
      <c r="B43" s="8" t="s">
        <v>59</v>
      </c>
      <c r="C43" s="5">
        <v>21.514672690810599</v>
      </c>
      <c r="D43" s="8">
        <v>1</v>
      </c>
      <c r="E43" s="8">
        <v>3</v>
      </c>
      <c r="F43" s="8" t="s">
        <v>552</v>
      </c>
      <c r="G43" s="8" t="s">
        <v>564</v>
      </c>
      <c r="H43" s="8" t="s">
        <v>562</v>
      </c>
      <c r="I43" s="8" t="s">
        <v>553</v>
      </c>
      <c r="J43" s="8" t="s">
        <v>560</v>
      </c>
      <c r="K43" s="8" t="s">
        <v>561</v>
      </c>
      <c r="L43" s="8" t="s">
        <v>566</v>
      </c>
      <c r="M43" s="8">
        <v>16</v>
      </c>
      <c r="N43" s="8">
        <v>24</v>
      </c>
      <c r="O43" t="str">
        <f t="shared" si="0"/>
        <v>re1_16</v>
      </c>
      <c r="P43">
        <f>VLOOKUP(O43,average_Tp!$B$2:$C$21,2,0)</f>
        <v>19.795089999999998</v>
      </c>
    </row>
    <row r="44" spans="1:16" x14ac:dyDescent="0.2">
      <c r="A44" s="4" t="s">
        <v>78</v>
      </c>
      <c r="B44" s="8" t="s">
        <v>61</v>
      </c>
      <c r="C44" s="5">
        <v>22.798783308609501</v>
      </c>
      <c r="D44" s="8">
        <v>1</v>
      </c>
      <c r="E44" s="8">
        <v>1</v>
      </c>
      <c r="F44" s="8" t="s">
        <v>554</v>
      </c>
      <c r="G44" s="8" t="s">
        <v>564</v>
      </c>
      <c r="H44" s="8" t="s">
        <v>562</v>
      </c>
      <c r="I44" s="8" t="s">
        <v>556</v>
      </c>
      <c r="J44" s="8" t="s">
        <v>560</v>
      </c>
      <c r="K44" s="8" t="s">
        <v>561</v>
      </c>
      <c r="L44" s="8" t="s">
        <v>566</v>
      </c>
      <c r="M44" s="8">
        <v>16</v>
      </c>
      <c r="N44" s="8">
        <v>24</v>
      </c>
      <c r="O44" t="str">
        <f t="shared" si="0"/>
        <v>ak7_16</v>
      </c>
      <c r="P44">
        <f>VLOOKUP(O44,average_Tp!$B$2:$C$21,2,0)</f>
        <v>19.117570000000001</v>
      </c>
    </row>
    <row r="45" spans="1:16" x14ac:dyDescent="0.2">
      <c r="A45" s="4" t="s">
        <v>79</v>
      </c>
      <c r="B45" s="8" t="s">
        <v>63</v>
      </c>
      <c r="C45" s="5">
        <v>22.783581119951801</v>
      </c>
      <c r="D45" s="8">
        <v>1</v>
      </c>
      <c r="E45" s="8">
        <v>2</v>
      </c>
      <c r="F45" s="8" t="s">
        <v>554</v>
      </c>
      <c r="G45" s="8" t="s">
        <v>564</v>
      </c>
      <c r="H45" s="8" t="s">
        <v>562</v>
      </c>
      <c r="I45" s="8" t="s">
        <v>556</v>
      </c>
      <c r="J45" s="8" t="s">
        <v>560</v>
      </c>
      <c r="K45" s="8" t="s">
        <v>561</v>
      </c>
      <c r="L45" s="8" t="s">
        <v>566</v>
      </c>
      <c r="M45" s="8">
        <v>16</v>
      </c>
      <c r="N45" s="8">
        <v>24</v>
      </c>
      <c r="O45" t="str">
        <f t="shared" si="0"/>
        <v>ak7_16</v>
      </c>
      <c r="P45">
        <f>VLOOKUP(O45,average_Tp!$B$2:$C$21,2,0)</f>
        <v>19.117570000000001</v>
      </c>
    </row>
    <row r="46" spans="1:16" x14ac:dyDescent="0.2">
      <c r="A46" s="4" t="s">
        <v>80</v>
      </c>
      <c r="B46" s="8" t="s">
        <v>65</v>
      </c>
      <c r="C46" s="5">
        <v>22.8763025473685</v>
      </c>
      <c r="D46" s="8">
        <v>1</v>
      </c>
      <c r="E46" s="8">
        <v>3</v>
      </c>
      <c r="F46" s="8" t="s">
        <v>554</v>
      </c>
      <c r="G46" s="8" t="s">
        <v>564</v>
      </c>
      <c r="H46" s="8" t="s">
        <v>562</v>
      </c>
      <c r="I46" s="8" t="s">
        <v>556</v>
      </c>
      <c r="J46" s="8" t="s">
        <v>560</v>
      </c>
      <c r="K46" s="8" t="s">
        <v>561</v>
      </c>
      <c r="L46" s="8" t="s">
        <v>566</v>
      </c>
      <c r="M46" s="8">
        <v>16</v>
      </c>
      <c r="N46" s="8">
        <v>24</v>
      </c>
      <c r="O46" t="str">
        <f t="shared" si="0"/>
        <v>ak7_16</v>
      </c>
      <c r="P46">
        <f>VLOOKUP(O46,average_Tp!$B$2:$C$21,2,0)</f>
        <v>19.117570000000001</v>
      </c>
    </row>
    <row r="47" spans="1:16" x14ac:dyDescent="0.2">
      <c r="A47" s="4" t="s">
        <v>81</v>
      </c>
      <c r="B47" s="8" t="s">
        <v>67</v>
      </c>
      <c r="C47" s="5">
        <v>21.966947574138398</v>
      </c>
      <c r="D47" s="8">
        <v>1</v>
      </c>
      <c r="E47" s="8">
        <v>1</v>
      </c>
      <c r="F47" s="8" t="s">
        <v>555</v>
      </c>
      <c r="G47" s="8" t="s">
        <v>564</v>
      </c>
      <c r="H47" s="8" t="s">
        <v>562</v>
      </c>
      <c r="I47" s="8" t="s">
        <v>556</v>
      </c>
      <c r="J47" s="8" t="s">
        <v>560</v>
      </c>
      <c r="K47" s="8" t="s">
        <v>561</v>
      </c>
      <c r="L47" s="8" t="s">
        <v>566</v>
      </c>
      <c r="M47" s="8">
        <v>22</v>
      </c>
      <c r="N47" s="8">
        <v>24</v>
      </c>
      <c r="O47" t="str">
        <f t="shared" si="0"/>
        <v>ak9_22</v>
      </c>
      <c r="P47">
        <f>VLOOKUP(O47,average_Tp!$B$2:$C$21,2,0)</f>
        <v>24.792940000000002</v>
      </c>
    </row>
    <row r="48" spans="1:16" x14ac:dyDescent="0.2">
      <c r="A48" s="4" t="s">
        <v>82</v>
      </c>
      <c r="B48" s="8" t="s">
        <v>69</v>
      </c>
      <c r="C48" s="5">
        <v>22.044388926977799</v>
      </c>
      <c r="D48" s="8">
        <v>1</v>
      </c>
      <c r="E48" s="8">
        <v>2</v>
      </c>
      <c r="F48" s="8" t="s">
        <v>555</v>
      </c>
      <c r="G48" s="8" t="s">
        <v>564</v>
      </c>
      <c r="H48" s="8" t="s">
        <v>562</v>
      </c>
      <c r="I48" s="8" t="s">
        <v>556</v>
      </c>
      <c r="J48" s="8" t="s">
        <v>560</v>
      </c>
      <c r="K48" s="8" t="s">
        <v>561</v>
      </c>
      <c r="L48" s="8" t="s">
        <v>566</v>
      </c>
      <c r="M48" s="8">
        <v>22</v>
      </c>
      <c r="N48" s="8">
        <v>24</v>
      </c>
      <c r="O48" t="str">
        <f t="shared" si="0"/>
        <v>ak9_22</v>
      </c>
      <c r="P48">
        <f>VLOOKUP(O48,average_Tp!$B$2:$C$21,2,0)</f>
        <v>24.792940000000002</v>
      </c>
    </row>
    <row r="49" spans="1:16" x14ac:dyDescent="0.2">
      <c r="A49" s="4" t="s">
        <v>83</v>
      </c>
      <c r="B49" s="8" t="s">
        <v>71</v>
      </c>
      <c r="C49" s="5">
        <v>22.088168720005001</v>
      </c>
      <c r="D49" s="8">
        <v>1</v>
      </c>
      <c r="E49" s="8">
        <v>3</v>
      </c>
      <c r="F49" s="8" t="s">
        <v>555</v>
      </c>
      <c r="G49" s="8" t="s">
        <v>564</v>
      </c>
      <c r="H49" s="8" t="s">
        <v>562</v>
      </c>
      <c r="I49" s="8" t="s">
        <v>556</v>
      </c>
      <c r="J49" s="8" t="s">
        <v>560</v>
      </c>
      <c r="K49" s="8" t="s">
        <v>561</v>
      </c>
      <c r="L49" s="8" t="s">
        <v>566</v>
      </c>
      <c r="M49" s="8">
        <v>22</v>
      </c>
      <c r="N49" s="8">
        <v>24</v>
      </c>
      <c r="O49" t="str">
        <f t="shared" si="0"/>
        <v>ak9_22</v>
      </c>
      <c r="P49">
        <f>VLOOKUP(O49,average_Tp!$B$2:$C$21,2,0)</f>
        <v>24.792940000000002</v>
      </c>
    </row>
    <row r="50" spans="1:16" x14ac:dyDescent="0.2">
      <c r="A50" s="4" t="s">
        <v>84</v>
      </c>
      <c r="B50" s="8" t="s">
        <v>85</v>
      </c>
      <c r="C50" s="5">
        <v>18.7557586323496</v>
      </c>
      <c r="D50" s="8">
        <v>2</v>
      </c>
      <c r="E50" s="8">
        <v>1</v>
      </c>
      <c r="F50" s="8" t="s">
        <v>557</v>
      </c>
      <c r="G50" s="8" t="s">
        <v>563</v>
      </c>
      <c r="H50" s="8" t="s">
        <v>562</v>
      </c>
      <c r="I50" s="8" t="s">
        <v>553</v>
      </c>
      <c r="J50" s="8" t="s">
        <v>560</v>
      </c>
      <c r="K50" s="8" t="s">
        <v>561</v>
      </c>
      <c r="L50" s="8" t="s">
        <v>565</v>
      </c>
      <c r="M50" s="8">
        <v>9</v>
      </c>
      <c r="N50" s="8">
        <v>24</v>
      </c>
      <c r="O50" t="str">
        <f t="shared" si="0"/>
        <v>re10_9</v>
      </c>
      <c r="P50">
        <f>VLOOKUP(O50,average_Tp!$B$2:$C$21,2,0)</f>
        <v>18.666869999999999</v>
      </c>
    </row>
    <row r="51" spans="1:16" x14ac:dyDescent="0.2">
      <c r="A51" s="4" t="s">
        <v>86</v>
      </c>
      <c r="B51" s="8" t="s">
        <v>87</v>
      </c>
      <c r="C51" s="5">
        <v>18.731469592423998</v>
      </c>
      <c r="D51" s="8">
        <v>2</v>
      </c>
      <c r="E51" s="8">
        <v>2</v>
      </c>
      <c r="F51" s="8" t="s">
        <v>557</v>
      </c>
      <c r="G51" s="8" t="s">
        <v>563</v>
      </c>
      <c r="H51" s="8" t="s">
        <v>562</v>
      </c>
      <c r="I51" s="8" t="s">
        <v>553</v>
      </c>
      <c r="J51" s="8" t="s">
        <v>560</v>
      </c>
      <c r="K51" s="8" t="s">
        <v>561</v>
      </c>
      <c r="L51" s="8" t="s">
        <v>565</v>
      </c>
      <c r="M51" s="8">
        <v>9</v>
      </c>
      <c r="N51" s="8">
        <v>24</v>
      </c>
      <c r="O51" t="str">
        <f t="shared" si="0"/>
        <v>re10_9</v>
      </c>
      <c r="P51">
        <f>VLOOKUP(O51,average_Tp!$B$2:$C$21,2,0)</f>
        <v>18.666869999999999</v>
      </c>
    </row>
    <row r="52" spans="1:16" x14ac:dyDescent="0.2">
      <c r="A52" s="4" t="s">
        <v>88</v>
      </c>
      <c r="B52" s="8" t="s">
        <v>89</v>
      </c>
      <c r="C52" s="5">
        <v>18.745801816269701</v>
      </c>
      <c r="D52" s="8">
        <v>2</v>
      </c>
      <c r="E52" s="8">
        <v>3</v>
      </c>
      <c r="F52" s="8" t="s">
        <v>557</v>
      </c>
      <c r="G52" s="8" t="s">
        <v>563</v>
      </c>
      <c r="H52" s="8" t="s">
        <v>562</v>
      </c>
      <c r="I52" s="8" t="s">
        <v>553</v>
      </c>
      <c r="J52" s="8" t="s">
        <v>560</v>
      </c>
      <c r="K52" s="8" t="s">
        <v>561</v>
      </c>
      <c r="L52" s="8" t="s">
        <v>565</v>
      </c>
      <c r="M52" s="8">
        <v>9</v>
      </c>
      <c r="N52" s="8">
        <v>24</v>
      </c>
      <c r="O52" t="str">
        <f t="shared" si="0"/>
        <v>re10_9</v>
      </c>
      <c r="P52">
        <f>VLOOKUP(O52,average_Tp!$B$2:$C$21,2,0)</f>
        <v>18.666869999999999</v>
      </c>
    </row>
    <row r="53" spans="1:16" x14ac:dyDescent="0.2">
      <c r="A53" s="4" t="s">
        <v>90</v>
      </c>
      <c r="B53" s="8" t="s">
        <v>91</v>
      </c>
      <c r="C53" s="5">
        <v>21.430969321862602</v>
      </c>
      <c r="D53" s="8">
        <v>2</v>
      </c>
      <c r="E53" s="8">
        <v>1</v>
      </c>
      <c r="F53" s="8" t="s">
        <v>555</v>
      </c>
      <c r="G53" s="8" t="s">
        <v>564</v>
      </c>
      <c r="H53" s="8" t="s">
        <v>562</v>
      </c>
      <c r="I53" s="8" t="s">
        <v>556</v>
      </c>
      <c r="J53" s="8" t="s">
        <v>560</v>
      </c>
      <c r="K53" s="8" t="s">
        <v>561</v>
      </c>
      <c r="L53" s="8" t="s">
        <v>565</v>
      </c>
      <c r="M53" s="8">
        <v>15</v>
      </c>
      <c r="N53" s="8">
        <v>24</v>
      </c>
      <c r="O53" t="str">
        <f t="shared" si="0"/>
        <v>ak9_15</v>
      </c>
      <c r="P53">
        <f>VLOOKUP(O53,average_Tp!$B$2:$C$21,2,0)</f>
        <v>21.572340000000001</v>
      </c>
    </row>
    <row r="54" spans="1:16" x14ac:dyDescent="0.2">
      <c r="A54" s="4" t="s">
        <v>92</v>
      </c>
      <c r="B54" s="8" t="s">
        <v>93</v>
      </c>
      <c r="C54" s="5">
        <v>21.244177018130401</v>
      </c>
      <c r="D54" s="8">
        <v>2</v>
      </c>
      <c r="E54" s="8">
        <v>2</v>
      </c>
      <c r="F54" s="8" t="s">
        <v>555</v>
      </c>
      <c r="G54" s="8" t="s">
        <v>564</v>
      </c>
      <c r="H54" s="8" t="s">
        <v>562</v>
      </c>
      <c r="I54" s="8" t="s">
        <v>556</v>
      </c>
      <c r="J54" s="8" t="s">
        <v>560</v>
      </c>
      <c r="K54" s="8" t="s">
        <v>561</v>
      </c>
      <c r="L54" s="8" t="s">
        <v>565</v>
      </c>
      <c r="M54" s="8">
        <v>15</v>
      </c>
      <c r="N54" s="8">
        <v>24</v>
      </c>
      <c r="O54" t="str">
        <f t="shared" si="0"/>
        <v>ak9_15</v>
      </c>
      <c r="P54">
        <f>VLOOKUP(O54,average_Tp!$B$2:$C$21,2,0)</f>
        <v>21.572340000000001</v>
      </c>
    </row>
    <row r="55" spans="1:16" x14ac:dyDescent="0.2">
      <c r="A55" s="4" t="s">
        <v>94</v>
      </c>
      <c r="B55" s="8" t="s">
        <v>95</v>
      </c>
      <c r="C55" s="5">
        <v>21.418572327977</v>
      </c>
      <c r="D55" s="8">
        <v>2</v>
      </c>
      <c r="E55" s="8">
        <v>3</v>
      </c>
      <c r="F55" s="8" t="s">
        <v>555</v>
      </c>
      <c r="G55" s="8" t="s">
        <v>564</v>
      </c>
      <c r="H55" s="8" t="s">
        <v>562</v>
      </c>
      <c r="I55" s="8" t="s">
        <v>556</v>
      </c>
      <c r="J55" s="8" t="s">
        <v>560</v>
      </c>
      <c r="K55" s="8" t="s">
        <v>561</v>
      </c>
      <c r="L55" s="8" t="s">
        <v>565</v>
      </c>
      <c r="M55" s="8">
        <v>15</v>
      </c>
      <c r="N55" s="8">
        <v>24</v>
      </c>
      <c r="O55" t="str">
        <f t="shared" si="0"/>
        <v>ak9_15</v>
      </c>
      <c r="P55">
        <f>VLOOKUP(O55,average_Tp!$B$2:$C$21,2,0)</f>
        <v>21.572340000000001</v>
      </c>
    </row>
    <row r="56" spans="1:16" x14ac:dyDescent="0.2">
      <c r="A56" s="4" t="s">
        <v>96</v>
      </c>
      <c r="B56" s="8" t="s">
        <v>97</v>
      </c>
      <c r="C56" s="5">
        <v>19.512015805707399</v>
      </c>
      <c r="D56" s="8">
        <v>1</v>
      </c>
      <c r="E56" s="8">
        <v>1</v>
      </c>
      <c r="F56" s="8" t="s">
        <v>557</v>
      </c>
      <c r="G56" s="8" t="s">
        <v>563</v>
      </c>
      <c r="H56" s="8" t="s">
        <v>562</v>
      </c>
      <c r="I56" s="8" t="s">
        <v>556</v>
      </c>
      <c r="J56" s="8" t="s">
        <v>560</v>
      </c>
      <c r="K56" s="8" t="s">
        <v>561</v>
      </c>
      <c r="L56" s="8" t="s">
        <v>565</v>
      </c>
      <c r="M56" s="8">
        <v>9</v>
      </c>
      <c r="N56" s="8">
        <v>24</v>
      </c>
      <c r="O56" t="str">
        <f t="shared" si="0"/>
        <v>re10_9</v>
      </c>
      <c r="P56">
        <f>VLOOKUP(O56,average_Tp!$B$2:$C$21,2,0)</f>
        <v>18.666869999999999</v>
      </c>
    </row>
    <row r="57" spans="1:16" x14ac:dyDescent="0.2">
      <c r="A57" s="4" t="s">
        <v>98</v>
      </c>
      <c r="B57" s="8" t="s">
        <v>99</v>
      </c>
      <c r="C57" s="5">
        <v>19.595028656823899</v>
      </c>
      <c r="D57" s="8">
        <v>1</v>
      </c>
      <c r="E57" s="8">
        <v>2</v>
      </c>
      <c r="F57" s="8" t="s">
        <v>557</v>
      </c>
      <c r="G57" s="8" t="s">
        <v>563</v>
      </c>
      <c r="H57" s="8" t="s">
        <v>562</v>
      </c>
      <c r="I57" s="8" t="s">
        <v>556</v>
      </c>
      <c r="J57" s="8" t="s">
        <v>560</v>
      </c>
      <c r="K57" s="8" t="s">
        <v>561</v>
      </c>
      <c r="L57" s="8" t="s">
        <v>565</v>
      </c>
      <c r="M57" s="8">
        <v>9</v>
      </c>
      <c r="N57" s="8">
        <v>24</v>
      </c>
      <c r="O57" t="str">
        <f t="shared" si="0"/>
        <v>re10_9</v>
      </c>
      <c r="P57">
        <f>VLOOKUP(O57,average_Tp!$B$2:$C$21,2,0)</f>
        <v>18.666869999999999</v>
      </c>
    </row>
    <row r="58" spans="1:16" x14ac:dyDescent="0.2">
      <c r="A58" s="4" t="s">
        <v>100</v>
      </c>
      <c r="B58" s="8" t="s">
        <v>101</v>
      </c>
      <c r="C58" s="5">
        <v>19.566927819053401</v>
      </c>
      <c r="D58" s="8">
        <v>1</v>
      </c>
      <c r="E58" s="8">
        <v>3</v>
      </c>
      <c r="F58" s="8" t="s">
        <v>557</v>
      </c>
      <c r="G58" s="8" t="s">
        <v>563</v>
      </c>
      <c r="H58" s="8" t="s">
        <v>562</v>
      </c>
      <c r="I58" s="8" t="s">
        <v>556</v>
      </c>
      <c r="J58" s="8" t="s">
        <v>560</v>
      </c>
      <c r="K58" s="8" t="s">
        <v>561</v>
      </c>
      <c r="L58" s="8" t="s">
        <v>565</v>
      </c>
      <c r="M58" s="8">
        <v>9</v>
      </c>
      <c r="N58" s="8">
        <v>24</v>
      </c>
      <c r="O58" t="str">
        <f t="shared" si="0"/>
        <v>re10_9</v>
      </c>
      <c r="P58">
        <f>VLOOKUP(O58,average_Tp!$B$2:$C$21,2,0)</f>
        <v>18.666869999999999</v>
      </c>
    </row>
    <row r="59" spans="1:16" x14ac:dyDescent="0.2">
      <c r="A59" s="4" t="s">
        <v>102</v>
      </c>
      <c r="B59" s="8" t="s">
        <v>103</v>
      </c>
      <c r="C59" s="5">
        <v>21.179712965415298</v>
      </c>
      <c r="D59" s="8">
        <v>1</v>
      </c>
      <c r="E59" s="8">
        <v>1</v>
      </c>
      <c r="F59" s="8" t="s">
        <v>555</v>
      </c>
      <c r="G59" s="8" t="s">
        <v>564</v>
      </c>
      <c r="H59" s="8" t="s">
        <v>562</v>
      </c>
      <c r="I59" s="8" t="s">
        <v>556</v>
      </c>
      <c r="J59" s="8" t="s">
        <v>560</v>
      </c>
      <c r="K59" s="8" t="s">
        <v>561</v>
      </c>
      <c r="L59" s="8" t="s">
        <v>565</v>
      </c>
      <c r="M59" s="8">
        <v>15</v>
      </c>
      <c r="N59" s="8">
        <v>24</v>
      </c>
      <c r="O59" t="str">
        <f t="shared" si="0"/>
        <v>ak9_15</v>
      </c>
      <c r="P59">
        <f>VLOOKUP(O59,average_Tp!$B$2:$C$21,2,0)</f>
        <v>21.572340000000001</v>
      </c>
    </row>
    <row r="60" spans="1:16" x14ac:dyDescent="0.2">
      <c r="A60" s="4" t="s">
        <v>104</v>
      </c>
      <c r="B60" s="8" t="s">
        <v>105</v>
      </c>
      <c r="C60" s="5">
        <v>21.2096510177144</v>
      </c>
      <c r="D60" s="8">
        <v>1</v>
      </c>
      <c r="E60" s="8">
        <v>2</v>
      </c>
      <c r="F60" s="8" t="s">
        <v>555</v>
      </c>
      <c r="G60" s="8" t="s">
        <v>564</v>
      </c>
      <c r="H60" s="8" t="s">
        <v>562</v>
      </c>
      <c r="I60" s="8" t="s">
        <v>556</v>
      </c>
      <c r="J60" s="8" t="s">
        <v>560</v>
      </c>
      <c r="K60" s="8" t="s">
        <v>561</v>
      </c>
      <c r="L60" s="8" t="s">
        <v>565</v>
      </c>
      <c r="M60" s="8">
        <v>15</v>
      </c>
      <c r="N60" s="8">
        <v>24</v>
      </c>
      <c r="O60" t="str">
        <f t="shared" si="0"/>
        <v>ak9_15</v>
      </c>
      <c r="P60">
        <f>VLOOKUP(O60,average_Tp!$B$2:$C$21,2,0)</f>
        <v>21.572340000000001</v>
      </c>
    </row>
    <row r="61" spans="1:16" x14ac:dyDescent="0.2">
      <c r="A61" s="4" t="s">
        <v>106</v>
      </c>
      <c r="B61" s="8" t="s">
        <v>107</v>
      </c>
      <c r="C61" s="5">
        <v>21.005159821177099</v>
      </c>
      <c r="D61" s="8">
        <v>1</v>
      </c>
      <c r="E61" s="8">
        <v>3</v>
      </c>
      <c r="F61" s="8" t="s">
        <v>555</v>
      </c>
      <c r="G61" s="8" t="s">
        <v>564</v>
      </c>
      <c r="H61" s="8" t="s">
        <v>562</v>
      </c>
      <c r="I61" s="8" t="s">
        <v>556</v>
      </c>
      <c r="J61" s="8" t="s">
        <v>560</v>
      </c>
      <c r="K61" s="8" t="s">
        <v>561</v>
      </c>
      <c r="L61" s="8" t="s">
        <v>565</v>
      </c>
      <c r="M61" s="8">
        <v>15</v>
      </c>
      <c r="N61" s="8">
        <v>24</v>
      </c>
      <c r="O61" t="str">
        <f t="shared" si="0"/>
        <v>ak9_15</v>
      </c>
      <c r="P61">
        <f>VLOOKUP(O61,average_Tp!$B$2:$C$21,2,0)</f>
        <v>21.572340000000001</v>
      </c>
    </row>
    <row r="62" spans="1:16" x14ac:dyDescent="0.2">
      <c r="A62" s="4" t="s">
        <v>108</v>
      </c>
      <c r="B62" s="8" t="s">
        <v>85</v>
      </c>
      <c r="C62" s="5">
        <v>21.244613199865</v>
      </c>
      <c r="D62" s="8">
        <v>2</v>
      </c>
      <c r="E62" s="8">
        <v>1</v>
      </c>
      <c r="F62" s="8" t="s">
        <v>557</v>
      </c>
      <c r="G62" s="8" t="s">
        <v>563</v>
      </c>
      <c r="H62" s="8" t="s">
        <v>562</v>
      </c>
      <c r="I62" s="8" t="s">
        <v>553</v>
      </c>
      <c r="J62" s="8" t="s">
        <v>560</v>
      </c>
      <c r="K62" s="8" t="s">
        <v>561</v>
      </c>
      <c r="L62" s="8" t="s">
        <v>566</v>
      </c>
      <c r="M62" s="8">
        <v>9</v>
      </c>
      <c r="N62" s="8">
        <v>24</v>
      </c>
      <c r="O62" t="str">
        <f t="shared" si="0"/>
        <v>re10_9</v>
      </c>
      <c r="P62">
        <f>VLOOKUP(O62,average_Tp!$B$2:$C$21,2,0)</f>
        <v>18.666869999999999</v>
      </c>
    </row>
    <row r="63" spans="1:16" x14ac:dyDescent="0.2">
      <c r="A63" s="4" t="s">
        <v>109</v>
      </c>
      <c r="B63" s="8" t="s">
        <v>87</v>
      </c>
      <c r="C63" s="5">
        <v>21.520157104530099</v>
      </c>
      <c r="D63" s="8">
        <v>2</v>
      </c>
      <c r="E63" s="8">
        <v>2</v>
      </c>
      <c r="F63" s="8" t="s">
        <v>557</v>
      </c>
      <c r="G63" s="8" t="s">
        <v>563</v>
      </c>
      <c r="H63" s="8" t="s">
        <v>562</v>
      </c>
      <c r="I63" s="8" t="s">
        <v>553</v>
      </c>
      <c r="J63" s="8" t="s">
        <v>560</v>
      </c>
      <c r="K63" s="8" t="s">
        <v>561</v>
      </c>
      <c r="L63" s="8" t="s">
        <v>566</v>
      </c>
      <c r="M63" s="8">
        <v>9</v>
      </c>
      <c r="N63" s="8">
        <v>24</v>
      </c>
      <c r="O63" t="str">
        <f t="shared" si="0"/>
        <v>re10_9</v>
      </c>
      <c r="P63">
        <f>VLOOKUP(O63,average_Tp!$B$2:$C$21,2,0)</f>
        <v>18.666869999999999</v>
      </c>
    </row>
    <row r="64" spans="1:16" x14ac:dyDescent="0.2">
      <c r="A64" s="4" t="s">
        <v>110</v>
      </c>
      <c r="B64" s="8" t="s">
        <v>89</v>
      </c>
      <c r="C64" s="5">
        <v>21.442573163834499</v>
      </c>
      <c r="D64" s="8">
        <v>2</v>
      </c>
      <c r="E64" s="8">
        <v>3</v>
      </c>
      <c r="F64" s="8" t="s">
        <v>557</v>
      </c>
      <c r="G64" s="8" t="s">
        <v>563</v>
      </c>
      <c r="H64" s="8" t="s">
        <v>562</v>
      </c>
      <c r="I64" s="8" t="s">
        <v>553</v>
      </c>
      <c r="J64" s="8" t="s">
        <v>560</v>
      </c>
      <c r="K64" s="8" t="s">
        <v>561</v>
      </c>
      <c r="L64" s="8" t="s">
        <v>566</v>
      </c>
      <c r="M64" s="8">
        <v>9</v>
      </c>
      <c r="N64" s="8">
        <v>24</v>
      </c>
      <c r="O64" t="str">
        <f t="shared" si="0"/>
        <v>re10_9</v>
      </c>
      <c r="P64">
        <f>VLOOKUP(O64,average_Tp!$B$2:$C$21,2,0)</f>
        <v>18.666869999999999</v>
      </c>
    </row>
    <row r="65" spans="1:16" x14ac:dyDescent="0.2">
      <c r="A65" s="4" t="s">
        <v>111</v>
      </c>
      <c r="B65" s="8" t="s">
        <v>91</v>
      </c>
      <c r="C65" s="5">
        <v>21.850400246336399</v>
      </c>
      <c r="D65" s="8">
        <v>2</v>
      </c>
      <c r="E65" s="8">
        <v>1</v>
      </c>
      <c r="F65" s="8" t="s">
        <v>555</v>
      </c>
      <c r="G65" s="8" t="s">
        <v>564</v>
      </c>
      <c r="H65" s="8" t="s">
        <v>562</v>
      </c>
      <c r="I65" s="8" t="s">
        <v>556</v>
      </c>
      <c r="J65" s="8" t="s">
        <v>560</v>
      </c>
      <c r="K65" s="8" t="s">
        <v>561</v>
      </c>
      <c r="L65" s="8" t="s">
        <v>566</v>
      </c>
      <c r="M65" s="8">
        <v>15</v>
      </c>
      <c r="N65" s="8">
        <v>24</v>
      </c>
      <c r="O65" t="str">
        <f t="shared" si="0"/>
        <v>ak9_15</v>
      </c>
      <c r="P65">
        <f>VLOOKUP(O65,average_Tp!$B$2:$C$21,2,0)</f>
        <v>21.572340000000001</v>
      </c>
    </row>
    <row r="66" spans="1:16" x14ac:dyDescent="0.2">
      <c r="A66" s="4" t="s">
        <v>112</v>
      </c>
      <c r="B66" s="8" t="s">
        <v>93</v>
      </c>
      <c r="C66" s="5">
        <v>21.737545018781699</v>
      </c>
      <c r="D66" s="8">
        <v>2</v>
      </c>
      <c r="E66" s="8">
        <v>2</v>
      </c>
      <c r="F66" s="8" t="s">
        <v>555</v>
      </c>
      <c r="G66" s="8" t="s">
        <v>564</v>
      </c>
      <c r="H66" s="8" t="s">
        <v>562</v>
      </c>
      <c r="I66" s="8" t="s">
        <v>556</v>
      </c>
      <c r="J66" s="8" t="s">
        <v>560</v>
      </c>
      <c r="K66" s="8" t="s">
        <v>561</v>
      </c>
      <c r="L66" s="8" t="s">
        <v>566</v>
      </c>
      <c r="M66" s="8">
        <v>15</v>
      </c>
      <c r="N66" s="8">
        <v>24</v>
      </c>
      <c r="O66" t="str">
        <f t="shared" si="0"/>
        <v>ak9_15</v>
      </c>
      <c r="P66">
        <f>VLOOKUP(O66,average_Tp!$B$2:$C$21,2,0)</f>
        <v>21.572340000000001</v>
      </c>
    </row>
    <row r="67" spans="1:16" x14ac:dyDescent="0.2">
      <c r="A67" s="4" t="s">
        <v>113</v>
      </c>
      <c r="B67" s="8" t="s">
        <v>95</v>
      </c>
      <c r="C67" s="5">
        <v>21.618939663254999</v>
      </c>
      <c r="D67" s="8">
        <v>2</v>
      </c>
      <c r="E67" s="8">
        <v>3</v>
      </c>
      <c r="F67" s="8" t="s">
        <v>555</v>
      </c>
      <c r="G67" s="8" t="s">
        <v>564</v>
      </c>
      <c r="H67" s="8" t="s">
        <v>562</v>
      </c>
      <c r="I67" s="8" t="s">
        <v>556</v>
      </c>
      <c r="J67" s="8" t="s">
        <v>560</v>
      </c>
      <c r="K67" s="8" t="s">
        <v>561</v>
      </c>
      <c r="L67" s="8" t="s">
        <v>566</v>
      </c>
      <c r="M67" s="8">
        <v>15</v>
      </c>
      <c r="N67" s="8">
        <v>24</v>
      </c>
      <c r="O67" t="str">
        <f t="shared" ref="O67:O130" si="1">F67&amp;"_"&amp;M67</f>
        <v>ak9_15</v>
      </c>
      <c r="P67">
        <f>VLOOKUP(O67,average_Tp!$B$2:$C$21,2,0)</f>
        <v>21.572340000000001</v>
      </c>
    </row>
    <row r="68" spans="1:16" x14ac:dyDescent="0.2">
      <c r="A68" s="4" t="s">
        <v>114</v>
      </c>
      <c r="B68" s="8" t="s">
        <v>97</v>
      </c>
      <c r="C68" s="5">
        <v>21.7865563184574</v>
      </c>
      <c r="D68" s="8">
        <v>1</v>
      </c>
      <c r="E68" s="8">
        <v>1</v>
      </c>
      <c r="F68" s="8" t="s">
        <v>557</v>
      </c>
      <c r="G68" s="8" t="s">
        <v>563</v>
      </c>
      <c r="H68" s="8" t="s">
        <v>562</v>
      </c>
      <c r="I68" s="8" t="s">
        <v>556</v>
      </c>
      <c r="J68" s="8" t="s">
        <v>560</v>
      </c>
      <c r="K68" s="8" t="s">
        <v>561</v>
      </c>
      <c r="L68" s="8" t="s">
        <v>566</v>
      </c>
      <c r="M68" s="8">
        <v>9</v>
      </c>
      <c r="N68" s="8">
        <v>24</v>
      </c>
      <c r="O68" t="str">
        <f t="shared" si="1"/>
        <v>re10_9</v>
      </c>
      <c r="P68">
        <f>VLOOKUP(O68,average_Tp!$B$2:$C$21,2,0)</f>
        <v>18.666869999999999</v>
      </c>
    </row>
    <row r="69" spans="1:16" x14ac:dyDescent="0.2">
      <c r="A69" s="4" t="s">
        <v>115</v>
      </c>
      <c r="B69" s="8" t="s">
        <v>99</v>
      </c>
      <c r="C69" s="5">
        <v>21.581453679819202</v>
      </c>
      <c r="D69" s="8">
        <v>1</v>
      </c>
      <c r="E69" s="8">
        <v>2</v>
      </c>
      <c r="F69" s="8" t="s">
        <v>557</v>
      </c>
      <c r="G69" s="8" t="s">
        <v>563</v>
      </c>
      <c r="H69" s="8" t="s">
        <v>562</v>
      </c>
      <c r="I69" s="8" t="s">
        <v>556</v>
      </c>
      <c r="J69" s="8" t="s">
        <v>560</v>
      </c>
      <c r="K69" s="8" t="s">
        <v>561</v>
      </c>
      <c r="L69" s="8" t="s">
        <v>566</v>
      </c>
      <c r="M69" s="8">
        <v>9</v>
      </c>
      <c r="N69" s="8">
        <v>24</v>
      </c>
      <c r="O69" t="str">
        <f t="shared" si="1"/>
        <v>re10_9</v>
      </c>
      <c r="P69">
        <f>VLOOKUP(O69,average_Tp!$B$2:$C$21,2,0)</f>
        <v>18.666869999999999</v>
      </c>
    </row>
    <row r="70" spans="1:16" x14ac:dyDescent="0.2">
      <c r="A70" s="4" t="s">
        <v>116</v>
      </c>
      <c r="B70" s="8" t="s">
        <v>101</v>
      </c>
      <c r="C70" s="5">
        <v>21.745453793367599</v>
      </c>
      <c r="D70" s="8">
        <v>1</v>
      </c>
      <c r="E70" s="8">
        <v>3</v>
      </c>
      <c r="F70" s="8" t="s">
        <v>557</v>
      </c>
      <c r="G70" s="8" t="s">
        <v>563</v>
      </c>
      <c r="H70" s="8" t="s">
        <v>562</v>
      </c>
      <c r="I70" s="8" t="s">
        <v>556</v>
      </c>
      <c r="J70" s="8" t="s">
        <v>560</v>
      </c>
      <c r="K70" s="8" t="s">
        <v>561</v>
      </c>
      <c r="L70" s="8" t="s">
        <v>566</v>
      </c>
      <c r="M70" s="8">
        <v>9</v>
      </c>
      <c r="N70" s="8">
        <v>24</v>
      </c>
      <c r="O70" t="str">
        <f t="shared" si="1"/>
        <v>re10_9</v>
      </c>
      <c r="P70">
        <f>VLOOKUP(O70,average_Tp!$B$2:$C$21,2,0)</f>
        <v>18.666869999999999</v>
      </c>
    </row>
    <row r="71" spans="1:16" x14ac:dyDescent="0.2">
      <c r="A71" s="4" t="s">
        <v>117</v>
      </c>
      <c r="B71" s="8" t="s">
        <v>103</v>
      </c>
      <c r="C71" s="5">
        <v>21.6910740043649</v>
      </c>
      <c r="D71" s="8">
        <v>1</v>
      </c>
      <c r="E71" s="8">
        <v>1</v>
      </c>
      <c r="F71" s="8" t="s">
        <v>555</v>
      </c>
      <c r="G71" s="8" t="s">
        <v>564</v>
      </c>
      <c r="H71" s="8" t="s">
        <v>562</v>
      </c>
      <c r="I71" s="8" t="s">
        <v>556</v>
      </c>
      <c r="J71" s="8" t="s">
        <v>560</v>
      </c>
      <c r="K71" s="8" t="s">
        <v>561</v>
      </c>
      <c r="L71" s="8" t="s">
        <v>566</v>
      </c>
      <c r="M71" s="8">
        <v>15</v>
      </c>
      <c r="N71" s="8">
        <v>24</v>
      </c>
      <c r="O71" t="str">
        <f t="shared" si="1"/>
        <v>ak9_15</v>
      </c>
      <c r="P71">
        <f>VLOOKUP(O71,average_Tp!$B$2:$C$21,2,0)</f>
        <v>21.572340000000001</v>
      </c>
    </row>
    <row r="72" spans="1:16" x14ac:dyDescent="0.2">
      <c r="A72" s="4" t="s">
        <v>118</v>
      </c>
      <c r="B72" s="8" t="s">
        <v>105</v>
      </c>
      <c r="C72" s="5">
        <v>21.442930775530002</v>
      </c>
      <c r="D72" s="8">
        <v>1</v>
      </c>
      <c r="E72" s="8">
        <v>2</v>
      </c>
      <c r="F72" s="8" t="s">
        <v>555</v>
      </c>
      <c r="G72" s="8" t="s">
        <v>564</v>
      </c>
      <c r="H72" s="8" t="s">
        <v>562</v>
      </c>
      <c r="I72" s="8" t="s">
        <v>556</v>
      </c>
      <c r="J72" s="8" t="s">
        <v>560</v>
      </c>
      <c r="K72" s="8" t="s">
        <v>561</v>
      </c>
      <c r="L72" s="8" t="s">
        <v>566</v>
      </c>
      <c r="M72" s="8">
        <v>15</v>
      </c>
      <c r="N72" s="8">
        <v>24</v>
      </c>
      <c r="O72" t="str">
        <f t="shared" si="1"/>
        <v>ak9_15</v>
      </c>
      <c r="P72">
        <f>VLOOKUP(O72,average_Tp!$B$2:$C$21,2,0)</f>
        <v>21.572340000000001</v>
      </c>
    </row>
    <row r="73" spans="1:16" x14ac:dyDescent="0.2">
      <c r="A73" s="4" t="s">
        <v>119</v>
      </c>
      <c r="B73" s="8" t="s">
        <v>107</v>
      </c>
      <c r="C73" s="5">
        <v>21.6953553695446</v>
      </c>
      <c r="D73" s="8">
        <v>1</v>
      </c>
      <c r="E73" s="8">
        <v>3</v>
      </c>
      <c r="F73" s="8" t="s">
        <v>555</v>
      </c>
      <c r="G73" s="8" t="s">
        <v>564</v>
      </c>
      <c r="H73" s="8" t="s">
        <v>562</v>
      </c>
      <c r="I73" s="8" t="s">
        <v>556</v>
      </c>
      <c r="J73" s="8" t="s">
        <v>560</v>
      </c>
      <c r="K73" s="8" t="s">
        <v>561</v>
      </c>
      <c r="L73" s="8" t="s">
        <v>566</v>
      </c>
      <c r="M73" s="8">
        <v>15</v>
      </c>
      <c r="N73" s="8">
        <v>24</v>
      </c>
      <c r="O73" t="str">
        <f t="shared" si="1"/>
        <v>ak9_15</v>
      </c>
      <c r="P73">
        <f>VLOOKUP(O73,average_Tp!$B$2:$C$21,2,0)</f>
        <v>21.572340000000001</v>
      </c>
    </row>
    <row r="74" spans="1:16" x14ac:dyDescent="0.2">
      <c r="A74" s="4" t="s">
        <v>120</v>
      </c>
      <c r="B74" s="8" t="s">
        <v>121</v>
      </c>
      <c r="C74" s="5">
        <v>22.041384075925599</v>
      </c>
      <c r="D74" s="8">
        <v>1</v>
      </c>
      <c r="E74" s="8">
        <v>1</v>
      </c>
      <c r="F74" s="8" t="s">
        <v>552</v>
      </c>
      <c r="G74" s="8" t="s">
        <v>564</v>
      </c>
      <c r="H74" s="8" t="s">
        <v>562</v>
      </c>
      <c r="I74" s="8" t="s">
        <v>556</v>
      </c>
      <c r="J74" s="8" t="s">
        <v>560</v>
      </c>
      <c r="K74" s="8" t="s">
        <v>561</v>
      </c>
      <c r="L74" s="8" t="s">
        <v>565</v>
      </c>
      <c r="M74" s="8">
        <v>22</v>
      </c>
      <c r="N74" s="8">
        <v>24</v>
      </c>
      <c r="O74" t="str">
        <f t="shared" si="1"/>
        <v>re1_22</v>
      </c>
      <c r="P74">
        <f>VLOOKUP(O74,average_Tp!$B$2:$C$21,2,0)</f>
        <v>21.615780000000001</v>
      </c>
    </row>
    <row r="75" spans="1:16" x14ac:dyDescent="0.2">
      <c r="A75" s="4" t="s">
        <v>122</v>
      </c>
      <c r="B75" s="8" t="s">
        <v>123</v>
      </c>
      <c r="C75" s="5">
        <v>22.175088659421199</v>
      </c>
      <c r="D75" s="8">
        <v>1</v>
      </c>
      <c r="E75" s="8">
        <v>2</v>
      </c>
      <c r="F75" s="8" t="s">
        <v>552</v>
      </c>
      <c r="G75" s="8" t="s">
        <v>564</v>
      </c>
      <c r="H75" s="8" t="s">
        <v>562</v>
      </c>
      <c r="I75" s="8" t="s">
        <v>556</v>
      </c>
      <c r="J75" s="8" t="s">
        <v>560</v>
      </c>
      <c r="K75" s="8" t="s">
        <v>561</v>
      </c>
      <c r="L75" s="8" t="s">
        <v>565</v>
      </c>
      <c r="M75" s="8">
        <v>22</v>
      </c>
      <c r="N75" s="8">
        <v>24</v>
      </c>
      <c r="O75" t="str">
        <f t="shared" si="1"/>
        <v>re1_22</v>
      </c>
      <c r="P75">
        <f>VLOOKUP(O75,average_Tp!$B$2:$C$21,2,0)</f>
        <v>21.615780000000001</v>
      </c>
    </row>
    <row r="76" spans="1:16" x14ac:dyDescent="0.2">
      <c r="A76" s="4" t="s">
        <v>124</v>
      </c>
      <c r="B76" s="8" t="s">
        <v>125</v>
      </c>
      <c r="C76" s="5">
        <v>21.7773229298381</v>
      </c>
      <c r="D76" s="8">
        <v>1</v>
      </c>
      <c r="E76" s="8">
        <v>3</v>
      </c>
      <c r="F76" s="8" t="s">
        <v>552</v>
      </c>
      <c r="G76" s="8" t="s">
        <v>564</v>
      </c>
      <c r="H76" s="8" t="s">
        <v>562</v>
      </c>
      <c r="I76" s="8" t="s">
        <v>556</v>
      </c>
      <c r="J76" s="8" t="s">
        <v>560</v>
      </c>
      <c r="K76" s="8" t="s">
        <v>561</v>
      </c>
      <c r="L76" s="8" t="s">
        <v>565</v>
      </c>
      <c r="M76" s="8">
        <v>22</v>
      </c>
      <c r="N76" s="8">
        <v>24</v>
      </c>
      <c r="O76" t="str">
        <f t="shared" si="1"/>
        <v>re1_22</v>
      </c>
      <c r="P76">
        <f>VLOOKUP(O76,average_Tp!$B$2:$C$21,2,0)</f>
        <v>21.615780000000001</v>
      </c>
    </row>
    <row r="77" spans="1:16" x14ac:dyDescent="0.2">
      <c r="A77" s="4" t="s">
        <v>126</v>
      </c>
      <c r="B77" s="8" t="s">
        <v>127</v>
      </c>
      <c r="C77" s="5">
        <v>20.831962435648101</v>
      </c>
      <c r="D77" s="8">
        <v>2</v>
      </c>
      <c r="E77" s="8">
        <v>1</v>
      </c>
      <c r="F77" s="8" t="s">
        <v>552</v>
      </c>
      <c r="G77" s="8" t="s">
        <v>564</v>
      </c>
      <c r="H77" s="8" t="s">
        <v>562</v>
      </c>
      <c r="I77" s="8" t="s">
        <v>553</v>
      </c>
      <c r="J77" s="8" t="s">
        <v>560</v>
      </c>
      <c r="K77" s="8" t="s">
        <v>561</v>
      </c>
      <c r="L77" s="8" t="s">
        <v>565</v>
      </c>
      <c r="M77" s="8">
        <v>16</v>
      </c>
      <c r="N77" s="8">
        <v>24</v>
      </c>
      <c r="O77" t="str">
        <f t="shared" si="1"/>
        <v>re1_16</v>
      </c>
      <c r="P77">
        <f>VLOOKUP(O77,average_Tp!$B$2:$C$21,2,0)</f>
        <v>19.795089999999998</v>
      </c>
    </row>
    <row r="78" spans="1:16" x14ac:dyDescent="0.2">
      <c r="A78" s="4" t="s">
        <v>128</v>
      </c>
      <c r="B78" s="8" t="s">
        <v>129</v>
      </c>
      <c r="C78" s="5">
        <v>20.7377762126501</v>
      </c>
      <c r="D78" s="8">
        <v>2</v>
      </c>
      <c r="E78" s="8">
        <v>2</v>
      </c>
      <c r="F78" s="8" t="s">
        <v>552</v>
      </c>
      <c r="G78" s="8" t="s">
        <v>564</v>
      </c>
      <c r="H78" s="8" t="s">
        <v>562</v>
      </c>
      <c r="I78" s="8" t="s">
        <v>553</v>
      </c>
      <c r="J78" s="8" t="s">
        <v>560</v>
      </c>
      <c r="K78" s="8" t="s">
        <v>561</v>
      </c>
      <c r="L78" s="8" t="s">
        <v>565</v>
      </c>
      <c r="M78" s="8">
        <v>16</v>
      </c>
      <c r="N78" s="8">
        <v>24</v>
      </c>
      <c r="O78" t="str">
        <f t="shared" si="1"/>
        <v>re1_16</v>
      </c>
      <c r="P78">
        <f>VLOOKUP(O78,average_Tp!$B$2:$C$21,2,0)</f>
        <v>19.795089999999998</v>
      </c>
    </row>
    <row r="79" spans="1:16" x14ac:dyDescent="0.2">
      <c r="A79" s="4" t="s">
        <v>130</v>
      </c>
      <c r="B79" s="8" t="s">
        <v>131</v>
      </c>
      <c r="C79" s="5">
        <v>20.6542528406322</v>
      </c>
      <c r="D79" s="8">
        <v>2</v>
      </c>
      <c r="E79" s="8">
        <v>3</v>
      </c>
      <c r="F79" s="8" t="s">
        <v>552</v>
      </c>
      <c r="G79" s="8" t="s">
        <v>564</v>
      </c>
      <c r="H79" s="8" t="s">
        <v>562</v>
      </c>
      <c r="I79" s="8" t="s">
        <v>553</v>
      </c>
      <c r="J79" s="8" t="s">
        <v>560</v>
      </c>
      <c r="K79" s="8" t="s">
        <v>561</v>
      </c>
      <c r="L79" s="8" t="s">
        <v>565</v>
      </c>
      <c r="M79" s="8">
        <v>16</v>
      </c>
      <c r="N79" s="8">
        <v>24</v>
      </c>
      <c r="O79" t="str">
        <f t="shared" si="1"/>
        <v>re1_16</v>
      </c>
      <c r="P79">
        <f>VLOOKUP(O79,average_Tp!$B$2:$C$21,2,0)</f>
        <v>19.795089999999998</v>
      </c>
    </row>
    <row r="80" spans="1:16" x14ac:dyDescent="0.2">
      <c r="A80" s="4" t="s">
        <v>132</v>
      </c>
      <c r="B80" s="8" t="s">
        <v>133</v>
      </c>
      <c r="C80" s="5">
        <v>21.235850294366301</v>
      </c>
      <c r="D80" s="8">
        <v>1</v>
      </c>
      <c r="E80" s="8">
        <v>1</v>
      </c>
      <c r="F80" s="8" t="s">
        <v>554</v>
      </c>
      <c r="G80" s="8" t="s">
        <v>564</v>
      </c>
      <c r="H80" s="8" t="s">
        <v>562</v>
      </c>
      <c r="I80" s="8" t="s">
        <v>556</v>
      </c>
      <c r="J80" s="8" t="s">
        <v>560</v>
      </c>
      <c r="K80" s="8" t="s">
        <v>561</v>
      </c>
      <c r="L80" s="8" t="s">
        <v>565</v>
      </c>
      <c r="M80" s="8">
        <v>7</v>
      </c>
      <c r="N80" s="8">
        <v>24</v>
      </c>
      <c r="O80" t="str">
        <f t="shared" si="1"/>
        <v>ak7_7</v>
      </c>
      <c r="P80">
        <f>VLOOKUP(O80,average_Tp!$B$2:$C$21,2,0)</f>
        <v>24.144369999999999</v>
      </c>
    </row>
    <row r="81" spans="1:16" x14ac:dyDescent="0.2">
      <c r="A81" s="4" t="s">
        <v>134</v>
      </c>
      <c r="B81" s="8" t="s">
        <v>135</v>
      </c>
      <c r="C81" s="5">
        <v>21.411117605250201</v>
      </c>
      <c r="D81" s="8">
        <v>1</v>
      </c>
      <c r="E81" s="8">
        <v>2</v>
      </c>
      <c r="F81" s="8" t="s">
        <v>554</v>
      </c>
      <c r="G81" s="8" t="s">
        <v>564</v>
      </c>
      <c r="H81" s="8" t="s">
        <v>562</v>
      </c>
      <c r="I81" s="8" t="s">
        <v>556</v>
      </c>
      <c r="J81" s="8" t="s">
        <v>560</v>
      </c>
      <c r="K81" s="8" t="s">
        <v>561</v>
      </c>
      <c r="L81" s="8" t="s">
        <v>565</v>
      </c>
      <c r="M81" s="8">
        <v>7</v>
      </c>
      <c r="N81" s="8">
        <v>24</v>
      </c>
      <c r="O81" t="str">
        <f t="shared" si="1"/>
        <v>ak7_7</v>
      </c>
      <c r="P81">
        <f>VLOOKUP(O81,average_Tp!$B$2:$C$21,2,0)</f>
        <v>24.144369999999999</v>
      </c>
    </row>
    <row r="82" spans="1:16" x14ac:dyDescent="0.2">
      <c r="A82" s="4" t="s">
        <v>136</v>
      </c>
      <c r="B82" s="8" t="s">
        <v>137</v>
      </c>
      <c r="C82" s="5">
        <v>19.593009060762501</v>
      </c>
      <c r="D82" s="8">
        <v>1</v>
      </c>
      <c r="E82" s="8">
        <v>3</v>
      </c>
      <c r="F82" s="8" t="s">
        <v>554</v>
      </c>
      <c r="G82" s="8" t="s">
        <v>564</v>
      </c>
      <c r="H82" s="8" t="s">
        <v>562</v>
      </c>
      <c r="I82" s="8" t="s">
        <v>556</v>
      </c>
      <c r="J82" s="8" t="s">
        <v>560</v>
      </c>
      <c r="K82" s="8" t="s">
        <v>561</v>
      </c>
      <c r="L82" s="8" t="s">
        <v>565</v>
      </c>
      <c r="M82" s="8">
        <v>7</v>
      </c>
      <c r="N82" s="8">
        <v>24</v>
      </c>
      <c r="O82" t="str">
        <f t="shared" si="1"/>
        <v>ak7_7</v>
      </c>
      <c r="P82">
        <f>VLOOKUP(O82,average_Tp!$B$2:$C$21,2,0)</f>
        <v>24.144369999999999</v>
      </c>
    </row>
    <row r="83" spans="1:16" x14ac:dyDescent="0.2">
      <c r="A83" s="4" t="s">
        <v>138</v>
      </c>
      <c r="B83" s="8" t="s">
        <v>139</v>
      </c>
      <c r="C83" s="5">
        <v>19.703151992573702</v>
      </c>
      <c r="D83" s="8">
        <v>2</v>
      </c>
      <c r="E83" s="8">
        <v>1</v>
      </c>
      <c r="F83" s="8" t="s">
        <v>555</v>
      </c>
      <c r="G83" s="8" t="s">
        <v>564</v>
      </c>
      <c r="H83" s="8" t="s">
        <v>562</v>
      </c>
      <c r="I83" s="8" t="s">
        <v>553</v>
      </c>
      <c r="J83" s="8" t="s">
        <v>560</v>
      </c>
      <c r="K83" s="8" t="s">
        <v>561</v>
      </c>
      <c r="L83" s="8" t="s">
        <v>565</v>
      </c>
      <c r="M83" s="8">
        <v>15</v>
      </c>
      <c r="N83" s="8">
        <v>24</v>
      </c>
      <c r="O83" t="str">
        <f t="shared" si="1"/>
        <v>ak9_15</v>
      </c>
      <c r="P83">
        <f>VLOOKUP(O83,average_Tp!$B$2:$C$21,2,0)</f>
        <v>21.572340000000001</v>
      </c>
    </row>
    <row r="84" spans="1:16" x14ac:dyDescent="0.2">
      <c r="A84" s="4" t="s">
        <v>140</v>
      </c>
      <c r="B84" s="8" t="s">
        <v>141</v>
      </c>
      <c r="C84" s="5">
        <v>19.7917929733945</v>
      </c>
      <c r="D84" s="8">
        <v>2</v>
      </c>
      <c r="E84" s="8">
        <v>2</v>
      </c>
      <c r="F84" s="8" t="s">
        <v>555</v>
      </c>
      <c r="G84" s="8" t="s">
        <v>564</v>
      </c>
      <c r="H84" s="8" t="s">
        <v>562</v>
      </c>
      <c r="I84" s="8" t="s">
        <v>553</v>
      </c>
      <c r="J84" s="8" t="s">
        <v>560</v>
      </c>
      <c r="K84" s="8" t="s">
        <v>561</v>
      </c>
      <c r="L84" s="8" t="s">
        <v>565</v>
      </c>
      <c r="M84" s="8">
        <v>15</v>
      </c>
      <c r="N84" s="8">
        <v>24</v>
      </c>
      <c r="O84" t="str">
        <f t="shared" si="1"/>
        <v>ak9_15</v>
      </c>
      <c r="P84">
        <f>VLOOKUP(O84,average_Tp!$B$2:$C$21,2,0)</f>
        <v>21.572340000000001</v>
      </c>
    </row>
    <row r="85" spans="1:16" x14ac:dyDescent="0.2">
      <c r="A85" s="4" t="s">
        <v>142</v>
      </c>
      <c r="B85" s="8" t="s">
        <v>143</v>
      </c>
      <c r="C85" s="5">
        <v>19.936283620852699</v>
      </c>
      <c r="D85" s="8">
        <v>2</v>
      </c>
      <c r="E85" s="8">
        <v>3</v>
      </c>
      <c r="F85" s="8" t="s">
        <v>555</v>
      </c>
      <c r="G85" s="8" t="s">
        <v>564</v>
      </c>
      <c r="H85" s="8" t="s">
        <v>562</v>
      </c>
      <c r="I85" s="8" t="s">
        <v>553</v>
      </c>
      <c r="J85" s="8" t="s">
        <v>560</v>
      </c>
      <c r="K85" s="8" t="s">
        <v>561</v>
      </c>
      <c r="L85" s="8" t="s">
        <v>565</v>
      </c>
      <c r="M85" s="8">
        <v>15</v>
      </c>
      <c r="N85" s="8">
        <v>24</v>
      </c>
      <c r="O85" t="str">
        <f t="shared" si="1"/>
        <v>ak9_15</v>
      </c>
      <c r="P85">
        <f>VLOOKUP(O85,average_Tp!$B$2:$C$21,2,0)</f>
        <v>21.572340000000001</v>
      </c>
    </row>
    <row r="86" spans="1:16" x14ac:dyDescent="0.2">
      <c r="A86" s="4" t="s">
        <v>144</v>
      </c>
      <c r="B86" s="8" t="s">
        <v>121</v>
      </c>
      <c r="C86" s="5">
        <v>21.981278493021701</v>
      </c>
      <c r="D86" s="8">
        <v>1</v>
      </c>
      <c r="E86" s="8">
        <v>1</v>
      </c>
      <c r="F86" s="8" t="s">
        <v>552</v>
      </c>
      <c r="G86" s="8" t="s">
        <v>564</v>
      </c>
      <c r="H86" s="8" t="s">
        <v>562</v>
      </c>
      <c r="I86" s="8" t="s">
        <v>556</v>
      </c>
      <c r="J86" s="8" t="s">
        <v>560</v>
      </c>
      <c r="K86" s="8" t="s">
        <v>561</v>
      </c>
      <c r="L86" s="8" t="s">
        <v>566</v>
      </c>
      <c r="M86" s="8">
        <v>22</v>
      </c>
      <c r="N86" s="8">
        <v>24</v>
      </c>
      <c r="O86" t="str">
        <f t="shared" si="1"/>
        <v>re1_22</v>
      </c>
      <c r="P86">
        <f>VLOOKUP(O86,average_Tp!$B$2:$C$21,2,0)</f>
        <v>21.615780000000001</v>
      </c>
    </row>
    <row r="87" spans="1:16" x14ac:dyDescent="0.2">
      <c r="A87" s="4" t="s">
        <v>145</v>
      </c>
      <c r="B87" s="8" t="s">
        <v>123</v>
      </c>
      <c r="C87" s="5">
        <v>22.045062792584901</v>
      </c>
      <c r="D87" s="8">
        <v>1</v>
      </c>
      <c r="E87" s="8">
        <v>2</v>
      </c>
      <c r="F87" s="8" t="s">
        <v>552</v>
      </c>
      <c r="G87" s="8" t="s">
        <v>564</v>
      </c>
      <c r="H87" s="8" t="s">
        <v>562</v>
      </c>
      <c r="I87" s="8" t="s">
        <v>556</v>
      </c>
      <c r="J87" s="8" t="s">
        <v>560</v>
      </c>
      <c r="K87" s="8" t="s">
        <v>561</v>
      </c>
      <c r="L87" s="8" t="s">
        <v>566</v>
      </c>
      <c r="M87" s="8">
        <v>22</v>
      </c>
      <c r="N87" s="8">
        <v>24</v>
      </c>
      <c r="O87" t="str">
        <f t="shared" si="1"/>
        <v>re1_22</v>
      </c>
      <c r="P87">
        <f>VLOOKUP(O87,average_Tp!$B$2:$C$21,2,0)</f>
        <v>21.615780000000001</v>
      </c>
    </row>
    <row r="88" spans="1:16" x14ac:dyDescent="0.2">
      <c r="A88" s="4" t="s">
        <v>146</v>
      </c>
      <c r="B88" s="8" t="s">
        <v>125</v>
      </c>
      <c r="C88" s="5">
        <v>22.172676352075701</v>
      </c>
      <c r="D88" s="8">
        <v>1</v>
      </c>
      <c r="E88" s="8">
        <v>3</v>
      </c>
      <c r="F88" s="8" t="s">
        <v>552</v>
      </c>
      <c r="G88" s="8" t="s">
        <v>564</v>
      </c>
      <c r="H88" s="8" t="s">
        <v>562</v>
      </c>
      <c r="I88" s="8" t="s">
        <v>556</v>
      </c>
      <c r="J88" s="8" t="s">
        <v>560</v>
      </c>
      <c r="K88" s="8" t="s">
        <v>561</v>
      </c>
      <c r="L88" s="8" t="s">
        <v>566</v>
      </c>
      <c r="M88" s="8">
        <v>22</v>
      </c>
      <c r="N88" s="8">
        <v>24</v>
      </c>
      <c r="O88" t="str">
        <f t="shared" si="1"/>
        <v>re1_22</v>
      </c>
      <c r="P88">
        <f>VLOOKUP(O88,average_Tp!$B$2:$C$21,2,0)</f>
        <v>21.615780000000001</v>
      </c>
    </row>
    <row r="89" spans="1:16" x14ac:dyDescent="0.2">
      <c r="A89" s="4" t="s">
        <v>147</v>
      </c>
      <c r="B89" s="8" t="s">
        <v>127</v>
      </c>
      <c r="C89" s="5">
        <v>21.954085256600301</v>
      </c>
      <c r="D89" s="8">
        <v>2</v>
      </c>
      <c r="E89" s="8">
        <v>1</v>
      </c>
      <c r="F89" s="8" t="s">
        <v>552</v>
      </c>
      <c r="G89" s="8" t="s">
        <v>564</v>
      </c>
      <c r="H89" s="8" t="s">
        <v>562</v>
      </c>
      <c r="I89" s="8" t="s">
        <v>553</v>
      </c>
      <c r="J89" s="8" t="s">
        <v>560</v>
      </c>
      <c r="K89" s="8" t="s">
        <v>561</v>
      </c>
      <c r="L89" s="8" t="s">
        <v>566</v>
      </c>
      <c r="M89" s="8">
        <v>16</v>
      </c>
      <c r="N89" s="8">
        <v>24</v>
      </c>
      <c r="O89" t="str">
        <f t="shared" si="1"/>
        <v>re1_16</v>
      </c>
      <c r="P89">
        <f>VLOOKUP(O89,average_Tp!$B$2:$C$21,2,0)</f>
        <v>19.795089999999998</v>
      </c>
    </row>
    <row r="90" spans="1:16" x14ac:dyDescent="0.2">
      <c r="A90" s="4" t="s">
        <v>148</v>
      </c>
      <c r="B90" s="8" t="s">
        <v>129</v>
      </c>
      <c r="C90" s="5">
        <v>22.48686500965</v>
      </c>
      <c r="D90" s="8">
        <v>2</v>
      </c>
      <c r="E90" s="8">
        <v>2</v>
      </c>
      <c r="F90" s="8" t="s">
        <v>552</v>
      </c>
      <c r="G90" s="8" t="s">
        <v>564</v>
      </c>
      <c r="H90" s="8" t="s">
        <v>562</v>
      </c>
      <c r="I90" s="8" t="s">
        <v>553</v>
      </c>
      <c r="J90" s="8" t="s">
        <v>560</v>
      </c>
      <c r="K90" s="8" t="s">
        <v>561</v>
      </c>
      <c r="L90" s="8" t="s">
        <v>566</v>
      </c>
      <c r="M90" s="8">
        <v>16</v>
      </c>
      <c r="N90" s="8">
        <v>24</v>
      </c>
      <c r="O90" t="str">
        <f t="shared" si="1"/>
        <v>re1_16</v>
      </c>
      <c r="P90">
        <f>VLOOKUP(O90,average_Tp!$B$2:$C$21,2,0)</f>
        <v>19.795089999999998</v>
      </c>
    </row>
    <row r="91" spans="1:16" x14ac:dyDescent="0.2">
      <c r="A91" s="4" t="s">
        <v>149</v>
      </c>
      <c r="B91" s="8" t="s">
        <v>131</v>
      </c>
      <c r="C91" s="5">
        <v>22.0342208346174</v>
      </c>
      <c r="D91" s="8">
        <v>2</v>
      </c>
      <c r="E91" s="8">
        <v>3</v>
      </c>
      <c r="F91" s="8" t="s">
        <v>552</v>
      </c>
      <c r="G91" s="8" t="s">
        <v>564</v>
      </c>
      <c r="H91" s="8" t="s">
        <v>562</v>
      </c>
      <c r="I91" s="8" t="s">
        <v>553</v>
      </c>
      <c r="J91" s="8" t="s">
        <v>560</v>
      </c>
      <c r="K91" s="8" t="s">
        <v>561</v>
      </c>
      <c r="L91" s="8" t="s">
        <v>566</v>
      </c>
      <c r="M91" s="8">
        <v>16</v>
      </c>
      <c r="N91" s="8">
        <v>24</v>
      </c>
      <c r="O91" t="str">
        <f t="shared" si="1"/>
        <v>re1_16</v>
      </c>
      <c r="P91">
        <f>VLOOKUP(O91,average_Tp!$B$2:$C$21,2,0)</f>
        <v>19.795089999999998</v>
      </c>
    </row>
    <row r="92" spans="1:16" x14ac:dyDescent="0.2">
      <c r="A92" s="4" t="s">
        <v>150</v>
      </c>
      <c r="B92" s="8" t="s">
        <v>133</v>
      </c>
      <c r="C92" s="5">
        <v>21.488715433468201</v>
      </c>
      <c r="D92" s="8">
        <v>1</v>
      </c>
      <c r="E92" s="8">
        <v>1</v>
      </c>
      <c r="F92" s="8" t="s">
        <v>554</v>
      </c>
      <c r="G92" s="8" t="s">
        <v>564</v>
      </c>
      <c r="H92" s="8" t="s">
        <v>562</v>
      </c>
      <c r="I92" s="8" t="s">
        <v>556</v>
      </c>
      <c r="J92" s="8" t="s">
        <v>560</v>
      </c>
      <c r="K92" s="8" t="s">
        <v>561</v>
      </c>
      <c r="L92" s="8" t="s">
        <v>566</v>
      </c>
      <c r="M92" s="8">
        <v>7</v>
      </c>
      <c r="N92" s="8">
        <v>24</v>
      </c>
      <c r="O92" t="str">
        <f t="shared" si="1"/>
        <v>ak7_7</v>
      </c>
      <c r="P92">
        <f>VLOOKUP(O92,average_Tp!$B$2:$C$21,2,0)</f>
        <v>24.144369999999999</v>
      </c>
    </row>
    <row r="93" spans="1:16" x14ac:dyDescent="0.2">
      <c r="A93" s="4" t="s">
        <v>151</v>
      </c>
      <c r="B93" s="8" t="s">
        <v>135</v>
      </c>
      <c r="C93" s="5">
        <v>21.5630334101287</v>
      </c>
      <c r="D93" s="8">
        <v>1</v>
      </c>
      <c r="E93" s="8">
        <v>2</v>
      </c>
      <c r="F93" s="8" t="s">
        <v>554</v>
      </c>
      <c r="G93" s="8" t="s">
        <v>564</v>
      </c>
      <c r="H93" s="8" t="s">
        <v>562</v>
      </c>
      <c r="I93" s="8" t="s">
        <v>556</v>
      </c>
      <c r="J93" s="8" t="s">
        <v>560</v>
      </c>
      <c r="K93" s="8" t="s">
        <v>561</v>
      </c>
      <c r="L93" s="8" t="s">
        <v>566</v>
      </c>
      <c r="M93" s="8">
        <v>7</v>
      </c>
      <c r="N93" s="8">
        <v>24</v>
      </c>
      <c r="O93" t="str">
        <f t="shared" si="1"/>
        <v>ak7_7</v>
      </c>
      <c r="P93">
        <f>VLOOKUP(O93,average_Tp!$B$2:$C$21,2,0)</f>
        <v>24.144369999999999</v>
      </c>
    </row>
    <row r="94" spans="1:16" x14ac:dyDescent="0.2">
      <c r="A94" s="4" t="s">
        <v>152</v>
      </c>
      <c r="B94" s="8" t="s">
        <v>137</v>
      </c>
      <c r="C94" s="5">
        <v>21.557146768319399</v>
      </c>
      <c r="D94" s="8">
        <v>1</v>
      </c>
      <c r="E94" s="8">
        <v>3</v>
      </c>
      <c r="F94" s="8" t="s">
        <v>554</v>
      </c>
      <c r="G94" s="8" t="s">
        <v>564</v>
      </c>
      <c r="H94" s="8" t="s">
        <v>562</v>
      </c>
      <c r="I94" s="8" t="s">
        <v>556</v>
      </c>
      <c r="J94" s="8" t="s">
        <v>560</v>
      </c>
      <c r="K94" s="8" t="s">
        <v>561</v>
      </c>
      <c r="L94" s="8" t="s">
        <v>566</v>
      </c>
      <c r="M94" s="8">
        <v>7</v>
      </c>
      <c r="N94" s="8">
        <v>24</v>
      </c>
      <c r="O94" t="str">
        <f t="shared" si="1"/>
        <v>ak7_7</v>
      </c>
      <c r="P94">
        <f>VLOOKUP(O94,average_Tp!$B$2:$C$21,2,0)</f>
        <v>24.144369999999999</v>
      </c>
    </row>
    <row r="95" spans="1:16" x14ac:dyDescent="0.2">
      <c r="A95" s="4" t="s">
        <v>153</v>
      </c>
      <c r="B95" s="8" t="s">
        <v>139</v>
      </c>
      <c r="C95" s="5">
        <v>21.078923440367099</v>
      </c>
      <c r="D95" s="8">
        <v>2</v>
      </c>
      <c r="E95" s="8">
        <v>1</v>
      </c>
      <c r="F95" s="8" t="s">
        <v>555</v>
      </c>
      <c r="G95" s="8" t="s">
        <v>564</v>
      </c>
      <c r="H95" s="8" t="s">
        <v>562</v>
      </c>
      <c r="I95" s="8" t="s">
        <v>553</v>
      </c>
      <c r="J95" s="8" t="s">
        <v>560</v>
      </c>
      <c r="K95" s="8" t="s">
        <v>561</v>
      </c>
      <c r="L95" s="8" t="s">
        <v>566</v>
      </c>
      <c r="M95" s="8">
        <v>15</v>
      </c>
      <c r="N95" s="8">
        <v>24</v>
      </c>
      <c r="O95" t="str">
        <f t="shared" si="1"/>
        <v>ak9_15</v>
      </c>
      <c r="P95">
        <f>VLOOKUP(O95,average_Tp!$B$2:$C$21,2,0)</f>
        <v>21.572340000000001</v>
      </c>
    </row>
    <row r="96" spans="1:16" x14ac:dyDescent="0.2">
      <c r="A96" s="4" t="s">
        <v>154</v>
      </c>
      <c r="B96" s="8" t="s">
        <v>141</v>
      </c>
      <c r="C96" s="5">
        <v>20.849500950531301</v>
      </c>
      <c r="D96" s="8">
        <v>2</v>
      </c>
      <c r="E96" s="8">
        <v>2</v>
      </c>
      <c r="F96" s="8" t="s">
        <v>555</v>
      </c>
      <c r="G96" s="8" t="s">
        <v>564</v>
      </c>
      <c r="H96" s="8" t="s">
        <v>562</v>
      </c>
      <c r="I96" s="8" t="s">
        <v>553</v>
      </c>
      <c r="J96" s="8" t="s">
        <v>560</v>
      </c>
      <c r="K96" s="8" t="s">
        <v>561</v>
      </c>
      <c r="L96" s="8" t="s">
        <v>566</v>
      </c>
      <c r="M96" s="8">
        <v>15</v>
      </c>
      <c r="N96" s="8">
        <v>24</v>
      </c>
      <c r="O96" t="str">
        <f t="shared" si="1"/>
        <v>ak9_15</v>
      </c>
      <c r="P96">
        <f>VLOOKUP(O96,average_Tp!$B$2:$C$21,2,0)</f>
        <v>21.572340000000001</v>
      </c>
    </row>
    <row r="97" spans="1:16" x14ac:dyDescent="0.2">
      <c r="A97" s="4" t="s">
        <v>155</v>
      </c>
      <c r="B97" s="8" t="s">
        <v>143</v>
      </c>
      <c r="C97" s="5">
        <v>20.920956838592598</v>
      </c>
      <c r="D97" s="8">
        <v>2</v>
      </c>
      <c r="E97" s="8">
        <v>3</v>
      </c>
      <c r="F97" s="8" t="s">
        <v>555</v>
      </c>
      <c r="G97" s="8" t="s">
        <v>564</v>
      </c>
      <c r="H97" s="8" t="s">
        <v>562</v>
      </c>
      <c r="I97" s="8" t="s">
        <v>553</v>
      </c>
      <c r="J97" s="8" t="s">
        <v>560</v>
      </c>
      <c r="K97" s="8" t="s">
        <v>561</v>
      </c>
      <c r="L97" s="8" t="s">
        <v>566</v>
      </c>
      <c r="M97" s="8">
        <v>15</v>
      </c>
      <c r="N97" s="8">
        <v>24</v>
      </c>
      <c r="O97" t="str">
        <f t="shared" si="1"/>
        <v>ak9_15</v>
      </c>
      <c r="P97">
        <f>VLOOKUP(O97,average_Tp!$B$2:$C$21,2,0)</f>
        <v>21.572340000000001</v>
      </c>
    </row>
    <row r="98" spans="1:16" x14ac:dyDescent="0.2">
      <c r="A98" s="4" t="s">
        <v>156</v>
      </c>
      <c r="B98" s="8" t="s">
        <v>157</v>
      </c>
      <c r="C98" s="5">
        <v>20.90400723598</v>
      </c>
      <c r="D98" s="8">
        <v>1</v>
      </c>
      <c r="E98" s="8">
        <v>1</v>
      </c>
      <c r="F98" s="8" t="s">
        <v>552</v>
      </c>
      <c r="G98" s="8" t="s">
        <v>564</v>
      </c>
      <c r="H98" s="8" t="s">
        <v>562</v>
      </c>
      <c r="I98" s="8" t="s">
        <v>556</v>
      </c>
      <c r="J98" s="8" t="s">
        <v>560</v>
      </c>
      <c r="K98" s="8" t="s">
        <v>561</v>
      </c>
      <c r="L98" s="8" t="s">
        <v>565</v>
      </c>
      <c r="M98" s="8">
        <v>18</v>
      </c>
      <c r="N98" s="8">
        <v>24</v>
      </c>
      <c r="O98" t="str">
        <f t="shared" si="1"/>
        <v>re1_18</v>
      </c>
      <c r="P98">
        <f>VLOOKUP(O98,average_Tp!$B$2:$C$21,2,0)</f>
        <v>21.451830000000001</v>
      </c>
    </row>
    <row r="99" spans="1:16" x14ac:dyDescent="0.2">
      <c r="A99" s="4" t="s">
        <v>158</v>
      </c>
      <c r="B99" s="8" t="s">
        <v>159</v>
      </c>
      <c r="C99" s="5">
        <v>21.311638391301098</v>
      </c>
      <c r="D99" s="8">
        <v>1</v>
      </c>
      <c r="E99" s="8">
        <v>2</v>
      </c>
      <c r="F99" s="8" t="s">
        <v>552</v>
      </c>
      <c r="G99" s="8" t="s">
        <v>564</v>
      </c>
      <c r="H99" s="8" t="s">
        <v>562</v>
      </c>
      <c r="I99" s="8" t="s">
        <v>556</v>
      </c>
      <c r="J99" s="8" t="s">
        <v>560</v>
      </c>
      <c r="K99" s="8" t="s">
        <v>561</v>
      </c>
      <c r="L99" s="8" t="s">
        <v>565</v>
      </c>
      <c r="M99" s="8">
        <v>18</v>
      </c>
      <c r="N99" s="8">
        <v>24</v>
      </c>
      <c r="O99" t="str">
        <f t="shared" si="1"/>
        <v>re1_18</v>
      </c>
      <c r="P99">
        <f>VLOOKUP(O99,average_Tp!$B$2:$C$21,2,0)</f>
        <v>21.451830000000001</v>
      </c>
    </row>
    <row r="100" spans="1:16" x14ac:dyDescent="0.2">
      <c r="A100" s="4" t="s">
        <v>160</v>
      </c>
      <c r="B100" s="8" t="s">
        <v>161</v>
      </c>
      <c r="C100" s="5">
        <v>20.727123674807299</v>
      </c>
      <c r="D100" s="8">
        <v>1</v>
      </c>
      <c r="E100" s="8">
        <v>3</v>
      </c>
      <c r="F100" s="8" t="s">
        <v>552</v>
      </c>
      <c r="G100" s="8" t="s">
        <v>564</v>
      </c>
      <c r="H100" s="8" t="s">
        <v>562</v>
      </c>
      <c r="I100" s="8" t="s">
        <v>556</v>
      </c>
      <c r="J100" s="8" t="s">
        <v>560</v>
      </c>
      <c r="K100" s="8" t="s">
        <v>561</v>
      </c>
      <c r="L100" s="8" t="s">
        <v>565</v>
      </c>
      <c r="M100" s="8">
        <v>18</v>
      </c>
      <c r="N100" s="8">
        <v>24</v>
      </c>
      <c r="O100" t="str">
        <f t="shared" si="1"/>
        <v>re1_18</v>
      </c>
      <c r="P100">
        <f>VLOOKUP(O100,average_Tp!$B$2:$C$21,2,0)</f>
        <v>21.451830000000001</v>
      </c>
    </row>
    <row r="101" spans="1:16" x14ac:dyDescent="0.2">
      <c r="A101" s="4" t="s">
        <v>162</v>
      </c>
      <c r="B101" s="8" t="s">
        <v>163</v>
      </c>
      <c r="C101" s="5">
        <v>20.118789943644501</v>
      </c>
      <c r="D101" s="8">
        <v>2</v>
      </c>
      <c r="E101" s="8">
        <v>1</v>
      </c>
      <c r="F101" s="8" t="s">
        <v>557</v>
      </c>
      <c r="G101" s="8" t="s">
        <v>563</v>
      </c>
      <c r="H101" s="8" t="s">
        <v>562</v>
      </c>
      <c r="I101" s="8" t="s">
        <v>553</v>
      </c>
      <c r="J101" s="8" t="s">
        <v>560</v>
      </c>
      <c r="K101" s="8" t="s">
        <v>561</v>
      </c>
      <c r="L101" s="8" t="s">
        <v>565</v>
      </c>
      <c r="M101" s="8">
        <v>20</v>
      </c>
      <c r="N101" s="8">
        <v>24</v>
      </c>
      <c r="O101" t="str">
        <f t="shared" si="1"/>
        <v>re10_20</v>
      </c>
      <c r="P101">
        <f>VLOOKUP(O101,average_Tp!$B$2:$C$21,2,0)</f>
        <v>24.68084</v>
      </c>
    </row>
    <row r="102" spans="1:16" x14ac:dyDescent="0.2">
      <c r="A102" s="4" t="s">
        <v>164</v>
      </c>
      <c r="B102" s="8" t="s">
        <v>165</v>
      </c>
      <c r="C102" s="5">
        <v>20.1357097058258</v>
      </c>
      <c r="D102" s="8">
        <v>2</v>
      </c>
      <c r="E102" s="8">
        <v>2</v>
      </c>
      <c r="F102" s="8" t="s">
        <v>557</v>
      </c>
      <c r="G102" s="8" t="s">
        <v>563</v>
      </c>
      <c r="H102" s="8" t="s">
        <v>562</v>
      </c>
      <c r="I102" s="8" t="s">
        <v>553</v>
      </c>
      <c r="J102" s="8" t="s">
        <v>560</v>
      </c>
      <c r="K102" s="8" t="s">
        <v>561</v>
      </c>
      <c r="L102" s="8" t="s">
        <v>565</v>
      </c>
      <c r="M102" s="8">
        <v>20</v>
      </c>
      <c r="N102" s="8">
        <v>24</v>
      </c>
      <c r="O102" t="str">
        <f t="shared" si="1"/>
        <v>re10_20</v>
      </c>
      <c r="P102">
        <f>VLOOKUP(O102,average_Tp!$B$2:$C$21,2,0)</f>
        <v>24.68084</v>
      </c>
    </row>
    <row r="103" spans="1:16" x14ac:dyDescent="0.2">
      <c r="A103" s="4" t="s">
        <v>166</v>
      </c>
      <c r="B103" s="8" t="s">
        <v>167</v>
      </c>
      <c r="C103" s="5">
        <v>20.024023055789598</v>
      </c>
      <c r="D103" s="8">
        <v>2</v>
      </c>
      <c r="E103" s="8">
        <v>3</v>
      </c>
      <c r="F103" s="8" t="s">
        <v>557</v>
      </c>
      <c r="G103" s="8" t="s">
        <v>563</v>
      </c>
      <c r="H103" s="8" t="s">
        <v>562</v>
      </c>
      <c r="I103" s="8" t="s">
        <v>553</v>
      </c>
      <c r="J103" s="8" t="s">
        <v>560</v>
      </c>
      <c r="K103" s="8" t="s">
        <v>561</v>
      </c>
      <c r="L103" s="8" t="s">
        <v>565</v>
      </c>
      <c r="M103" s="8">
        <v>20</v>
      </c>
      <c r="N103" s="8">
        <v>24</v>
      </c>
      <c r="O103" t="str">
        <f t="shared" si="1"/>
        <v>re10_20</v>
      </c>
      <c r="P103">
        <f>VLOOKUP(O103,average_Tp!$B$2:$C$21,2,0)</f>
        <v>24.68084</v>
      </c>
    </row>
    <row r="104" spans="1:16" x14ac:dyDescent="0.2">
      <c r="A104" s="4" t="s">
        <v>168</v>
      </c>
      <c r="B104" s="8" t="s">
        <v>169</v>
      </c>
      <c r="C104" s="5">
        <v>19.543239335896399</v>
      </c>
      <c r="D104" s="8">
        <v>1</v>
      </c>
      <c r="E104" s="8">
        <v>1</v>
      </c>
      <c r="F104" s="8" t="s">
        <v>557</v>
      </c>
      <c r="G104" s="8" t="s">
        <v>563</v>
      </c>
      <c r="H104" s="8" t="s">
        <v>562</v>
      </c>
      <c r="I104" s="8" t="s">
        <v>553</v>
      </c>
      <c r="J104" s="8" t="s">
        <v>560</v>
      </c>
      <c r="K104" s="8" t="s">
        <v>561</v>
      </c>
      <c r="L104" s="8" t="s">
        <v>565</v>
      </c>
      <c r="M104" s="8">
        <v>20</v>
      </c>
      <c r="N104" s="8">
        <v>24</v>
      </c>
      <c r="O104" t="str">
        <f t="shared" si="1"/>
        <v>re10_20</v>
      </c>
      <c r="P104">
        <f>VLOOKUP(O104,average_Tp!$B$2:$C$21,2,0)</f>
        <v>24.68084</v>
      </c>
    </row>
    <row r="105" spans="1:16" x14ac:dyDescent="0.2">
      <c r="A105" s="4" t="s">
        <v>170</v>
      </c>
      <c r="B105" s="8" t="s">
        <v>171</v>
      </c>
      <c r="C105" s="5">
        <v>19.755304573952301</v>
      </c>
      <c r="D105" s="8">
        <v>1</v>
      </c>
      <c r="E105" s="8">
        <v>2</v>
      </c>
      <c r="F105" s="8" t="s">
        <v>557</v>
      </c>
      <c r="G105" s="8" t="s">
        <v>563</v>
      </c>
      <c r="H105" s="8" t="s">
        <v>562</v>
      </c>
      <c r="I105" s="8" t="s">
        <v>553</v>
      </c>
      <c r="J105" s="8" t="s">
        <v>560</v>
      </c>
      <c r="K105" s="8" t="s">
        <v>561</v>
      </c>
      <c r="L105" s="8" t="s">
        <v>565</v>
      </c>
      <c r="M105" s="8">
        <v>20</v>
      </c>
      <c r="N105" s="8">
        <v>24</v>
      </c>
      <c r="O105" t="str">
        <f t="shared" si="1"/>
        <v>re10_20</v>
      </c>
      <c r="P105">
        <f>VLOOKUP(O105,average_Tp!$B$2:$C$21,2,0)</f>
        <v>24.68084</v>
      </c>
    </row>
    <row r="106" spans="1:16" x14ac:dyDescent="0.2">
      <c r="A106" s="4" t="s">
        <v>172</v>
      </c>
      <c r="B106" s="8" t="s">
        <v>173</v>
      </c>
      <c r="C106" s="5">
        <v>19.690990586767398</v>
      </c>
      <c r="D106" s="8">
        <v>1</v>
      </c>
      <c r="E106" s="8">
        <v>3</v>
      </c>
      <c r="F106" s="8" t="s">
        <v>557</v>
      </c>
      <c r="G106" s="8" t="s">
        <v>563</v>
      </c>
      <c r="H106" s="8" t="s">
        <v>562</v>
      </c>
      <c r="I106" s="8" t="s">
        <v>553</v>
      </c>
      <c r="J106" s="8" t="s">
        <v>560</v>
      </c>
      <c r="K106" s="8" t="s">
        <v>561</v>
      </c>
      <c r="L106" s="8" t="s">
        <v>565</v>
      </c>
      <c r="M106" s="8">
        <v>20</v>
      </c>
      <c r="N106" s="8">
        <v>24</v>
      </c>
      <c r="O106" t="str">
        <f t="shared" si="1"/>
        <v>re10_20</v>
      </c>
      <c r="P106">
        <f>VLOOKUP(O106,average_Tp!$B$2:$C$21,2,0)</f>
        <v>24.68084</v>
      </c>
    </row>
    <row r="107" spans="1:16" x14ac:dyDescent="0.2">
      <c r="A107" s="4" t="s">
        <v>174</v>
      </c>
      <c r="B107" s="8" t="s">
        <v>175</v>
      </c>
      <c r="C107" s="5">
        <v>19.5369071458558</v>
      </c>
      <c r="D107" s="8">
        <v>1</v>
      </c>
      <c r="E107" s="8">
        <v>1</v>
      </c>
      <c r="F107" s="8" t="s">
        <v>557</v>
      </c>
      <c r="G107" s="8" t="s">
        <v>563</v>
      </c>
      <c r="H107" s="8" t="s">
        <v>562</v>
      </c>
      <c r="I107" s="8" t="s">
        <v>553</v>
      </c>
      <c r="J107" s="8" t="s">
        <v>560</v>
      </c>
      <c r="K107" s="8" t="s">
        <v>561</v>
      </c>
      <c r="L107" s="8" t="s">
        <v>565</v>
      </c>
      <c r="M107" s="8">
        <v>15</v>
      </c>
      <c r="N107" s="8">
        <v>24</v>
      </c>
      <c r="O107" t="str">
        <f t="shared" si="1"/>
        <v>re10_15</v>
      </c>
      <c r="P107">
        <f>VLOOKUP(O107,average_Tp!$B$2:$C$21,2,0)</f>
        <v>20.357320000000001</v>
      </c>
    </row>
    <row r="108" spans="1:16" x14ac:dyDescent="0.2">
      <c r="A108" s="4" t="s">
        <v>176</v>
      </c>
      <c r="B108" s="8" t="s">
        <v>177</v>
      </c>
      <c r="C108" s="5">
        <v>19.3783713385711</v>
      </c>
      <c r="D108" s="8">
        <v>1</v>
      </c>
      <c r="E108" s="8">
        <v>2</v>
      </c>
      <c r="F108" s="8" t="s">
        <v>557</v>
      </c>
      <c r="G108" s="8" t="s">
        <v>563</v>
      </c>
      <c r="H108" s="8" t="s">
        <v>562</v>
      </c>
      <c r="I108" s="8" t="s">
        <v>553</v>
      </c>
      <c r="J108" s="8" t="s">
        <v>560</v>
      </c>
      <c r="K108" s="8" t="s">
        <v>561</v>
      </c>
      <c r="L108" s="8" t="s">
        <v>565</v>
      </c>
      <c r="M108" s="8">
        <v>15</v>
      </c>
      <c r="N108" s="8">
        <v>24</v>
      </c>
      <c r="O108" t="str">
        <f t="shared" si="1"/>
        <v>re10_15</v>
      </c>
      <c r="P108">
        <f>VLOOKUP(O108,average_Tp!$B$2:$C$21,2,0)</f>
        <v>20.357320000000001</v>
      </c>
    </row>
    <row r="109" spans="1:16" x14ac:dyDescent="0.2">
      <c r="A109" s="4" t="s">
        <v>178</v>
      </c>
      <c r="B109" s="8" t="s">
        <v>179</v>
      </c>
      <c r="C109" s="5">
        <v>19.578130203643799</v>
      </c>
      <c r="D109" s="8">
        <v>1</v>
      </c>
      <c r="E109" s="8">
        <v>3</v>
      </c>
      <c r="F109" s="8" t="s">
        <v>557</v>
      </c>
      <c r="G109" s="8" t="s">
        <v>563</v>
      </c>
      <c r="H109" s="8" t="s">
        <v>562</v>
      </c>
      <c r="I109" s="8" t="s">
        <v>553</v>
      </c>
      <c r="J109" s="8" t="s">
        <v>560</v>
      </c>
      <c r="K109" s="8" t="s">
        <v>561</v>
      </c>
      <c r="L109" s="8" t="s">
        <v>565</v>
      </c>
      <c r="M109" s="8">
        <v>15</v>
      </c>
      <c r="N109" s="8">
        <v>24</v>
      </c>
      <c r="O109" t="str">
        <f t="shared" si="1"/>
        <v>re10_15</v>
      </c>
      <c r="P109">
        <f>VLOOKUP(O109,average_Tp!$B$2:$C$21,2,0)</f>
        <v>20.357320000000001</v>
      </c>
    </row>
    <row r="110" spans="1:16" x14ac:dyDescent="0.2">
      <c r="A110" s="4" t="s">
        <v>180</v>
      </c>
      <c r="B110" s="8" t="s">
        <v>157</v>
      </c>
      <c r="C110" s="5">
        <v>21.321667846587001</v>
      </c>
      <c r="D110" s="8">
        <v>1</v>
      </c>
      <c r="E110" s="8">
        <v>1</v>
      </c>
      <c r="F110" s="8" t="s">
        <v>552</v>
      </c>
      <c r="G110" s="8" t="s">
        <v>564</v>
      </c>
      <c r="H110" s="8" t="s">
        <v>562</v>
      </c>
      <c r="I110" s="8" t="s">
        <v>556</v>
      </c>
      <c r="J110" s="8" t="s">
        <v>560</v>
      </c>
      <c r="K110" s="8" t="s">
        <v>561</v>
      </c>
      <c r="L110" s="8" t="s">
        <v>566</v>
      </c>
      <c r="M110" s="8">
        <v>18</v>
      </c>
      <c r="N110" s="8">
        <v>24</v>
      </c>
      <c r="O110" t="str">
        <f t="shared" si="1"/>
        <v>re1_18</v>
      </c>
      <c r="P110">
        <f>VLOOKUP(O110,average_Tp!$B$2:$C$21,2,0)</f>
        <v>21.451830000000001</v>
      </c>
    </row>
    <row r="111" spans="1:16" x14ac:dyDescent="0.2">
      <c r="A111" s="4" t="s">
        <v>181</v>
      </c>
      <c r="B111" s="8" t="s">
        <v>159</v>
      </c>
      <c r="C111" s="5">
        <v>21.582810853003</v>
      </c>
      <c r="D111" s="8">
        <v>1</v>
      </c>
      <c r="E111" s="8">
        <v>2</v>
      </c>
      <c r="F111" s="8" t="s">
        <v>552</v>
      </c>
      <c r="G111" s="8" t="s">
        <v>564</v>
      </c>
      <c r="H111" s="8" t="s">
        <v>562</v>
      </c>
      <c r="I111" s="8" t="s">
        <v>556</v>
      </c>
      <c r="J111" s="8" t="s">
        <v>560</v>
      </c>
      <c r="K111" s="8" t="s">
        <v>561</v>
      </c>
      <c r="L111" s="8" t="s">
        <v>566</v>
      </c>
      <c r="M111" s="8">
        <v>18</v>
      </c>
      <c r="N111" s="8">
        <v>24</v>
      </c>
      <c r="O111" t="str">
        <f t="shared" si="1"/>
        <v>re1_18</v>
      </c>
      <c r="P111">
        <f>VLOOKUP(O111,average_Tp!$B$2:$C$21,2,0)</f>
        <v>21.451830000000001</v>
      </c>
    </row>
    <row r="112" spans="1:16" x14ac:dyDescent="0.2">
      <c r="A112" s="4" t="s">
        <v>182</v>
      </c>
      <c r="B112" s="8" t="s">
        <v>161</v>
      </c>
      <c r="C112" s="5">
        <v>21.5946430357222</v>
      </c>
      <c r="D112" s="8">
        <v>1</v>
      </c>
      <c r="E112" s="8">
        <v>3</v>
      </c>
      <c r="F112" s="8" t="s">
        <v>552</v>
      </c>
      <c r="G112" s="8" t="s">
        <v>564</v>
      </c>
      <c r="H112" s="8" t="s">
        <v>562</v>
      </c>
      <c r="I112" s="8" t="s">
        <v>556</v>
      </c>
      <c r="J112" s="8" t="s">
        <v>560</v>
      </c>
      <c r="K112" s="8" t="s">
        <v>561</v>
      </c>
      <c r="L112" s="8" t="s">
        <v>566</v>
      </c>
      <c r="M112" s="8">
        <v>18</v>
      </c>
      <c r="N112" s="8">
        <v>24</v>
      </c>
      <c r="O112" t="str">
        <f t="shared" si="1"/>
        <v>re1_18</v>
      </c>
      <c r="P112">
        <f>VLOOKUP(O112,average_Tp!$B$2:$C$21,2,0)</f>
        <v>21.451830000000001</v>
      </c>
    </row>
    <row r="113" spans="1:16" x14ac:dyDescent="0.2">
      <c r="A113" s="4" t="s">
        <v>183</v>
      </c>
      <c r="B113" s="8" t="s">
        <v>163</v>
      </c>
      <c r="C113" s="5">
        <v>21.543557212856101</v>
      </c>
      <c r="D113" s="8">
        <v>2</v>
      </c>
      <c r="E113" s="8">
        <v>1</v>
      </c>
      <c r="F113" s="8" t="s">
        <v>557</v>
      </c>
      <c r="G113" s="8" t="s">
        <v>563</v>
      </c>
      <c r="H113" s="8" t="s">
        <v>562</v>
      </c>
      <c r="I113" s="8" t="s">
        <v>553</v>
      </c>
      <c r="J113" s="8" t="s">
        <v>560</v>
      </c>
      <c r="K113" s="8" t="s">
        <v>561</v>
      </c>
      <c r="L113" s="8" t="s">
        <v>566</v>
      </c>
      <c r="M113" s="8">
        <v>20</v>
      </c>
      <c r="N113" s="8">
        <v>24</v>
      </c>
      <c r="O113" t="str">
        <f t="shared" si="1"/>
        <v>re10_20</v>
      </c>
      <c r="P113">
        <f>VLOOKUP(O113,average_Tp!$B$2:$C$21,2,0)</f>
        <v>24.68084</v>
      </c>
    </row>
    <row r="114" spans="1:16" x14ac:dyDescent="0.2">
      <c r="A114" s="4" t="s">
        <v>184</v>
      </c>
      <c r="B114" s="8" t="s">
        <v>165</v>
      </c>
      <c r="C114" s="5">
        <v>21.730132986700301</v>
      </c>
      <c r="D114" s="8">
        <v>2</v>
      </c>
      <c r="E114" s="8">
        <v>2</v>
      </c>
      <c r="F114" s="8" t="s">
        <v>557</v>
      </c>
      <c r="G114" s="8" t="s">
        <v>563</v>
      </c>
      <c r="H114" s="8" t="s">
        <v>562</v>
      </c>
      <c r="I114" s="8" t="s">
        <v>553</v>
      </c>
      <c r="J114" s="8" t="s">
        <v>560</v>
      </c>
      <c r="K114" s="8" t="s">
        <v>561</v>
      </c>
      <c r="L114" s="8" t="s">
        <v>566</v>
      </c>
      <c r="M114" s="8">
        <v>20</v>
      </c>
      <c r="N114" s="8">
        <v>24</v>
      </c>
      <c r="O114" t="str">
        <f t="shared" si="1"/>
        <v>re10_20</v>
      </c>
      <c r="P114">
        <f>VLOOKUP(O114,average_Tp!$B$2:$C$21,2,0)</f>
        <v>24.68084</v>
      </c>
    </row>
    <row r="115" spans="1:16" x14ac:dyDescent="0.2">
      <c r="A115" s="4" t="s">
        <v>185</v>
      </c>
      <c r="B115" s="8" t="s">
        <v>167</v>
      </c>
      <c r="C115" s="5">
        <v>21.806238446223698</v>
      </c>
      <c r="D115" s="8">
        <v>2</v>
      </c>
      <c r="E115" s="8">
        <v>3</v>
      </c>
      <c r="F115" s="8" t="s">
        <v>557</v>
      </c>
      <c r="G115" s="8" t="s">
        <v>563</v>
      </c>
      <c r="H115" s="8" t="s">
        <v>562</v>
      </c>
      <c r="I115" s="8" t="s">
        <v>553</v>
      </c>
      <c r="J115" s="8" t="s">
        <v>560</v>
      </c>
      <c r="K115" s="8" t="s">
        <v>561</v>
      </c>
      <c r="L115" s="8" t="s">
        <v>566</v>
      </c>
      <c r="M115" s="8">
        <v>20</v>
      </c>
      <c r="N115" s="8">
        <v>24</v>
      </c>
      <c r="O115" t="str">
        <f t="shared" si="1"/>
        <v>re10_20</v>
      </c>
      <c r="P115">
        <f>VLOOKUP(O115,average_Tp!$B$2:$C$21,2,0)</f>
        <v>24.68084</v>
      </c>
    </row>
    <row r="116" spans="1:16" x14ac:dyDescent="0.2">
      <c r="A116" s="4" t="s">
        <v>186</v>
      </c>
      <c r="B116" s="8" t="s">
        <v>169</v>
      </c>
      <c r="C116" s="5">
        <v>21.8245777875686</v>
      </c>
      <c r="D116" s="8">
        <v>1</v>
      </c>
      <c r="E116" s="8">
        <v>1</v>
      </c>
      <c r="F116" s="8" t="s">
        <v>557</v>
      </c>
      <c r="G116" s="8" t="s">
        <v>563</v>
      </c>
      <c r="H116" s="8" t="s">
        <v>562</v>
      </c>
      <c r="I116" s="8" t="s">
        <v>553</v>
      </c>
      <c r="J116" s="8" t="s">
        <v>560</v>
      </c>
      <c r="K116" s="8" t="s">
        <v>561</v>
      </c>
      <c r="L116" s="8" t="s">
        <v>566</v>
      </c>
      <c r="M116" s="8">
        <v>20</v>
      </c>
      <c r="N116" s="8">
        <v>24</v>
      </c>
      <c r="O116" t="str">
        <f t="shared" si="1"/>
        <v>re10_20</v>
      </c>
      <c r="P116">
        <f>VLOOKUP(O116,average_Tp!$B$2:$C$21,2,0)</f>
        <v>24.68084</v>
      </c>
    </row>
    <row r="117" spans="1:16" x14ac:dyDescent="0.2">
      <c r="A117" s="4" t="s">
        <v>187</v>
      </c>
      <c r="B117" s="8" t="s">
        <v>171</v>
      </c>
      <c r="C117" s="5">
        <v>21.495250782501699</v>
      </c>
      <c r="D117" s="8">
        <v>1</v>
      </c>
      <c r="E117" s="8">
        <v>2</v>
      </c>
      <c r="F117" s="8" t="s">
        <v>557</v>
      </c>
      <c r="G117" s="8" t="s">
        <v>563</v>
      </c>
      <c r="H117" s="8" t="s">
        <v>562</v>
      </c>
      <c r="I117" s="8" t="s">
        <v>553</v>
      </c>
      <c r="J117" s="8" t="s">
        <v>560</v>
      </c>
      <c r="K117" s="8" t="s">
        <v>561</v>
      </c>
      <c r="L117" s="8" t="s">
        <v>566</v>
      </c>
      <c r="M117" s="8">
        <v>20</v>
      </c>
      <c r="N117" s="8">
        <v>24</v>
      </c>
      <c r="O117" t="str">
        <f t="shared" si="1"/>
        <v>re10_20</v>
      </c>
      <c r="P117">
        <f>VLOOKUP(O117,average_Tp!$B$2:$C$21,2,0)</f>
        <v>24.68084</v>
      </c>
    </row>
    <row r="118" spans="1:16" x14ac:dyDescent="0.2">
      <c r="A118" s="4" t="s">
        <v>188</v>
      </c>
      <c r="B118" s="8" t="s">
        <v>173</v>
      </c>
      <c r="C118" s="5">
        <v>21.664688987882901</v>
      </c>
      <c r="D118" s="8">
        <v>1</v>
      </c>
      <c r="E118" s="8">
        <v>3</v>
      </c>
      <c r="F118" s="8" t="s">
        <v>557</v>
      </c>
      <c r="G118" s="8" t="s">
        <v>563</v>
      </c>
      <c r="H118" s="8" t="s">
        <v>562</v>
      </c>
      <c r="I118" s="8" t="s">
        <v>553</v>
      </c>
      <c r="J118" s="8" t="s">
        <v>560</v>
      </c>
      <c r="K118" s="8" t="s">
        <v>561</v>
      </c>
      <c r="L118" s="8" t="s">
        <v>566</v>
      </c>
      <c r="M118" s="8">
        <v>20</v>
      </c>
      <c r="N118" s="8">
        <v>24</v>
      </c>
      <c r="O118" t="str">
        <f t="shared" si="1"/>
        <v>re10_20</v>
      </c>
      <c r="P118">
        <f>VLOOKUP(O118,average_Tp!$B$2:$C$21,2,0)</f>
        <v>24.68084</v>
      </c>
    </row>
    <row r="119" spans="1:16" x14ac:dyDescent="0.2">
      <c r="A119" s="4" t="s">
        <v>189</v>
      </c>
      <c r="B119" s="8" t="s">
        <v>175</v>
      </c>
      <c r="C119" s="5">
        <v>21.772805190309899</v>
      </c>
      <c r="D119" s="8">
        <v>1</v>
      </c>
      <c r="E119" s="8">
        <v>1</v>
      </c>
      <c r="F119" s="8" t="s">
        <v>557</v>
      </c>
      <c r="G119" s="8" t="s">
        <v>563</v>
      </c>
      <c r="H119" s="8" t="s">
        <v>562</v>
      </c>
      <c r="I119" s="8" t="s">
        <v>553</v>
      </c>
      <c r="J119" s="8" t="s">
        <v>560</v>
      </c>
      <c r="K119" s="8" t="s">
        <v>561</v>
      </c>
      <c r="L119" s="8" t="s">
        <v>566</v>
      </c>
      <c r="M119" s="8">
        <v>15</v>
      </c>
      <c r="N119" s="8">
        <v>24</v>
      </c>
      <c r="O119" t="str">
        <f t="shared" si="1"/>
        <v>re10_15</v>
      </c>
      <c r="P119">
        <f>VLOOKUP(O119,average_Tp!$B$2:$C$21,2,0)</f>
        <v>20.357320000000001</v>
      </c>
    </row>
    <row r="120" spans="1:16" x14ac:dyDescent="0.2">
      <c r="A120" s="4" t="s">
        <v>190</v>
      </c>
      <c r="B120" s="8" t="s">
        <v>177</v>
      </c>
      <c r="C120" s="5">
        <v>21.7569270386076</v>
      </c>
      <c r="D120" s="8">
        <v>1</v>
      </c>
      <c r="E120" s="8">
        <v>2</v>
      </c>
      <c r="F120" s="8" t="s">
        <v>557</v>
      </c>
      <c r="G120" s="8" t="s">
        <v>563</v>
      </c>
      <c r="H120" s="8" t="s">
        <v>562</v>
      </c>
      <c r="I120" s="8" t="s">
        <v>553</v>
      </c>
      <c r="J120" s="8" t="s">
        <v>560</v>
      </c>
      <c r="K120" s="8" t="s">
        <v>561</v>
      </c>
      <c r="L120" s="8" t="s">
        <v>566</v>
      </c>
      <c r="M120" s="8">
        <v>15</v>
      </c>
      <c r="N120" s="8">
        <v>24</v>
      </c>
      <c r="O120" t="str">
        <f t="shared" si="1"/>
        <v>re10_15</v>
      </c>
      <c r="P120">
        <f>VLOOKUP(O120,average_Tp!$B$2:$C$21,2,0)</f>
        <v>20.357320000000001</v>
      </c>
    </row>
    <row r="121" spans="1:16" x14ac:dyDescent="0.2">
      <c r="A121" s="4" t="s">
        <v>191</v>
      </c>
      <c r="B121" s="8" t="s">
        <v>179</v>
      </c>
      <c r="C121" s="5">
        <v>21.8983262674458</v>
      </c>
      <c r="D121" s="8">
        <v>1</v>
      </c>
      <c r="E121" s="8">
        <v>3</v>
      </c>
      <c r="F121" s="8" t="s">
        <v>557</v>
      </c>
      <c r="G121" s="8" t="s">
        <v>563</v>
      </c>
      <c r="H121" s="8" t="s">
        <v>562</v>
      </c>
      <c r="I121" s="8" t="s">
        <v>553</v>
      </c>
      <c r="J121" s="8" t="s">
        <v>560</v>
      </c>
      <c r="K121" s="8" t="s">
        <v>561</v>
      </c>
      <c r="L121" s="8" t="s">
        <v>566</v>
      </c>
      <c r="M121" s="8">
        <v>15</v>
      </c>
      <c r="N121" s="8">
        <v>24</v>
      </c>
      <c r="O121" t="str">
        <f t="shared" si="1"/>
        <v>re10_15</v>
      </c>
      <c r="P121">
        <f>VLOOKUP(O121,average_Tp!$B$2:$C$21,2,0)</f>
        <v>20.357320000000001</v>
      </c>
    </row>
    <row r="122" spans="1:16" x14ac:dyDescent="0.2">
      <c r="A122" s="4" t="s">
        <v>192</v>
      </c>
      <c r="B122" s="8" t="s">
        <v>193</v>
      </c>
      <c r="C122" s="5">
        <v>19.66412685481</v>
      </c>
      <c r="D122" s="8">
        <v>2</v>
      </c>
      <c r="E122" s="8">
        <v>1</v>
      </c>
      <c r="F122" s="8" t="s">
        <v>557</v>
      </c>
      <c r="G122" s="8" t="s">
        <v>563</v>
      </c>
      <c r="H122" s="8" t="s">
        <v>562</v>
      </c>
      <c r="I122" s="8" t="s">
        <v>556</v>
      </c>
      <c r="J122" s="8" t="s">
        <v>560</v>
      </c>
      <c r="K122" s="8" t="s">
        <v>561</v>
      </c>
      <c r="L122" s="8" t="s">
        <v>565</v>
      </c>
      <c r="M122" s="8">
        <v>17</v>
      </c>
      <c r="N122" s="8">
        <v>24</v>
      </c>
      <c r="O122" t="str">
        <f t="shared" si="1"/>
        <v>re10_17</v>
      </c>
      <c r="P122">
        <f>VLOOKUP(O122,average_Tp!$B$2:$C$21,2,0)</f>
        <v>19.111660000000001</v>
      </c>
    </row>
    <row r="123" spans="1:16" x14ac:dyDescent="0.2">
      <c r="A123" s="4" t="s">
        <v>194</v>
      </c>
      <c r="B123" s="8" t="s">
        <v>195</v>
      </c>
      <c r="C123" s="5">
        <v>19.822219900652399</v>
      </c>
      <c r="D123" s="8">
        <v>2</v>
      </c>
      <c r="E123" s="8">
        <v>2</v>
      </c>
      <c r="F123" s="8" t="s">
        <v>557</v>
      </c>
      <c r="G123" s="8" t="s">
        <v>563</v>
      </c>
      <c r="H123" s="8" t="s">
        <v>562</v>
      </c>
      <c r="I123" s="8" t="s">
        <v>556</v>
      </c>
      <c r="J123" s="8" t="s">
        <v>560</v>
      </c>
      <c r="K123" s="8" t="s">
        <v>561</v>
      </c>
      <c r="L123" s="8" t="s">
        <v>565</v>
      </c>
      <c r="M123" s="8">
        <v>17</v>
      </c>
      <c r="N123" s="8">
        <v>24</v>
      </c>
      <c r="O123" t="str">
        <f t="shared" si="1"/>
        <v>re10_17</v>
      </c>
      <c r="P123">
        <f>VLOOKUP(O123,average_Tp!$B$2:$C$21,2,0)</f>
        <v>19.111660000000001</v>
      </c>
    </row>
    <row r="124" spans="1:16" x14ac:dyDescent="0.2">
      <c r="A124" s="4" t="s">
        <v>196</v>
      </c>
      <c r="B124" s="8" t="s">
        <v>197</v>
      </c>
      <c r="C124" s="5">
        <v>19.366703365848899</v>
      </c>
      <c r="D124" s="8">
        <v>2</v>
      </c>
      <c r="E124" s="8">
        <v>3</v>
      </c>
      <c r="F124" s="8" t="s">
        <v>557</v>
      </c>
      <c r="G124" s="8" t="s">
        <v>563</v>
      </c>
      <c r="H124" s="8" t="s">
        <v>562</v>
      </c>
      <c r="I124" s="8" t="s">
        <v>556</v>
      </c>
      <c r="J124" s="8" t="s">
        <v>560</v>
      </c>
      <c r="K124" s="8" t="s">
        <v>561</v>
      </c>
      <c r="L124" s="8" t="s">
        <v>565</v>
      </c>
      <c r="M124" s="8">
        <v>17</v>
      </c>
      <c r="N124" s="8">
        <v>24</v>
      </c>
      <c r="O124" t="str">
        <f t="shared" si="1"/>
        <v>re10_17</v>
      </c>
      <c r="P124">
        <f>VLOOKUP(O124,average_Tp!$B$2:$C$21,2,0)</f>
        <v>19.111660000000001</v>
      </c>
    </row>
    <row r="125" spans="1:16" x14ac:dyDescent="0.2">
      <c r="A125" s="4" t="s">
        <v>198</v>
      </c>
      <c r="B125" s="8" t="s">
        <v>199</v>
      </c>
      <c r="C125" s="5">
        <v>19.9260941806623</v>
      </c>
      <c r="D125" s="8">
        <v>1</v>
      </c>
      <c r="E125" s="8">
        <v>1</v>
      </c>
      <c r="F125" s="8" t="s">
        <v>552</v>
      </c>
      <c r="G125" s="8" t="s">
        <v>564</v>
      </c>
      <c r="H125" s="8" t="s">
        <v>562</v>
      </c>
      <c r="I125" s="8" t="s">
        <v>553</v>
      </c>
      <c r="J125" s="8" t="s">
        <v>560</v>
      </c>
      <c r="K125" s="8" t="s">
        <v>561</v>
      </c>
      <c r="L125" s="8" t="s">
        <v>565</v>
      </c>
      <c r="M125" s="8">
        <v>18</v>
      </c>
      <c r="N125" s="8">
        <v>24</v>
      </c>
      <c r="O125" t="str">
        <f t="shared" si="1"/>
        <v>re1_18</v>
      </c>
      <c r="P125">
        <f>VLOOKUP(O125,average_Tp!$B$2:$C$21,2,0)</f>
        <v>21.451830000000001</v>
      </c>
    </row>
    <row r="126" spans="1:16" x14ac:dyDescent="0.2">
      <c r="A126" s="4" t="s">
        <v>200</v>
      </c>
      <c r="B126" s="8" t="s">
        <v>201</v>
      </c>
      <c r="C126" s="5">
        <v>19.7211196747832</v>
      </c>
      <c r="D126" s="8">
        <v>1</v>
      </c>
      <c r="E126" s="8">
        <v>2</v>
      </c>
      <c r="F126" s="8" t="s">
        <v>552</v>
      </c>
      <c r="G126" s="8" t="s">
        <v>564</v>
      </c>
      <c r="H126" s="8" t="s">
        <v>562</v>
      </c>
      <c r="I126" s="8" t="s">
        <v>553</v>
      </c>
      <c r="J126" s="8" t="s">
        <v>560</v>
      </c>
      <c r="K126" s="8" t="s">
        <v>561</v>
      </c>
      <c r="L126" s="8" t="s">
        <v>565</v>
      </c>
      <c r="M126" s="8">
        <v>18</v>
      </c>
      <c r="N126" s="8">
        <v>24</v>
      </c>
      <c r="O126" t="str">
        <f t="shared" si="1"/>
        <v>re1_18</v>
      </c>
      <c r="P126">
        <f>VLOOKUP(O126,average_Tp!$B$2:$C$21,2,0)</f>
        <v>21.451830000000001</v>
      </c>
    </row>
    <row r="127" spans="1:16" x14ac:dyDescent="0.2">
      <c r="A127" s="4" t="s">
        <v>202</v>
      </c>
      <c r="B127" s="8" t="s">
        <v>203</v>
      </c>
      <c r="C127" s="5">
        <v>19.775461204437399</v>
      </c>
      <c r="D127" s="8">
        <v>1</v>
      </c>
      <c r="E127" s="8">
        <v>3</v>
      </c>
      <c r="F127" s="8" t="s">
        <v>552</v>
      </c>
      <c r="G127" s="8" t="s">
        <v>564</v>
      </c>
      <c r="H127" s="8" t="s">
        <v>562</v>
      </c>
      <c r="I127" s="8" t="s">
        <v>553</v>
      </c>
      <c r="J127" s="8" t="s">
        <v>560</v>
      </c>
      <c r="K127" s="8" t="s">
        <v>561</v>
      </c>
      <c r="L127" s="8" t="s">
        <v>565</v>
      </c>
      <c r="M127" s="8">
        <v>18</v>
      </c>
      <c r="N127" s="8">
        <v>24</v>
      </c>
      <c r="O127" t="str">
        <f t="shared" si="1"/>
        <v>re1_18</v>
      </c>
      <c r="P127">
        <f>VLOOKUP(O127,average_Tp!$B$2:$C$21,2,0)</f>
        <v>21.451830000000001</v>
      </c>
    </row>
    <row r="128" spans="1:16" x14ac:dyDescent="0.2">
      <c r="A128" s="4" t="s">
        <v>204</v>
      </c>
      <c r="B128" s="8" t="s">
        <v>205</v>
      </c>
      <c r="C128" s="5">
        <v>20.154066432413899</v>
      </c>
      <c r="D128" s="8">
        <v>1</v>
      </c>
      <c r="E128" s="8">
        <v>1</v>
      </c>
      <c r="F128" s="8" t="s">
        <v>557</v>
      </c>
      <c r="G128" s="8" t="s">
        <v>563</v>
      </c>
      <c r="H128" s="8" t="s">
        <v>562</v>
      </c>
      <c r="I128" s="8" t="s">
        <v>556</v>
      </c>
      <c r="J128" s="8" t="s">
        <v>560</v>
      </c>
      <c r="K128" s="8" t="s">
        <v>561</v>
      </c>
      <c r="L128" s="8" t="s">
        <v>565</v>
      </c>
      <c r="M128" s="8">
        <v>20</v>
      </c>
      <c r="N128" s="8">
        <v>24</v>
      </c>
      <c r="O128" t="str">
        <f t="shared" si="1"/>
        <v>re10_20</v>
      </c>
      <c r="P128">
        <f>VLOOKUP(O128,average_Tp!$B$2:$C$21,2,0)</f>
        <v>24.68084</v>
      </c>
    </row>
    <row r="129" spans="1:16" x14ac:dyDescent="0.2">
      <c r="A129" s="4" t="s">
        <v>206</v>
      </c>
      <c r="B129" s="8" t="s">
        <v>207</v>
      </c>
      <c r="C129" s="5">
        <v>20.369561458116301</v>
      </c>
      <c r="D129" s="8">
        <v>1</v>
      </c>
      <c r="E129" s="8">
        <v>2</v>
      </c>
      <c r="F129" s="8" t="s">
        <v>557</v>
      </c>
      <c r="G129" s="8" t="s">
        <v>563</v>
      </c>
      <c r="H129" s="8" t="s">
        <v>562</v>
      </c>
      <c r="I129" s="8" t="s">
        <v>556</v>
      </c>
      <c r="J129" s="8" t="s">
        <v>560</v>
      </c>
      <c r="K129" s="8" t="s">
        <v>561</v>
      </c>
      <c r="L129" s="8" t="s">
        <v>565</v>
      </c>
      <c r="M129" s="8">
        <v>20</v>
      </c>
      <c r="N129" s="8">
        <v>24</v>
      </c>
      <c r="O129" t="str">
        <f t="shared" si="1"/>
        <v>re10_20</v>
      </c>
      <c r="P129">
        <f>VLOOKUP(O129,average_Tp!$B$2:$C$21,2,0)</f>
        <v>24.68084</v>
      </c>
    </row>
    <row r="130" spans="1:16" x14ac:dyDescent="0.2">
      <c r="A130" s="4" t="s">
        <v>208</v>
      </c>
      <c r="B130" s="8" t="s">
        <v>209</v>
      </c>
      <c r="C130" s="5">
        <v>20.227365550369399</v>
      </c>
      <c r="D130" s="8">
        <v>1</v>
      </c>
      <c r="E130" s="8">
        <v>3</v>
      </c>
      <c r="F130" s="8" t="s">
        <v>557</v>
      </c>
      <c r="G130" s="8" t="s">
        <v>563</v>
      </c>
      <c r="H130" s="8" t="s">
        <v>562</v>
      </c>
      <c r="I130" s="8" t="s">
        <v>556</v>
      </c>
      <c r="J130" s="8" t="s">
        <v>560</v>
      </c>
      <c r="K130" s="8" t="s">
        <v>561</v>
      </c>
      <c r="L130" s="8" t="s">
        <v>565</v>
      </c>
      <c r="M130" s="8">
        <v>20</v>
      </c>
      <c r="N130" s="8">
        <v>24</v>
      </c>
      <c r="O130" t="str">
        <f t="shared" si="1"/>
        <v>re10_20</v>
      </c>
      <c r="P130">
        <f>VLOOKUP(O130,average_Tp!$B$2:$C$21,2,0)</f>
        <v>24.68084</v>
      </c>
    </row>
    <row r="131" spans="1:16" x14ac:dyDescent="0.2">
      <c r="A131" s="4" t="s">
        <v>210</v>
      </c>
      <c r="B131" s="8" t="s">
        <v>211</v>
      </c>
      <c r="C131" s="5">
        <v>33.395624701220598</v>
      </c>
      <c r="D131" s="8">
        <v>2</v>
      </c>
      <c r="E131" s="8">
        <v>1</v>
      </c>
      <c r="F131" s="8" t="s">
        <v>555</v>
      </c>
      <c r="G131" s="8" t="s">
        <v>564</v>
      </c>
      <c r="H131" s="8" t="s">
        <v>562</v>
      </c>
      <c r="I131" s="8" t="s">
        <v>553</v>
      </c>
      <c r="J131" s="8" t="s">
        <v>560</v>
      </c>
      <c r="K131" s="8" t="s">
        <v>561</v>
      </c>
      <c r="L131" s="8" t="s">
        <v>565</v>
      </c>
      <c r="M131" s="8">
        <v>19</v>
      </c>
      <c r="N131" s="8">
        <v>24</v>
      </c>
      <c r="O131" t="str">
        <f t="shared" ref="O131:O194" si="2">F131&amp;"_"&amp;M131</f>
        <v>ak9_19</v>
      </c>
      <c r="P131">
        <f>VLOOKUP(O131,average_Tp!$B$2:$C$21,2,0)</f>
        <v>24.02</v>
      </c>
    </row>
    <row r="132" spans="1:16" x14ac:dyDescent="0.2">
      <c r="A132" s="4" t="s">
        <v>212</v>
      </c>
      <c r="B132" s="8" t="s">
        <v>213</v>
      </c>
      <c r="C132" s="5">
        <v>32.927095353835497</v>
      </c>
      <c r="D132" s="8">
        <v>2</v>
      </c>
      <c r="E132" s="8">
        <v>2</v>
      </c>
      <c r="F132" s="8" t="s">
        <v>555</v>
      </c>
      <c r="G132" s="8" t="s">
        <v>564</v>
      </c>
      <c r="H132" s="8" t="s">
        <v>562</v>
      </c>
      <c r="I132" s="8" t="s">
        <v>553</v>
      </c>
      <c r="J132" s="8" t="s">
        <v>560</v>
      </c>
      <c r="K132" s="8" t="s">
        <v>561</v>
      </c>
      <c r="L132" s="8" t="s">
        <v>565</v>
      </c>
      <c r="M132" s="8">
        <v>19</v>
      </c>
      <c r="N132" s="8">
        <v>24</v>
      </c>
      <c r="O132" t="str">
        <f t="shared" si="2"/>
        <v>ak9_19</v>
      </c>
      <c r="P132">
        <f>VLOOKUP(O132,average_Tp!$B$2:$C$21,2,0)</f>
        <v>24.02</v>
      </c>
    </row>
    <row r="133" spans="1:16" x14ac:dyDescent="0.2">
      <c r="A133" s="4" t="s">
        <v>214</v>
      </c>
      <c r="B133" s="8" t="s">
        <v>215</v>
      </c>
      <c r="C133" s="5">
        <v>32.448601663401099</v>
      </c>
      <c r="D133" s="8">
        <v>2</v>
      </c>
      <c r="E133" s="8">
        <v>3</v>
      </c>
      <c r="F133" s="8" t="s">
        <v>555</v>
      </c>
      <c r="G133" s="8" t="s">
        <v>564</v>
      </c>
      <c r="H133" s="8" t="s">
        <v>562</v>
      </c>
      <c r="I133" s="8" t="s">
        <v>553</v>
      </c>
      <c r="J133" s="8" t="s">
        <v>560</v>
      </c>
      <c r="K133" s="8" t="s">
        <v>561</v>
      </c>
      <c r="L133" s="8" t="s">
        <v>565</v>
      </c>
      <c r="M133" s="8">
        <v>19</v>
      </c>
      <c r="N133" s="8">
        <v>24</v>
      </c>
      <c r="O133" t="str">
        <f t="shared" si="2"/>
        <v>ak9_19</v>
      </c>
      <c r="P133">
        <f>VLOOKUP(O133,average_Tp!$B$2:$C$21,2,0)</f>
        <v>24.02</v>
      </c>
    </row>
    <row r="134" spans="1:16" x14ac:dyDescent="0.2">
      <c r="A134" s="4" t="s">
        <v>216</v>
      </c>
      <c r="B134" s="8" t="s">
        <v>193</v>
      </c>
      <c r="C134" s="5">
        <v>21.849412595464099</v>
      </c>
      <c r="D134" s="8">
        <v>2</v>
      </c>
      <c r="E134" s="8">
        <v>1</v>
      </c>
      <c r="F134" s="8" t="s">
        <v>557</v>
      </c>
      <c r="G134" s="8" t="s">
        <v>563</v>
      </c>
      <c r="H134" s="8" t="s">
        <v>562</v>
      </c>
      <c r="I134" s="8" t="s">
        <v>556</v>
      </c>
      <c r="J134" s="8" t="s">
        <v>560</v>
      </c>
      <c r="K134" s="8" t="s">
        <v>561</v>
      </c>
      <c r="L134" s="8" t="s">
        <v>566</v>
      </c>
      <c r="M134" s="8">
        <v>17</v>
      </c>
      <c r="N134" s="8">
        <v>24</v>
      </c>
      <c r="O134" t="str">
        <f t="shared" si="2"/>
        <v>re10_17</v>
      </c>
      <c r="P134">
        <f>VLOOKUP(O134,average_Tp!$B$2:$C$21,2,0)</f>
        <v>19.111660000000001</v>
      </c>
    </row>
    <row r="135" spans="1:16" x14ac:dyDescent="0.2">
      <c r="A135" s="4" t="s">
        <v>217</v>
      </c>
      <c r="B135" s="8" t="s">
        <v>195</v>
      </c>
      <c r="C135" s="5">
        <v>21.8145047943154</v>
      </c>
      <c r="D135" s="8">
        <v>2</v>
      </c>
      <c r="E135" s="8">
        <v>2</v>
      </c>
      <c r="F135" s="8" t="s">
        <v>557</v>
      </c>
      <c r="G135" s="8" t="s">
        <v>563</v>
      </c>
      <c r="H135" s="8" t="s">
        <v>562</v>
      </c>
      <c r="I135" s="8" t="s">
        <v>556</v>
      </c>
      <c r="J135" s="8" t="s">
        <v>560</v>
      </c>
      <c r="K135" s="8" t="s">
        <v>561</v>
      </c>
      <c r="L135" s="8" t="s">
        <v>566</v>
      </c>
      <c r="M135" s="8">
        <v>17</v>
      </c>
      <c r="N135" s="8">
        <v>24</v>
      </c>
      <c r="O135" t="str">
        <f t="shared" si="2"/>
        <v>re10_17</v>
      </c>
      <c r="P135">
        <f>VLOOKUP(O135,average_Tp!$B$2:$C$21,2,0)</f>
        <v>19.111660000000001</v>
      </c>
    </row>
    <row r="136" spans="1:16" x14ac:dyDescent="0.2">
      <c r="A136" s="4" t="s">
        <v>218</v>
      </c>
      <c r="B136" s="8" t="s">
        <v>197</v>
      </c>
      <c r="C136" s="5">
        <v>21.830568874616102</v>
      </c>
      <c r="D136" s="8">
        <v>2</v>
      </c>
      <c r="E136" s="8">
        <v>3</v>
      </c>
      <c r="F136" s="8" t="s">
        <v>557</v>
      </c>
      <c r="G136" s="8" t="s">
        <v>563</v>
      </c>
      <c r="H136" s="8" t="s">
        <v>562</v>
      </c>
      <c r="I136" s="8" t="s">
        <v>556</v>
      </c>
      <c r="J136" s="8" t="s">
        <v>560</v>
      </c>
      <c r="K136" s="8" t="s">
        <v>561</v>
      </c>
      <c r="L136" s="8" t="s">
        <v>566</v>
      </c>
      <c r="M136" s="8">
        <v>17</v>
      </c>
      <c r="N136" s="8">
        <v>24</v>
      </c>
      <c r="O136" t="str">
        <f t="shared" si="2"/>
        <v>re10_17</v>
      </c>
      <c r="P136">
        <f>VLOOKUP(O136,average_Tp!$B$2:$C$21,2,0)</f>
        <v>19.111660000000001</v>
      </c>
    </row>
    <row r="137" spans="1:16" x14ac:dyDescent="0.2">
      <c r="A137" s="4" t="s">
        <v>219</v>
      </c>
      <c r="B137" s="8" t="s">
        <v>199</v>
      </c>
      <c r="C137" s="5">
        <v>21.471862141866499</v>
      </c>
      <c r="D137" s="8">
        <v>1</v>
      </c>
      <c r="E137" s="8">
        <v>1</v>
      </c>
      <c r="F137" s="8" t="s">
        <v>552</v>
      </c>
      <c r="G137" s="8" t="s">
        <v>564</v>
      </c>
      <c r="H137" s="8" t="s">
        <v>562</v>
      </c>
      <c r="I137" s="8" t="s">
        <v>553</v>
      </c>
      <c r="J137" s="8" t="s">
        <v>560</v>
      </c>
      <c r="K137" s="8" t="s">
        <v>561</v>
      </c>
      <c r="L137" s="8" t="s">
        <v>566</v>
      </c>
      <c r="M137" s="8">
        <v>18</v>
      </c>
      <c r="N137" s="8">
        <v>24</v>
      </c>
      <c r="O137" t="str">
        <f t="shared" si="2"/>
        <v>re1_18</v>
      </c>
      <c r="P137">
        <f>VLOOKUP(O137,average_Tp!$B$2:$C$21,2,0)</f>
        <v>21.451830000000001</v>
      </c>
    </row>
    <row r="138" spans="1:16" x14ac:dyDescent="0.2">
      <c r="A138" s="4" t="s">
        <v>220</v>
      </c>
      <c r="B138" s="8" t="s">
        <v>201</v>
      </c>
      <c r="C138" s="5">
        <v>21.535846819311999</v>
      </c>
      <c r="D138" s="8">
        <v>1</v>
      </c>
      <c r="E138" s="8">
        <v>2</v>
      </c>
      <c r="F138" s="8" t="s">
        <v>552</v>
      </c>
      <c r="G138" s="8" t="s">
        <v>564</v>
      </c>
      <c r="H138" s="8" t="s">
        <v>562</v>
      </c>
      <c r="I138" s="8" t="s">
        <v>553</v>
      </c>
      <c r="J138" s="8" t="s">
        <v>560</v>
      </c>
      <c r="K138" s="8" t="s">
        <v>561</v>
      </c>
      <c r="L138" s="8" t="s">
        <v>566</v>
      </c>
      <c r="M138" s="8">
        <v>18</v>
      </c>
      <c r="N138" s="8">
        <v>24</v>
      </c>
      <c r="O138" t="str">
        <f t="shared" si="2"/>
        <v>re1_18</v>
      </c>
      <c r="P138">
        <f>VLOOKUP(O138,average_Tp!$B$2:$C$21,2,0)</f>
        <v>21.451830000000001</v>
      </c>
    </row>
    <row r="139" spans="1:16" x14ac:dyDescent="0.2">
      <c r="A139" s="4" t="s">
        <v>221</v>
      </c>
      <c r="B139" s="8" t="s">
        <v>203</v>
      </c>
      <c r="C139" s="5">
        <v>21.248609551116701</v>
      </c>
      <c r="D139" s="8">
        <v>1</v>
      </c>
      <c r="E139" s="8">
        <v>3</v>
      </c>
      <c r="F139" s="8" t="s">
        <v>552</v>
      </c>
      <c r="G139" s="8" t="s">
        <v>564</v>
      </c>
      <c r="H139" s="8" t="s">
        <v>562</v>
      </c>
      <c r="I139" s="8" t="s">
        <v>553</v>
      </c>
      <c r="J139" s="8" t="s">
        <v>560</v>
      </c>
      <c r="K139" s="8" t="s">
        <v>561</v>
      </c>
      <c r="L139" s="8" t="s">
        <v>566</v>
      </c>
      <c r="M139" s="8">
        <v>18</v>
      </c>
      <c r="N139" s="8">
        <v>24</v>
      </c>
      <c r="O139" t="str">
        <f t="shared" si="2"/>
        <v>re1_18</v>
      </c>
      <c r="P139">
        <f>VLOOKUP(O139,average_Tp!$B$2:$C$21,2,0)</f>
        <v>21.451830000000001</v>
      </c>
    </row>
    <row r="140" spans="1:16" x14ac:dyDescent="0.2">
      <c r="A140" s="4" t="s">
        <v>222</v>
      </c>
      <c r="B140" s="8" t="s">
        <v>205</v>
      </c>
      <c r="C140" s="5">
        <v>21.593011896543</v>
      </c>
      <c r="D140" s="8">
        <v>1</v>
      </c>
      <c r="E140" s="8">
        <v>1</v>
      </c>
      <c r="F140" s="8" t="s">
        <v>557</v>
      </c>
      <c r="G140" s="8" t="s">
        <v>563</v>
      </c>
      <c r="H140" s="8" t="s">
        <v>562</v>
      </c>
      <c r="I140" s="8" t="s">
        <v>556</v>
      </c>
      <c r="J140" s="8" t="s">
        <v>560</v>
      </c>
      <c r="K140" s="8" t="s">
        <v>561</v>
      </c>
      <c r="L140" s="8" t="s">
        <v>566</v>
      </c>
      <c r="M140" s="8">
        <v>20</v>
      </c>
      <c r="N140" s="8">
        <v>24</v>
      </c>
      <c r="O140" t="str">
        <f t="shared" si="2"/>
        <v>re10_20</v>
      </c>
      <c r="P140">
        <f>VLOOKUP(O140,average_Tp!$B$2:$C$21,2,0)</f>
        <v>24.68084</v>
      </c>
    </row>
    <row r="141" spans="1:16" x14ac:dyDescent="0.2">
      <c r="A141" s="4" t="s">
        <v>223</v>
      </c>
      <c r="B141" s="8" t="s">
        <v>207</v>
      </c>
      <c r="C141" s="5">
        <v>21.668412985985601</v>
      </c>
      <c r="D141" s="8">
        <v>1</v>
      </c>
      <c r="E141" s="8">
        <v>2</v>
      </c>
      <c r="F141" s="8" t="s">
        <v>557</v>
      </c>
      <c r="G141" s="8" t="s">
        <v>563</v>
      </c>
      <c r="H141" s="8" t="s">
        <v>562</v>
      </c>
      <c r="I141" s="8" t="s">
        <v>556</v>
      </c>
      <c r="J141" s="8" t="s">
        <v>560</v>
      </c>
      <c r="K141" s="8" t="s">
        <v>561</v>
      </c>
      <c r="L141" s="8" t="s">
        <v>566</v>
      </c>
      <c r="M141" s="8">
        <v>20</v>
      </c>
      <c r="N141" s="8">
        <v>24</v>
      </c>
      <c r="O141" t="str">
        <f t="shared" si="2"/>
        <v>re10_20</v>
      </c>
      <c r="P141">
        <f>VLOOKUP(O141,average_Tp!$B$2:$C$21,2,0)</f>
        <v>24.68084</v>
      </c>
    </row>
    <row r="142" spans="1:16" x14ac:dyDescent="0.2">
      <c r="A142" s="4" t="s">
        <v>224</v>
      </c>
      <c r="B142" s="8" t="s">
        <v>209</v>
      </c>
      <c r="C142" s="5">
        <v>21.773890388955301</v>
      </c>
      <c r="D142" s="8">
        <v>1</v>
      </c>
      <c r="E142" s="8">
        <v>3</v>
      </c>
      <c r="F142" s="8" t="s">
        <v>557</v>
      </c>
      <c r="G142" s="8" t="s">
        <v>563</v>
      </c>
      <c r="H142" s="8" t="s">
        <v>562</v>
      </c>
      <c r="I142" s="8" t="s">
        <v>556</v>
      </c>
      <c r="J142" s="8" t="s">
        <v>560</v>
      </c>
      <c r="K142" s="8" t="s">
        <v>561</v>
      </c>
      <c r="L142" s="8" t="s">
        <v>566</v>
      </c>
      <c r="M142" s="8">
        <v>20</v>
      </c>
      <c r="N142" s="8">
        <v>24</v>
      </c>
      <c r="O142" t="str">
        <f t="shared" si="2"/>
        <v>re10_20</v>
      </c>
      <c r="P142">
        <f>VLOOKUP(O142,average_Tp!$B$2:$C$21,2,0)</f>
        <v>24.68084</v>
      </c>
    </row>
    <row r="143" spans="1:16" x14ac:dyDescent="0.2">
      <c r="A143" s="4" t="s">
        <v>225</v>
      </c>
      <c r="B143" s="8" t="s">
        <v>211</v>
      </c>
      <c r="C143" s="5">
        <v>21.672295657142399</v>
      </c>
      <c r="D143" s="8">
        <v>2</v>
      </c>
      <c r="E143" s="8">
        <v>1</v>
      </c>
      <c r="F143" s="8" t="s">
        <v>555</v>
      </c>
      <c r="G143" s="8" t="s">
        <v>564</v>
      </c>
      <c r="H143" s="8" t="s">
        <v>562</v>
      </c>
      <c r="I143" s="8" t="s">
        <v>553</v>
      </c>
      <c r="J143" s="8" t="s">
        <v>560</v>
      </c>
      <c r="K143" s="8" t="s">
        <v>561</v>
      </c>
      <c r="L143" s="8" t="s">
        <v>566</v>
      </c>
      <c r="M143" s="8">
        <v>19</v>
      </c>
      <c r="N143" s="8">
        <v>24</v>
      </c>
      <c r="O143" t="str">
        <f t="shared" si="2"/>
        <v>ak9_19</v>
      </c>
      <c r="P143">
        <f>VLOOKUP(O143,average_Tp!$B$2:$C$21,2,0)</f>
        <v>24.02</v>
      </c>
    </row>
    <row r="144" spans="1:16" x14ac:dyDescent="0.2">
      <c r="A144" s="4" t="s">
        <v>226</v>
      </c>
      <c r="B144" s="8" t="s">
        <v>213</v>
      </c>
      <c r="C144" s="5">
        <v>21.833046521247599</v>
      </c>
      <c r="D144" s="8">
        <v>2</v>
      </c>
      <c r="E144" s="8">
        <v>2</v>
      </c>
      <c r="F144" s="8" t="s">
        <v>555</v>
      </c>
      <c r="G144" s="8" t="s">
        <v>564</v>
      </c>
      <c r="H144" s="8" t="s">
        <v>562</v>
      </c>
      <c r="I144" s="8" t="s">
        <v>553</v>
      </c>
      <c r="J144" s="8" t="s">
        <v>560</v>
      </c>
      <c r="K144" s="8" t="s">
        <v>561</v>
      </c>
      <c r="L144" s="8" t="s">
        <v>566</v>
      </c>
      <c r="M144" s="8">
        <v>19</v>
      </c>
      <c r="N144" s="8">
        <v>24</v>
      </c>
      <c r="O144" t="str">
        <f t="shared" si="2"/>
        <v>ak9_19</v>
      </c>
      <c r="P144">
        <f>VLOOKUP(O144,average_Tp!$B$2:$C$21,2,0)</f>
        <v>24.02</v>
      </c>
    </row>
    <row r="145" spans="1:16" x14ac:dyDescent="0.2">
      <c r="A145" s="4" t="s">
        <v>227</v>
      </c>
      <c r="B145" s="8" t="s">
        <v>215</v>
      </c>
      <c r="C145" s="5">
        <v>21.6240868550382</v>
      </c>
      <c r="D145" s="8">
        <v>2</v>
      </c>
      <c r="E145" s="8">
        <v>3</v>
      </c>
      <c r="F145" s="8" t="s">
        <v>555</v>
      </c>
      <c r="G145" s="8" t="s">
        <v>564</v>
      </c>
      <c r="H145" s="8" t="s">
        <v>562</v>
      </c>
      <c r="I145" s="8" t="s">
        <v>553</v>
      </c>
      <c r="J145" s="8" t="s">
        <v>560</v>
      </c>
      <c r="K145" s="8" t="s">
        <v>561</v>
      </c>
      <c r="L145" s="8" t="s">
        <v>566</v>
      </c>
      <c r="M145" s="8">
        <v>19</v>
      </c>
      <c r="N145" s="8">
        <v>24</v>
      </c>
      <c r="O145" t="str">
        <f t="shared" si="2"/>
        <v>ak9_19</v>
      </c>
      <c r="P145">
        <f>VLOOKUP(O145,average_Tp!$B$2:$C$21,2,0)</f>
        <v>24.02</v>
      </c>
    </row>
    <row r="146" spans="1:16" x14ac:dyDescent="0.2">
      <c r="A146" s="4" t="s">
        <v>228</v>
      </c>
      <c r="B146" s="8" t="s">
        <v>229</v>
      </c>
      <c r="C146" s="5">
        <v>20.737595761458302</v>
      </c>
      <c r="D146" s="8">
        <v>2</v>
      </c>
      <c r="E146" s="8">
        <v>1</v>
      </c>
      <c r="F146" s="8" t="s">
        <v>554</v>
      </c>
      <c r="G146" s="8" t="s">
        <v>564</v>
      </c>
      <c r="H146" s="8" t="s">
        <v>562</v>
      </c>
      <c r="I146" s="8" t="s">
        <v>556</v>
      </c>
      <c r="J146" s="8" t="s">
        <v>560</v>
      </c>
      <c r="K146" s="8" t="s">
        <v>561</v>
      </c>
      <c r="L146" s="8" t="s">
        <v>565</v>
      </c>
      <c r="M146" s="8">
        <v>16</v>
      </c>
      <c r="N146" s="8">
        <v>24</v>
      </c>
      <c r="O146" t="str">
        <f t="shared" si="2"/>
        <v>ak7_16</v>
      </c>
      <c r="P146">
        <f>VLOOKUP(O146,average_Tp!$B$2:$C$21,2,0)</f>
        <v>19.117570000000001</v>
      </c>
    </row>
    <row r="147" spans="1:16" x14ac:dyDescent="0.2">
      <c r="A147" s="4" t="s">
        <v>230</v>
      </c>
      <c r="B147" s="8" t="s">
        <v>231</v>
      </c>
      <c r="C147" s="5">
        <v>20.621400575429401</v>
      </c>
      <c r="D147" s="8">
        <v>2</v>
      </c>
      <c r="E147" s="8">
        <v>2</v>
      </c>
      <c r="F147" s="8" t="s">
        <v>554</v>
      </c>
      <c r="G147" s="8" t="s">
        <v>564</v>
      </c>
      <c r="H147" s="8" t="s">
        <v>562</v>
      </c>
      <c r="I147" s="8" t="s">
        <v>556</v>
      </c>
      <c r="J147" s="8" t="s">
        <v>560</v>
      </c>
      <c r="K147" s="8" t="s">
        <v>561</v>
      </c>
      <c r="L147" s="8" t="s">
        <v>565</v>
      </c>
      <c r="M147" s="8">
        <v>16</v>
      </c>
      <c r="N147" s="8">
        <v>24</v>
      </c>
      <c r="O147" t="str">
        <f t="shared" si="2"/>
        <v>ak7_16</v>
      </c>
      <c r="P147">
        <f>VLOOKUP(O147,average_Tp!$B$2:$C$21,2,0)</f>
        <v>19.117570000000001</v>
      </c>
    </row>
    <row r="148" spans="1:16" x14ac:dyDescent="0.2">
      <c r="A148" s="4" t="s">
        <v>232</v>
      </c>
      <c r="B148" s="8" t="s">
        <v>233</v>
      </c>
      <c r="C148" s="5">
        <v>20.211005426306201</v>
      </c>
      <c r="D148" s="8">
        <v>2</v>
      </c>
      <c r="E148" s="8">
        <v>3</v>
      </c>
      <c r="F148" s="8" t="s">
        <v>554</v>
      </c>
      <c r="G148" s="8" t="s">
        <v>564</v>
      </c>
      <c r="H148" s="8" t="s">
        <v>562</v>
      </c>
      <c r="I148" s="8" t="s">
        <v>556</v>
      </c>
      <c r="J148" s="8" t="s">
        <v>560</v>
      </c>
      <c r="K148" s="8" t="s">
        <v>561</v>
      </c>
      <c r="L148" s="8" t="s">
        <v>565</v>
      </c>
      <c r="M148" s="8">
        <v>16</v>
      </c>
      <c r="N148" s="8">
        <v>24</v>
      </c>
      <c r="O148" t="str">
        <f t="shared" si="2"/>
        <v>ak7_16</v>
      </c>
      <c r="P148">
        <f>VLOOKUP(O148,average_Tp!$B$2:$C$21,2,0)</f>
        <v>19.117570000000001</v>
      </c>
    </row>
    <row r="149" spans="1:16" x14ac:dyDescent="0.2">
      <c r="A149" s="4" t="s">
        <v>234</v>
      </c>
      <c r="B149" s="8" t="s">
        <v>235</v>
      </c>
      <c r="C149" s="5">
        <v>19.694504487043002</v>
      </c>
      <c r="D149" s="8">
        <v>1</v>
      </c>
      <c r="E149" s="8">
        <v>1</v>
      </c>
      <c r="F149" s="8" t="s">
        <v>555</v>
      </c>
      <c r="G149" s="8" t="s">
        <v>564</v>
      </c>
      <c r="H149" s="8" t="s">
        <v>562</v>
      </c>
      <c r="I149" s="8" t="s">
        <v>553</v>
      </c>
      <c r="J149" s="8" t="s">
        <v>560</v>
      </c>
      <c r="K149" s="8" t="s">
        <v>561</v>
      </c>
      <c r="L149" s="8" t="s">
        <v>565</v>
      </c>
      <c r="M149" s="8">
        <v>15</v>
      </c>
      <c r="N149" s="8">
        <v>24</v>
      </c>
      <c r="O149" t="str">
        <f t="shared" si="2"/>
        <v>ak9_15</v>
      </c>
      <c r="P149">
        <f>VLOOKUP(O149,average_Tp!$B$2:$C$21,2,0)</f>
        <v>21.572340000000001</v>
      </c>
    </row>
    <row r="150" spans="1:16" x14ac:dyDescent="0.2">
      <c r="A150" s="4" t="s">
        <v>236</v>
      </c>
      <c r="B150" s="8" t="s">
        <v>237</v>
      </c>
      <c r="C150" s="5">
        <v>19.346711474244898</v>
      </c>
      <c r="D150" s="8">
        <v>1</v>
      </c>
      <c r="E150" s="8">
        <v>2</v>
      </c>
      <c r="F150" s="8" t="s">
        <v>555</v>
      </c>
      <c r="G150" s="8" t="s">
        <v>564</v>
      </c>
      <c r="H150" s="8" t="s">
        <v>562</v>
      </c>
      <c r="I150" s="8" t="s">
        <v>553</v>
      </c>
      <c r="J150" s="8" t="s">
        <v>560</v>
      </c>
      <c r="K150" s="8" t="s">
        <v>561</v>
      </c>
      <c r="L150" s="8" t="s">
        <v>565</v>
      </c>
      <c r="M150" s="8">
        <v>15</v>
      </c>
      <c r="N150" s="8">
        <v>24</v>
      </c>
      <c r="O150" t="str">
        <f t="shared" si="2"/>
        <v>ak9_15</v>
      </c>
      <c r="P150">
        <f>VLOOKUP(O150,average_Tp!$B$2:$C$21,2,0)</f>
        <v>21.572340000000001</v>
      </c>
    </row>
    <row r="151" spans="1:16" x14ac:dyDescent="0.2">
      <c r="A151" s="4" t="s">
        <v>238</v>
      </c>
      <c r="B151" s="8" t="s">
        <v>239</v>
      </c>
      <c r="C151" s="5">
        <v>19.3798161386316</v>
      </c>
      <c r="D151" s="8">
        <v>1</v>
      </c>
      <c r="E151" s="8">
        <v>3</v>
      </c>
      <c r="F151" s="8" t="s">
        <v>555</v>
      </c>
      <c r="G151" s="8" t="s">
        <v>564</v>
      </c>
      <c r="H151" s="8" t="s">
        <v>562</v>
      </c>
      <c r="I151" s="8" t="s">
        <v>553</v>
      </c>
      <c r="J151" s="8" t="s">
        <v>560</v>
      </c>
      <c r="K151" s="8" t="s">
        <v>561</v>
      </c>
      <c r="L151" s="8" t="s">
        <v>565</v>
      </c>
      <c r="M151" s="8">
        <v>15</v>
      </c>
      <c r="N151" s="8">
        <v>24</v>
      </c>
      <c r="O151" t="str">
        <f t="shared" si="2"/>
        <v>ak9_15</v>
      </c>
      <c r="P151">
        <f>VLOOKUP(O151,average_Tp!$B$2:$C$21,2,0)</f>
        <v>21.572340000000001</v>
      </c>
    </row>
    <row r="152" spans="1:16" x14ac:dyDescent="0.2">
      <c r="A152" s="4" t="s">
        <v>240</v>
      </c>
      <c r="B152" s="8" t="s">
        <v>241</v>
      </c>
      <c r="C152" s="5">
        <v>17.619430512715901</v>
      </c>
      <c r="D152" s="8">
        <v>2</v>
      </c>
      <c r="E152" s="8">
        <v>1</v>
      </c>
      <c r="F152" s="8" t="s">
        <v>557</v>
      </c>
      <c r="G152" s="8" t="s">
        <v>563</v>
      </c>
      <c r="H152" s="8" t="s">
        <v>562</v>
      </c>
      <c r="I152" s="8" t="s">
        <v>553</v>
      </c>
      <c r="J152" s="8" t="s">
        <v>560</v>
      </c>
      <c r="K152" s="8" t="s">
        <v>561</v>
      </c>
      <c r="L152" s="8" t="s">
        <v>565</v>
      </c>
      <c r="M152" s="8">
        <v>15</v>
      </c>
      <c r="N152" s="8">
        <v>24</v>
      </c>
      <c r="O152" t="str">
        <f t="shared" si="2"/>
        <v>re10_15</v>
      </c>
      <c r="P152">
        <f>VLOOKUP(O152,average_Tp!$B$2:$C$21,2,0)</f>
        <v>20.357320000000001</v>
      </c>
    </row>
    <row r="153" spans="1:16" x14ac:dyDescent="0.2">
      <c r="A153" s="4" t="s">
        <v>242</v>
      </c>
      <c r="B153" s="8" t="s">
        <v>243</v>
      </c>
      <c r="C153" s="5">
        <v>17.652104527340398</v>
      </c>
      <c r="D153" s="8">
        <v>2</v>
      </c>
      <c r="E153" s="8">
        <v>2</v>
      </c>
      <c r="F153" s="8" t="s">
        <v>557</v>
      </c>
      <c r="G153" s="8" t="s">
        <v>563</v>
      </c>
      <c r="H153" s="8" t="s">
        <v>562</v>
      </c>
      <c r="I153" s="8" t="s">
        <v>553</v>
      </c>
      <c r="J153" s="8" t="s">
        <v>560</v>
      </c>
      <c r="K153" s="8" t="s">
        <v>561</v>
      </c>
      <c r="L153" s="8" t="s">
        <v>565</v>
      </c>
      <c r="M153" s="8">
        <v>15</v>
      </c>
      <c r="N153" s="8">
        <v>24</v>
      </c>
      <c r="O153" t="str">
        <f t="shared" si="2"/>
        <v>re10_15</v>
      </c>
      <c r="P153">
        <f>VLOOKUP(O153,average_Tp!$B$2:$C$21,2,0)</f>
        <v>20.357320000000001</v>
      </c>
    </row>
    <row r="154" spans="1:16" x14ac:dyDescent="0.2">
      <c r="A154" s="4" t="s">
        <v>244</v>
      </c>
      <c r="B154" s="8" t="s">
        <v>245</v>
      </c>
      <c r="C154" s="5">
        <v>17.573624405490701</v>
      </c>
      <c r="D154" s="8">
        <v>2</v>
      </c>
      <c r="E154" s="8">
        <v>3</v>
      </c>
      <c r="F154" s="8" t="s">
        <v>557</v>
      </c>
      <c r="G154" s="8" t="s">
        <v>563</v>
      </c>
      <c r="H154" s="8" t="s">
        <v>562</v>
      </c>
      <c r="I154" s="8" t="s">
        <v>553</v>
      </c>
      <c r="J154" s="8" t="s">
        <v>560</v>
      </c>
      <c r="K154" s="8" t="s">
        <v>561</v>
      </c>
      <c r="L154" s="8" t="s">
        <v>565</v>
      </c>
      <c r="M154" s="8">
        <v>15</v>
      </c>
      <c r="N154" s="8">
        <v>24</v>
      </c>
      <c r="O154" t="str">
        <f t="shared" si="2"/>
        <v>re10_15</v>
      </c>
      <c r="P154">
        <f>VLOOKUP(O154,average_Tp!$B$2:$C$21,2,0)</f>
        <v>20.357320000000001</v>
      </c>
    </row>
    <row r="155" spans="1:16" x14ac:dyDescent="0.2">
      <c r="A155" s="4" t="s">
        <v>246</v>
      </c>
      <c r="B155" s="8" t="s">
        <v>247</v>
      </c>
      <c r="C155" s="5">
        <v>20.9738821937196</v>
      </c>
      <c r="D155" s="8">
        <v>1</v>
      </c>
      <c r="E155" s="8">
        <v>1</v>
      </c>
      <c r="F155" s="8" t="s">
        <v>554</v>
      </c>
      <c r="G155" s="8" t="s">
        <v>564</v>
      </c>
      <c r="H155" s="8" t="s">
        <v>562</v>
      </c>
      <c r="I155" s="8" t="s">
        <v>553</v>
      </c>
      <c r="J155" s="8" t="s">
        <v>560</v>
      </c>
      <c r="K155" s="8" t="s">
        <v>561</v>
      </c>
      <c r="L155" s="8" t="s">
        <v>565</v>
      </c>
      <c r="M155" s="8">
        <v>12</v>
      </c>
      <c r="N155" s="8">
        <v>24</v>
      </c>
      <c r="O155" t="str">
        <f t="shared" si="2"/>
        <v>ak7_12</v>
      </c>
      <c r="P155">
        <f>VLOOKUP(O155,average_Tp!$B$2:$C$21,2,0)</f>
        <v>18.265280000000001</v>
      </c>
    </row>
    <row r="156" spans="1:16" x14ac:dyDescent="0.2">
      <c r="A156" s="4" t="s">
        <v>248</v>
      </c>
      <c r="B156" s="8" t="s">
        <v>249</v>
      </c>
      <c r="C156" s="5">
        <v>21.235096854818799</v>
      </c>
      <c r="D156" s="8">
        <v>1</v>
      </c>
      <c r="E156" s="8">
        <v>2</v>
      </c>
      <c r="F156" s="8" t="s">
        <v>554</v>
      </c>
      <c r="G156" s="8" t="s">
        <v>564</v>
      </c>
      <c r="H156" s="8" t="s">
        <v>562</v>
      </c>
      <c r="I156" s="8" t="s">
        <v>553</v>
      </c>
      <c r="J156" s="8" t="s">
        <v>560</v>
      </c>
      <c r="K156" s="8" t="s">
        <v>561</v>
      </c>
      <c r="L156" s="8" t="s">
        <v>565</v>
      </c>
      <c r="M156" s="8">
        <v>12</v>
      </c>
      <c r="N156" s="8">
        <v>24</v>
      </c>
      <c r="O156" t="str">
        <f t="shared" si="2"/>
        <v>ak7_12</v>
      </c>
      <c r="P156">
        <f>VLOOKUP(O156,average_Tp!$B$2:$C$21,2,0)</f>
        <v>18.265280000000001</v>
      </c>
    </row>
    <row r="157" spans="1:16" x14ac:dyDescent="0.2">
      <c r="A157" s="4" t="s">
        <v>250</v>
      </c>
      <c r="B157" s="8" t="s">
        <v>251</v>
      </c>
      <c r="C157" s="5">
        <v>20.901933513011301</v>
      </c>
      <c r="D157" s="8">
        <v>1</v>
      </c>
      <c r="E157" s="8">
        <v>3</v>
      </c>
      <c r="F157" s="8" t="s">
        <v>554</v>
      </c>
      <c r="G157" s="8" t="s">
        <v>564</v>
      </c>
      <c r="H157" s="8" t="s">
        <v>562</v>
      </c>
      <c r="I157" s="8" t="s">
        <v>553</v>
      </c>
      <c r="J157" s="8" t="s">
        <v>560</v>
      </c>
      <c r="K157" s="8" t="s">
        <v>561</v>
      </c>
      <c r="L157" s="8" t="s">
        <v>565</v>
      </c>
      <c r="M157" s="8">
        <v>12</v>
      </c>
      <c r="N157" s="8">
        <v>24</v>
      </c>
      <c r="O157" t="str">
        <f t="shared" si="2"/>
        <v>ak7_12</v>
      </c>
      <c r="P157">
        <f>VLOOKUP(O157,average_Tp!$B$2:$C$21,2,0)</f>
        <v>18.265280000000001</v>
      </c>
    </row>
    <row r="158" spans="1:16" x14ac:dyDescent="0.2">
      <c r="A158" s="4" t="s">
        <v>252</v>
      </c>
      <c r="B158" s="8" t="s">
        <v>229</v>
      </c>
      <c r="C158" s="5">
        <v>21.466773139690201</v>
      </c>
      <c r="D158" s="8">
        <v>2</v>
      </c>
      <c r="E158" s="8">
        <v>1</v>
      </c>
      <c r="F158" s="8" t="s">
        <v>554</v>
      </c>
      <c r="G158" s="8" t="s">
        <v>564</v>
      </c>
      <c r="H158" s="8" t="s">
        <v>562</v>
      </c>
      <c r="I158" s="8" t="s">
        <v>556</v>
      </c>
      <c r="J158" s="8" t="s">
        <v>560</v>
      </c>
      <c r="K158" s="8" t="s">
        <v>561</v>
      </c>
      <c r="L158" s="8" t="s">
        <v>566</v>
      </c>
      <c r="M158" s="8">
        <v>16</v>
      </c>
      <c r="N158" s="8">
        <v>24</v>
      </c>
      <c r="O158" t="str">
        <f t="shared" si="2"/>
        <v>ak7_16</v>
      </c>
      <c r="P158">
        <f>VLOOKUP(O158,average_Tp!$B$2:$C$21,2,0)</f>
        <v>19.117570000000001</v>
      </c>
    </row>
    <row r="159" spans="1:16" x14ac:dyDescent="0.2">
      <c r="A159" s="4" t="s">
        <v>253</v>
      </c>
      <c r="B159" s="8" t="s">
        <v>231</v>
      </c>
      <c r="C159" s="5">
        <v>21.3892185655756</v>
      </c>
      <c r="D159" s="8">
        <v>2</v>
      </c>
      <c r="E159" s="8">
        <v>2</v>
      </c>
      <c r="F159" s="8" t="s">
        <v>554</v>
      </c>
      <c r="G159" s="8" t="s">
        <v>564</v>
      </c>
      <c r="H159" s="8" t="s">
        <v>562</v>
      </c>
      <c r="I159" s="8" t="s">
        <v>556</v>
      </c>
      <c r="J159" s="8" t="s">
        <v>560</v>
      </c>
      <c r="K159" s="8" t="s">
        <v>561</v>
      </c>
      <c r="L159" s="8" t="s">
        <v>566</v>
      </c>
      <c r="M159" s="8">
        <v>16</v>
      </c>
      <c r="N159" s="8">
        <v>24</v>
      </c>
      <c r="O159" t="str">
        <f t="shared" si="2"/>
        <v>ak7_16</v>
      </c>
      <c r="P159">
        <f>VLOOKUP(O159,average_Tp!$B$2:$C$21,2,0)</f>
        <v>19.117570000000001</v>
      </c>
    </row>
    <row r="160" spans="1:16" x14ac:dyDescent="0.2">
      <c r="A160" s="4" t="s">
        <v>254</v>
      </c>
      <c r="B160" s="8" t="s">
        <v>233</v>
      </c>
      <c r="C160" s="5">
        <v>21.549227232205201</v>
      </c>
      <c r="D160" s="8">
        <v>2</v>
      </c>
      <c r="E160" s="8">
        <v>3</v>
      </c>
      <c r="F160" s="8" t="s">
        <v>554</v>
      </c>
      <c r="G160" s="8" t="s">
        <v>564</v>
      </c>
      <c r="H160" s="8" t="s">
        <v>562</v>
      </c>
      <c r="I160" s="8" t="s">
        <v>556</v>
      </c>
      <c r="J160" s="8" t="s">
        <v>560</v>
      </c>
      <c r="K160" s="8" t="s">
        <v>561</v>
      </c>
      <c r="L160" s="8" t="s">
        <v>566</v>
      </c>
      <c r="M160" s="8">
        <v>16</v>
      </c>
      <c r="N160" s="8">
        <v>24</v>
      </c>
      <c r="O160" t="str">
        <f t="shared" si="2"/>
        <v>ak7_16</v>
      </c>
      <c r="P160">
        <f>VLOOKUP(O160,average_Tp!$B$2:$C$21,2,0)</f>
        <v>19.117570000000001</v>
      </c>
    </row>
    <row r="161" spans="1:16" x14ac:dyDescent="0.2">
      <c r="A161" s="4" t="s">
        <v>255</v>
      </c>
      <c r="B161" s="8" t="s">
        <v>235</v>
      </c>
      <c r="C161" s="5">
        <v>20.624357353819999</v>
      </c>
      <c r="D161" s="8">
        <v>1</v>
      </c>
      <c r="E161" s="8">
        <v>1</v>
      </c>
      <c r="F161" s="8" t="s">
        <v>555</v>
      </c>
      <c r="G161" s="8" t="s">
        <v>564</v>
      </c>
      <c r="H161" s="8" t="s">
        <v>562</v>
      </c>
      <c r="I161" s="8" t="s">
        <v>553</v>
      </c>
      <c r="J161" s="8" t="s">
        <v>560</v>
      </c>
      <c r="K161" s="8" t="s">
        <v>561</v>
      </c>
      <c r="L161" s="8" t="s">
        <v>566</v>
      </c>
      <c r="M161" s="8">
        <v>15</v>
      </c>
      <c r="N161" s="8">
        <v>24</v>
      </c>
      <c r="O161" t="str">
        <f t="shared" si="2"/>
        <v>ak9_15</v>
      </c>
      <c r="P161">
        <f>VLOOKUP(O161,average_Tp!$B$2:$C$21,2,0)</f>
        <v>21.572340000000001</v>
      </c>
    </row>
    <row r="162" spans="1:16" x14ac:dyDescent="0.2">
      <c r="A162" s="4" t="s">
        <v>256</v>
      </c>
      <c r="B162" s="8" t="s">
        <v>237</v>
      </c>
      <c r="C162" s="5">
        <v>20.7632985805019</v>
      </c>
      <c r="D162" s="8">
        <v>1</v>
      </c>
      <c r="E162" s="8">
        <v>2</v>
      </c>
      <c r="F162" s="8" t="s">
        <v>555</v>
      </c>
      <c r="G162" s="8" t="s">
        <v>564</v>
      </c>
      <c r="H162" s="8" t="s">
        <v>562</v>
      </c>
      <c r="I162" s="8" t="s">
        <v>553</v>
      </c>
      <c r="J162" s="8" t="s">
        <v>560</v>
      </c>
      <c r="K162" s="8" t="s">
        <v>561</v>
      </c>
      <c r="L162" s="8" t="s">
        <v>566</v>
      </c>
      <c r="M162" s="8">
        <v>15</v>
      </c>
      <c r="N162" s="8">
        <v>24</v>
      </c>
      <c r="O162" t="str">
        <f t="shared" si="2"/>
        <v>ak9_15</v>
      </c>
      <c r="P162">
        <f>VLOOKUP(O162,average_Tp!$B$2:$C$21,2,0)</f>
        <v>21.572340000000001</v>
      </c>
    </row>
    <row r="163" spans="1:16" x14ac:dyDescent="0.2">
      <c r="A163" s="4" t="s">
        <v>257</v>
      </c>
      <c r="B163" s="8" t="s">
        <v>239</v>
      </c>
      <c r="C163" s="5">
        <v>20.456266728219699</v>
      </c>
      <c r="D163" s="8">
        <v>1</v>
      </c>
      <c r="E163" s="8">
        <v>3</v>
      </c>
      <c r="F163" s="8" t="s">
        <v>555</v>
      </c>
      <c r="G163" s="8" t="s">
        <v>564</v>
      </c>
      <c r="H163" s="8" t="s">
        <v>562</v>
      </c>
      <c r="I163" s="8" t="s">
        <v>553</v>
      </c>
      <c r="J163" s="8" t="s">
        <v>560</v>
      </c>
      <c r="K163" s="8" t="s">
        <v>561</v>
      </c>
      <c r="L163" s="8" t="s">
        <v>566</v>
      </c>
      <c r="M163" s="8">
        <v>15</v>
      </c>
      <c r="N163" s="8">
        <v>24</v>
      </c>
      <c r="O163" t="str">
        <f t="shared" si="2"/>
        <v>ak9_15</v>
      </c>
      <c r="P163">
        <f>VLOOKUP(O163,average_Tp!$B$2:$C$21,2,0)</f>
        <v>21.572340000000001</v>
      </c>
    </row>
    <row r="164" spans="1:16" x14ac:dyDescent="0.2">
      <c r="A164" s="4" t="s">
        <v>258</v>
      </c>
      <c r="B164" s="8" t="s">
        <v>241</v>
      </c>
      <c r="C164" s="5">
        <v>19.751572693649599</v>
      </c>
      <c r="D164" s="8">
        <v>2</v>
      </c>
      <c r="E164" s="8">
        <v>1</v>
      </c>
      <c r="F164" s="8" t="s">
        <v>557</v>
      </c>
      <c r="G164" s="8" t="s">
        <v>563</v>
      </c>
      <c r="H164" s="8" t="s">
        <v>562</v>
      </c>
      <c r="I164" s="8" t="s">
        <v>553</v>
      </c>
      <c r="J164" s="8" t="s">
        <v>560</v>
      </c>
      <c r="K164" s="8" t="s">
        <v>561</v>
      </c>
      <c r="L164" s="8" t="s">
        <v>566</v>
      </c>
      <c r="M164" s="8">
        <v>15</v>
      </c>
      <c r="N164" s="8">
        <v>24</v>
      </c>
      <c r="O164" t="str">
        <f t="shared" si="2"/>
        <v>re10_15</v>
      </c>
      <c r="P164">
        <f>VLOOKUP(O164,average_Tp!$B$2:$C$21,2,0)</f>
        <v>20.357320000000001</v>
      </c>
    </row>
    <row r="165" spans="1:16" x14ac:dyDescent="0.2">
      <c r="A165" s="4" t="s">
        <v>259</v>
      </c>
      <c r="B165" s="8" t="s">
        <v>243</v>
      </c>
      <c r="C165" s="5">
        <v>19.924341219807701</v>
      </c>
      <c r="D165" s="8">
        <v>2</v>
      </c>
      <c r="E165" s="8">
        <v>2</v>
      </c>
      <c r="F165" s="8" t="s">
        <v>557</v>
      </c>
      <c r="G165" s="8" t="s">
        <v>563</v>
      </c>
      <c r="H165" s="8" t="s">
        <v>562</v>
      </c>
      <c r="I165" s="8" t="s">
        <v>553</v>
      </c>
      <c r="J165" s="8" t="s">
        <v>560</v>
      </c>
      <c r="K165" s="8" t="s">
        <v>561</v>
      </c>
      <c r="L165" s="8" t="s">
        <v>566</v>
      </c>
      <c r="M165" s="8">
        <v>15</v>
      </c>
      <c r="N165" s="8">
        <v>24</v>
      </c>
      <c r="O165" t="str">
        <f t="shared" si="2"/>
        <v>re10_15</v>
      </c>
      <c r="P165">
        <f>VLOOKUP(O165,average_Tp!$B$2:$C$21,2,0)</f>
        <v>20.357320000000001</v>
      </c>
    </row>
    <row r="166" spans="1:16" x14ac:dyDescent="0.2">
      <c r="A166" s="4" t="s">
        <v>260</v>
      </c>
      <c r="B166" s="8" t="s">
        <v>245</v>
      </c>
      <c r="C166" s="5">
        <v>19.941401234734901</v>
      </c>
      <c r="D166" s="8">
        <v>2</v>
      </c>
      <c r="E166" s="8">
        <v>3</v>
      </c>
      <c r="F166" s="8" t="s">
        <v>557</v>
      </c>
      <c r="G166" s="8" t="s">
        <v>563</v>
      </c>
      <c r="H166" s="8" t="s">
        <v>562</v>
      </c>
      <c r="I166" s="8" t="s">
        <v>553</v>
      </c>
      <c r="J166" s="8" t="s">
        <v>560</v>
      </c>
      <c r="K166" s="8" t="s">
        <v>561</v>
      </c>
      <c r="L166" s="8" t="s">
        <v>566</v>
      </c>
      <c r="M166" s="8">
        <v>15</v>
      </c>
      <c r="N166" s="8">
        <v>24</v>
      </c>
      <c r="O166" t="str">
        <f t="shared" si="2"/>
        <v>re10_15</v>
      </c>
      <c r="P166">
        <f>VLOOKUP(O166,average_Tp!$B$2:$C$21,2,0)</f>
        <v>20.357320000000001</v>
      </c>
    </row>
    <row r="167" spans="1:16" x14ac:dyDescent="0.2">
      <c r="A167" s="4" t="s">
        <v>261</v>
      </c>
      <c r="B167" s="8" t="s">
        <v>247</v>
      </c>
      <c r="C167" s="5">
        <v>21.835086196019901</v>
      </c>
      <c r="D167" s="8">
        <v>1</v>
      </c>
      <c r="E167" s="8">
        <v>1</v>
      </c>
      <c r="F167" s="8" t="s">
        <v>554</v>
      </c>
      <c r="G167" s="8" t="s">
        <v>564</v>
      </c>
      <c r="H167" s="8" t="s">
        <v>562</v>
      </c>
      <c r="I167" s="8" t="s">
        <v>553</v>
      </c>
      <c r="J167" s="8" t="s">
        <v>560</v>
      </c>
      <c r="K167" s="8" t="s">
        <v>561</v>
      </c>
      <c r="L167" s="8" t="s">
        <v>566</v>
      </c>
      <c r="M167" s="8">
        <v>12</v>
      </c>
      <c r="N167" s="8">
        <v>24</v>
      </c>
      <c r="O167" t="str">
        <f t="shared" si="2"/>
        <v>ak7_12</v>
      </c>
      <c r="P167">
        <f>VLOOKUP(O167,average_Tp!$B$2:$C$21,2,0)</f>
        <v>18.265280000000001</v>
      </c>
    </row>
    <row r="168" spans="1:16" x14ac:dyDescent="0.2">
      <c r="A168" s="4" t="s">
        <v>262</v>
      </c>
      <c r="B168" s="8" t="s">
        <v>249</v>
      </c>
      <c r="C168" s="5">
        <v>21.761116496174399</v>
      </c>
      <c r="D168" s="8">
        <v>1</v>
      </c>
      <c r="E168" s="8">
        <v>2</v>
      </c>
      <c r="F168" s="8" t="s">
        <v>554</v>
      </c>
      <c r="G168" s="8" t="s">
        <v>564</v>
      </c>
      <c r="H168" s="8" t="s">
        <v>562</v>
      </c>
      <c r="I168" s="8" t="s">
        <v>553</v>
      </c>
      <c r="J168" s="8" t="s">
        <v>560</v>
      </c>
      <c r="K168" s="8" t="s">
        <v>561</v>
      </c>
      <c r="L168" s="8" t="s">
        <v>566</v>
      </c>
      <c r="M168" s="8">
        <v>12</v>
      </c>
      <c r="N168" s="8">
        <v>24</v>
      </c>
      <c r="O168" t="str">
        <f t="shared" si="2"/>
        <v>ak7_12</v>
      </c>
      <c r="P168">
        <f>VLOOKUP(O168,average_Tp!$B$2:$C$21,2,0)</f>
        <v>18.265280000000001</v>
      </c>
    </row>
    <row r="169" spans="1:16" x14ac:dyDescent="0.2">
      <c r="A169" s="4" t="s">
        <v>263</v>
      </c>
      <c r="B169" s="8" t="s">
        <v>251</v>
      </c>
      <c r="C169" s="5">
        <v>21.692833885147198</v>
      </c>
      <c r="D169" s="8">
        <v>1</v>
      </c>
      <c r="E169" s="8">
        <v>3</v>
      </c>
      <c r="F169" s="8" t="s">
        <v>554</v>
      </c>
      <c r="G169" s="8" t="s">
        <v>564</v>
      </c>
      <c r="H169" s="8" t="s">
        <v>562</v>
      </c>
      <c r="I169" s="8" t="s">
        <v>553</v>
      </c>
      <c r="J169" s="8" t="s">
        <v>560</v>
      </c>
      <c r="K169" s="8" t="s">
        <v>561</v>
      </c>
      <c r="L169" s="8" t="s">
        <v>566</v>
      </c>
      <c r="M169" s="8">
        <v>12</v>
      </c>
      <c r="N169" s="8">
        <v>24</v>
      </c>
      <c r="O169" t="str">
        <f t="shared" si="2"/>
        <v>ak7_12</v>
      </c>
      <c r="P169">
        <f>VLOOKUP(O169,average_Tp!$B$2:$C$21,2,0)</f>
        <v>18.265280000000001</v>
      </c>
    </row>
    <row r="170" spans="1:16" x14ac:dyDescent="0.2">
      <c r="A170" s="4" t="s">
        <v>264</v>
      </c>
      <c r="B170" s="8" t="s">
        <v>265</v>
      </c>
      <c r="C170" s="5">
        <v>20.735375685397301</v>
      </c>
      <c r="D170" s="8">
        <v>2</v>
      </c>
      <c r="E170" s="8">
        <v>1</v>
      </c>
      <c r="F170" s="8" t="s">
        <v>552</v>
      </c>
      <c r="G170" s="8" t="s">
        <v>564</v>
      </c>
      <c r="H170" s="8" t="s">
        <v>562</v>
      </c>
      <c r="I170" s="8" t="s">
        <v>556</v>
      </c>
      <c r="J170" s="8" t="s">
        <v>560</v>
      </c>
      <c r="K170" s="8" t="s">
        <v>561</v>
      </c>
      <c r="L170" s="8" t="s">
        <v>565</v>
      </c>
      <c r="M170" s="8">
        <v>16</v>
      </c>
      <c r="N170" s="8">
        <v>24</v>
      </c>
      <c r="O170" t="str">
        <f t="shared" si="2"/>
        <v>re1_16</v>
      </c>
      <c r="P170">
        <f>VLOOKUP(O170,average_Tp!$B$2:$C$21,2,0)</f>
        <v>19.795089999999998</v>
      </c>
    </row>
    <row r="171" spans="1:16" x14ac:dyDescent="0.2">
      <c r="A171" s="4" t="s">
        <v>266</v>
      </c>
      <c r="B171" s="8" t="s">
        <v>267</v>
      </c>
      <c r="C171" s="5">
        <v>21.027271802061598</v>
      </c>
      <c r="D171" s="8">
        <v>2</v>
      </c>
      <c r="E171" s="8">
        <v>2</v>
      </c>
      <c r="F171" s="8" t="s">
        <v>552</v>
      </c>
      <c r="G171" s="8" t="s">
        <v>564</v>
      </c>
      <c r="H171" s="8" t="s">
        <v>562</v>
      </c>
      <c r="I171" s="8" t="s">
        <v>556</v>
      </c>
      <c r="J171" s="8" t="s">
        <v>560</v>
      </c>
      <c r="K171" s="8" t="s">
        <v>561</v>
      </c>
      <c r="L171" s="8" t="s">
        <v>565</v>
      </c>
      <c r="M171" s="8">
        <v>16</v>
      </c>
      <c r="N171" s="8">
        <v>24</v>
      </c>
      <c r="O171" t="str">
        <f t="shared" si="2"/>
        <v>re1_16</v>
      </c>
      <c r="P171">
        <f>VLOOKUP(O171,average_Tp!$B$2:$C$21,2,0)</f>
        <v>19.795089999999998</v>
      </c>
    </row>
    <row r="172" spans="1:16" x14ac:dyDescent="0.2">
      <c r="A172" s="4" t="s">
        <v>268</v>
      </c>
      <c r="B172" s="8" t="s">
        <v>269</v>
      </c>
      <c r="C172" s="5">
        <v>20.4883619668324</v>
      </c>
      <c r="D172" s="8">
        <v>2</v>
      </c>
      <c r="E172" s="8">
        <v>3</v>
      </c>
      <c r="F172" s="8" t="s">
        <v>552</v>
      </c>
      <c r="G172" s="8" t="s">
        <v>564</v>
      </c>
      <c r="H172" s="8" t="s">
        <v>562</v>
      </c>
      <c r="I172" s="8" t="s">
        <v>556</v>
      </c>
      <c r="J172" s="8" t="s">
        <v>560</v>
      </c>
      <c r="K172" s="8" t="s">
        <v>561</v>
      </c>
      <c r="L172" s="8" t="s">
        <v>565</v>
      </c>
      <c r="M172" s="8">
        <v>16</v>
      </c>
      <c r="N172" s="8">
        <v>24</v>
      </c>
      <c r="O172" t="str">
        <f t="shared" si="2"/>
        <v>re1_16</v>
      </c>
      <c r="P172">
        <f>VLOOKUP(O172,average_Tp!$B$2:$C$21,2,0)</f>
        <v>19.795089999999998</v>
      </c>
    </row>
    <row r="173" spans="1:16" x14ac:dyDescent="0.2">
      <c r="A173" s="4" t="s">
        <v>270</v>
      </c>
      <c r="B173" s="8" t="s">
        <v>271</v>
      </c>
      <c r="C173" s="5">
        <v>19.796159588119501</v>
      </c>
      <c r="D173" s="8">
        <v>2</v>
      </c>
      <c r="E173" s="8">
        <v>1</v>
      </c>
      <c r="F173" s="8" t="s">
        <v>552</v>
      </c>
      <c r="G173" s="8" t="s">
        <v>564</v>
      </c>
      <c r="H173" s="8" t="s">
        <v>562</v>
      </c>
      <c r="I173" s="8" t="s">
        <v>553</v>
      </c>
      <c r="J173" s="8" t="s">
        <v>560</v>
      </c>
      <c r="K173" s="8" t="s">
        <v>561</v>
      </c>
      <c r="L173" s="8" t="s">
        <v>565</v>
      </c>
      <c r="M173" s="8">
        <v>18</v>
      </c>
      <c r="N173" s="8">
        <v>24</v>
      </c>
      <c r="O173" t="str">
        <f t="shared" si="2"/>
        <v>re1_18</v>
      </c>
      <c r="P173">
        <f>VLOOKUP(O173,average_Tp!$B$2:$C$21,2,0)</f>
        <v>21.451830000000001</v>
      </c>
    </row>
    <row r="174" spans="1:16" x14ac:dyDescent="0.2">
      <c r="A174" s="4" t="s">
        <v>272</v>
      </c>
      <c r="B174" s="8" t="s">
        <v>273</v>
      </c>
      <c r="C174" s="5">
        <v>19.4902219079686</v>
      </c>
      <c r="D174" s="8">
        <v>2</v>
      </c>
      <c r="E174" s="8">
        <v>2</v>
      </c>
      <c r="F174" s="8" t="s">
        <v>552</v>
      </c>
      <c r="G174" s="8" t="s">
        <v>564</v>
      </c>
      <c r="H174" s="8" t="s">
        <v>562</v>
      </c>
      <c r="I174" s="8" t="s">
        <v>553</v>
      </c>
      <c r="J174" s="8" t="s">
        <v>560</v>
      </c>
      <c r="K174" s="8" t="s">
        <v>561</v>
      </c>
      <c r="L174" s="8" t="s">
        <v>565</v>
      </c>
      <c r="M174" s="8">
        <v>18</v>
      </c>
      <c r="N174" s="8">
        <v>24</v>
      </c>
      <c r="O174" t="str">
        <f t="shared" si="2"/>
        <v>re1_18</v>
      </c>
      <c r="P174">
        <f>VLOOKUP(O174,average_Tp!$B$2:$C$21,2,0)</f>
        <v>21.451830000000001</v>
      </c>
    </row>
    <row r="175" spans="1:16" x14ac:dyDescent="0.2">
      <c r="A175" s="4" t="s">
        <v>274</v>
      </c>
      <c r="B175" s="8" t="s">
        <v>275</v>
      </c>
      <c r="C175" s="5">
        <v>19.435634438592299</v>
      </c>
      <c r="D175" s="8">
        <v>2</v>
      </c>
      <c r="E175" s="8">
        <v>3</v>
      </c>
      <c r="F175" s="8" t="s">
        <v>552</v>
      </c>
      <c r="G175" s="8" t="s">
        <v>564</v>
      </c>
      <c r="H175" s="8" t="s">
        <v>562</v>
      </c>
      <c r="I175" s="8" t="s">
        <v>553</v>
      </c>
      <c r="J175" s="8" t="s">
        <v>560</v>
      </c>
      <c r="K175" s="8" t="s">
        <v>561</v>
      </c>
      <c r="L175" s="8" t="s">
        <v>565</v>
      </c>
      <c r="M175" s="8">
        <v>18</v>
      </c>
      <c r="N175" s="8">
        <v>24</v>
      </c>
      <c r="O175" t="str">
        <f t="shared" si="2"/>
        <v>re1_18</v>
      </c>
      <c r="P175">
        <f>VLOOKUP(O175,average_Tp!$B$2:$C$21,2,0)</f>
        <v>21.451830000000001</v>
      </c>
    </row>
    <row r="176" spans="1:16" x14ac:dyDescent="0.2">
      <c r="A176" s="4" t="s">
        <v>276</v>
      </c>
      <c r="B176" s="8" t="s">
        <v>277</v>
      </c>
      <c r="C176" s="5">
        <v>21.142693291089799</v>
      </c>
      <c r="D176" s="8">
        <v>2</v>
      </c>
      <c r="E176" s="8">
        <v>1</v>
      </c>
      <c r="F176" s="8" t="s">
        <v>554</v>
      </c>
      <c r="G176" s="8" t="s">
        <v>564</v>
      </c>
      <c r="H176" s="8" t="s">
        <v>562</v>
      </c>
      <c r="I176" s="8" t="s">
        <v>556</v>
      </c>
      <c r="J176" s="8" t="s">
        <v>560</v>
      </c>
      <c r="K176" s="8" t="s">
        <v>561</v>
      </c>
      <c r="L176" s="8" t="s">
        <v>565</v>
      </c>
      <c r="M176" s="8">
        <v>7</v>
      </c>
      <c r="N176" s="8">
        <v>24</v>
      </c>
      <c r="O176" t="str">
        <f t="shared" si="2"/>
        <v>ak7_7</v>
      </c>
      <c r="P176">
        <f>VLOOKUP(O176,average_Tp!$B$2:$C$21,2,0)</f>
        <v>24.144369999999999</v>
      </c>
    </row>
    <row r="177" spans="1:16" x14ac:dyDescent="0.2">
      <c r="A177" s="4" t="s">
        <v>278</v>
      </c>
      <c r="B177" s="8" t="s">
        <v>279</v>
      </c>
      <c r="C177" s="5">
        <v>21.140104201184698</v>
      </c>
      <c r="D177" s="8">
        <v>2</v>
      </c>
      <c r="E177" s="8">
        <v>2</v>
      </c>
      <c r="F177" s="8" t="s">
        <v>554</v>
      </c>
      <c r="G177" s="8" t="s">
        <v>564</v>
      </c>
      <c r="H177" s="8" t="s">
        <v>562</v>
      </c>
      <c r="I177" s="8" t="s">
        <v>556</v>
      </c>
      <c r="J177" s="8" t="s">
        <v>560</v>
      </c>
      <c r="K177" s="8" t="s">
        <v>561</v>
      </c>
      <c r="L177" s="8" t="s">
        <v>565</v>
      </c>
      <c r="M177" s="8">
        <v>7</v>
      </c>
      <c r="N177" s="8">
        <v>24</v>
      </c>
      <c r="O177" t="str">
        <f t="shared" si="2"/>
        <v>ak7_7</v>
      </c>
      <c r="P177">
        <f>VLOOKUP(O177,average_Tp!$B$2:$C$21,2,0)</f>
        <v>24.144369999999999</v>
      </c>
    </row>
    <row r="178" spans="1:16" x14ac:dyDescent="0.2">
      <c r="A178" s="4" t="s">
        <v>280</v>
      </c>
      <c r="B178" s="8" t="s">
        <v>281</v>
      </c>
      <c r="C178" s="5">
        <v>21.0516655458336</v>
      </c>
      <c r="D178" s="8">
        <v>2</v>
      </c>
      <c r="E178" s="8">
        <v>3</v>
      </c>
      <c r="F178" s="8" t="s">
        <v>554</v>
      </c>
      <c r="G178" s="8" t="s">
        <v>564</v>
      </c>
      <c r="H178" s="8" t="s">
        <v>562</v>
      </c>
      <c r="I178" s="8" t="s">
        <v>556</v>
      </c>
      <c r="J178" s="8" t="s">
        <v>560</v>
      </c>
      <c r="K178" s="8" t="s">
        <v>561</v>
      </c>
      <c r="L178" s="8" t="s">
        <v>565</v>
      </c>
      <c r="M178" s="8">
        <v>7</v>
      </c>
      <c r="N178" s="8">
        <v>24</v>
      </c>
      <c r="O178" t="str">
        <f t="shared" si="2"/>
        <v>ak7_7</v>
      </c>
      <c r="P178">
        <f>VLOOKUP(O178,average_Tp!$B$2:$C$21,2,0)</f>
        <v>24.144369999999999</v>
      </c>
    </row>
    <row r="179" spans="1:16" x14ac:dyDescent="0.2">
      <c r="A179" s="4" t="s">
        <v>282</v>
      </c>
      <c r="B179" s="8" t="s">
        <v>283</v>
      </c>
      <c r="C179" s="5">
        <v>32.500085416166797</v>
      </c>
      <c r="D179" s="8">
        <v>1</v>
      </c>
      <c r="E179" s="8">
        <v>1</v>
      </c>
      <c r="F179" s="8" t="s">
        <v>555</v>
      </c>
      <c r="G179" s="8" t="s">
        <v>564</v>
      </c>
      <c r="H179" s="8" t="s">
        <v>562</v>
      </c>
      <c r="I179" s="8" t="s">
        <v>556</v>
      </c>
      <c r="J179" s="8" t="s">
        <v>560</v>
      </c>
      <c r="K179" s="8" t="s">
        <v>561</v>
      </c>
      <c r="L179" s="8" t="s">
        <v>565</v>
      </c>
      <c r="M179" s="8">
        <v>19</v>
      </c>
      <c r="N179" s="8">
        <v>24</v>
      </c>
      <c r="O179" t="str">
        <f t="shared" si="2"/>
        <v>ak9_19</v>
      </c>
      <c r="P179">
        <f>VLOOKUP(O179,average_Tp!$B$2:$C$21,2,0)</f>
        <v>24.02</v>
      </c>
    </row>
    <row r="180" spans="1:16" x14ac:dyDescent="0.2">
      <c r="A180" s="4" t="s">
        <v>284</v>
      </c>
      <c r="B180" s="8" t="s">
        <v>285</v>
      </c>
      <c r="C180" s="5">
        <v>32.902664461719198</v>
      </c>
      <c r="D180" s="8">
        <v>1</v>
      </c>
      <c r="E180" s="8">
        <v>2</v>
      </c>
      <c r="F180" s="8" t="s">
        <v>555</v>
      </c>
      <c r="G180" s="8" t="s">
        <v>564</v>
      </c>
      <c r="H180" s="8" t="s">
        <v>562</v>
      </c>
      <c r="I180" s="8" t="s">
        <v>556</v>
      </c>
      <c r="J180" s="8" t="s">
        <v>560</v>
      </c>
      <c r="K180" s="8" t="s">
        <v>561</v>
      </c>
      <c r="L180" s="8" t="s">
        <v>565</v>
      </c>
      <c r="M180" s="8">
        <v>19</v>
      </c>
      <c r="N180" s="8">
        <v>24</v>
      </c>
      <c r="O180" t="str">
        <f t="shared" si="2"/>
        <v>ak9_19</v>
      </c>
      <c r="P180">
        <f>VLOOKUP(O180,average_Tp!$B$2:$C$21,2,0)</f>
        <v>24.02</v>
      </c>
    </row>
    <row r="181" spans="1:16" x14ac:dyDescent="0.2">
      <c r="A181" s="4" t="s">
        <v>286</v>
      </c>
      <c r="B181" s="8" t="s">
        <v>287</v>
      </c>
      <c r="C181" s="5">
        <v>33.156741942620599</v>
      </c>
      <c r="D181" s="8">
        <v>1</v>
      </c>
      <c r="E181" s="8">
        <v>3</v>
      </c>
      <c r="F181" s="8" t="s">
        <v>555</v>
      </c>
      <c r="G181" s="8" t="s">
        <v>564</v>
      </c>
      <c r="H181" s="8" t="s">
        <v>562</v>
      </c>
      <c r="I181" s="8" t="s">
        <v>556</v>
      </c>
      <c r="J181" s="8" t="s">
        <v>560</v>
      </c>
      <c r="K181" s="8" t="s">
        <v>561</v>
      </c>
      <c r="L181" s="8" t="s">
        <v>565</v>
      </c>
      <c r="M181" s="8">
        <v>19</v>
      </c>
      <c r="N181" s="8">
        <v>24</v>
      </c>
      <c r="O181" t="str">
        <f t="shared" si="2"/>
        <v>ak9_19</v>
      </c>
      <c r="P181">
        <f>VLOOKUP(O181,average_Tp!$B$2:$C$21,2,0)</f>
        <v>24.02</v>
      </c>
    </row>
    <row r="182" spans="1:16" x14ac:dyDescent="0.2">
      <c r="A182" s="4" t="s">
        <v>288</v>
      </c>
      <c r="B182" s="8" t="s">
        <v>265</v>
      </c>
      <c r="C182" s="5">
        <v>21.562740462488001</v>
      </c>
      <c r="D182" s="8">
        <v>2</v>
      </c>
      <c r="E182" s="8">
        <v>1</v>
      </c>
      <c r="F182" s="8" t="s">
        <v>552</v>
      </c>
      <c r="G182" s="8" t="s">
        <v>564</v>
      </c>
      <c r="H182" s="8" t="s">
        <v>562</v>
      </c>
      <c r="I182" s="8" t="s">
        <v>556</v>
      </c>
      <c r="J182" s="8" t="s">
        <v>560</v>
      </c>
      <c r="K182" s="8" t="s">
        <v>561</v>
      </c>
      <c r="L182" s="8" t="s">
        <v>566</v>
      </c>
      <c r="M182" s="8">
        <v>16</v>
      </c>
      <c r="N182" s="8">
        <v>24</v>
      </c>
      <c r="O182" t="str">
        <f t="shared" si="2"/>
        <v>re1_16</v>
      </c>
      <c r="P182">
        <f>VLOOKUP(O182,average_Tp!$B$2:$C$21,2,0)</f>
        <v>19.795089999999998</v>
      </c>
    </row>
    <row r="183" spans="1:16" x14ac:dyDescent="0.2">
      <c r="A183" s="4" t="s">
        <v>289</v>
      </c>
      <c r="B183" s="8" t="s">
        <v>267</v>
      </c>
      <c r="C183" s="5">
        <v>21.7091461628122</v>
      </c>
      <c r="D183" s="8">
        <v>2</v>
      </c>
      <c r="E183" s="8">
        <v>2</v>
      </c>
      <c r="F183" s="8" t="s">
        <v>552</v>
      </c>
      <c r="G183" s="8" t="s">
        <v>564</v>
      </c>
      <c r="H183" s="8" t="s">
        <v>562</v>
      </c>
      <c r="I183" s="8" t="s">
        <v>556</v>
      </c>
      <c r="J183" s="8" t="s">
        <v>560</v>
      </c>
      <c r="K183" s="8" t="s">
        <v>561</v>
      </c>
      <c r="L183" s="8" t="s">
        <v>566</v>
      </c>
      <c r="M183" s="8">
        <v>16</v>
      </c>
      <c r="N183" s="8">
        <v>24</v>
      </c>
      <c r="O183" t="str">
        <f t="shared" si="2"/>
        <v>re1_16</v>
      </c>
      <c r="P183">
        <f>VLOOKUP(O183,average_Tp!$B$2:$C$21,2,0)</f>
        <v>19.795089999999998</v>
      </c>
    </row>
    <row r="184" spans="1:16" x14ac:dyDescent="0.2">
      <c r="A184" s="4" t="s">
        <v>290</v>
      </c>
      <c r="B184" s="8" t="s">
        <v>269</v>
      </c>
      <c r="C184" s="5">
        <v>21.674027059534399</v>
      </c>
      <c r="D184" s="8">
        <v>2</v>
      </c>
      <c r="E184" s="8">
        <v>3</v>
      </c>
      <c r="F184" s="8" t="s">
        <v>552</v>
      </c>
      <c r="G184" s="8" t="s">
        <v>564</v>
      </c>
      <c r="H184" s="8" t="s">
        <v>562</v>
      </c>
      <c r="I184" s="8" t="s">
        <v>556</v>
      </c>
      <c r="J184" s="8" t="s">
        <v>560</v>
      </c>
      <c r="K184" s="8" t="s">
        <v>561</v>
      </c>
      <c r="L184" s="8" t="s">
        <v>566</v>
      </c>
      <c r="M184" s="8">
        <v>16</v>
      </c>
      <c r="N184" s="8">
        <v>24</v>
      </c>
      <c r="O184" t="str">
        <f t="shared" si="2"/>
        <v>re1_16</v>
      </c>
      <c r="P184">
        <f>VLOOKUP(O184,average_Tp!$B$2:$C$21,2,0)</f>
        <v>19.795089999999998</v>
      </c>
    </row>
    <row r="185" spans="1:16" x14ac:dyDescent="0.2">
      <c r="A185" s="4" t="s">
        <v>291</v>
      </c>
      <c r="B185" s="8" t="s">
        <v>271</v>
      </c>
      <c r="C185" s="5">
        <v>21.467502870822202</v>
      </c>
      <c r="D185" s="8">
        <v>2</v>
      </c>
      <c r="E185" s="8">
        <v>1</v>
      </c>
      <c r="F185" s="8" t="s">
        <v>552</v>
      </c>
      <c r="G185" s="8" t="s">
        <v>564</v>
      </c>
      <c r="H185" s="8" t="s">
        <v>562</v>
      </c>
      <c r="I185" s="8" t="s">
        <v>553</v>
      </c>
      <c r="J185" s="8" t="s">
        <v>560</v>
      </c>
      <c r="K185" s="8" t="s">
        <v>561</v>
      </c>
      <c r="L185" s="8" t="s">
        <v>566</v>
      </c>
      <c r="M185" s="8">
        <v>18</v>
      </c>
      <c r="N185" s="8">
        <v>24</v>
      </c>
      <c r="O185" t="str">
        <f t="shared" si="2"/>
        <v>re1_18</v>
      </c>
      <c r="P185">
        <f>VLOOKUP(O185,average_Tp!$B$2:$C$21,2,0)</f>
        <v>21.451830000000001</v>
      </c>
    </row>
    <row r="186" spans="1:16" x14ac:dyDescent="0.2">
      <c r="A186" s="4" t="s">
        <v>292</v>
      </c>
      <c r="B186" s="8" t="s">
        <v>273</v>
      </c>
      <c r="C186" s="5">
        <v>21.643383641310699</v>
      </c>
      <c r="D186" s="8">
        <v>2</v>
      </c>
      <c r="E186" s="8">
        <v>2</v>
      </c>
      <c r="F186" s="8" t="s">
        <v>552</v>
      </c>
      <c r="G186" s="8" t="s">
        <v>564</v>
      </c>
      <c r="H186" s="8" t="s">
        <v>562</v>
      </c>
      <c r="I186" s="8" t="s">
        <v>553</v>
      </c>
      <c r="J186" s="8" t="s">
        <v>560</v>
      </c>
      <c r="K186" s="8" t="s">
        <v>561</v>
      </c>
      <c r="L186" s="8" t="s">
        <v>566</v>
      </c>
      <c r="M186" s="8">
        <v>18</v>
      </c>
      <c r="N186" s="8">
        <v>24</v>
      </c>
      <c r="O186" t="str">
        <f t="shared" si="2"/>
        <v>re1_18</v>
      </c>
      <c r="P186">
        <f>VLOOKUP(O186,average_Tp!$B$2:$C$21,2,0)</f>
        <v>21.451830000000001</v>
      </c>
    </row>
    <row r="187" spans="1:16" x14ac:dyDescent="0.2">
      <c r="A187" s="4" t="s">
        <v>293</v>
      </c>
      <c r="B187" s="8" t="s">
        <v>275</v>
      </c>
      <c r="C187" s="5">
        <v>21.5116960153028</v>
      </c>
      <c r="D187" s="8">
        <v>2</v>
      </c>
      <c r="E187" s="8">
        <v>3</v>
      </c>
      <c r="F187" s="8" t="s">
        <v>552</v>
      </c>
      <c r="G187" s="8" t="s">
        <v>564</v>
      </c>
      <c r="H187" s="8" t="s">
        <v>562</v>
      </c>
      <c r="I187" s="8" t="s">
        <v>553</v>
      </c>
      <c r="J187" s="8" t="s">
        <v>560</v>
      </c>
      <c r="K187" s="8" t="s">
        <v>561</v>
      </c>
      <c r="L187" s="8" t="s">
        <v>566</v>
      </c>
      <c r="M187" s="8">
        <v>18</v>
      </c>
      <c r="N187" s="8">
        <v>24</v>
      </c>
      <c r="O187" t="str">
        <f t="shared" si="2"/>
        <v>re1_18</v>
      </c>
      <c r="P187">
        <f>VLOOKUP(O187,average_Tp!$B$2:$C$21,2,0)</f>
        <v>21.451830000000001</v>
      </c>
    </row>
    <row r="188" spans="1:16" x14ac:dyDescent="0.2">
      <c r="A188" s="4" t="s">
        <v>294</v>
      </c>
      <c r="B188" s="8" t="s">
        <v>277</v>
      </c>
      <c r="C188" s="5">
        <v>21.5685085390284</v>
      </c>
      <c r="D188" s="8">
        <v>2</v>
      </c>
      <c r="E188" s="8">
        <v>1</v>
      </c>
      <c r="F188" s="8" t="s">
        <v>554</v>
      </c>
      <c r="G188" s="8" t="s">
        <v>564</v>
      </c>
      <c r="H188" s="8" t="s">
        <v>562</v>
      </c>
      <c r="I188" s="8" t="s">
        <v>556</v>
      </c>
      <c r="J188" s="8" t="s">
        <v>560</v>
      </c>
      <c r="K188" s="8" t="s">
        <v>561</v>
      </c>
      <c r="L188" s="8" t="s">
        <v>566</v>
      </c>
      <c r="M188" s="8">
        <v>7</v>
      </c>
      <c r="N188" s="8">
        <v>24</v>
      </c>
      <c r="O188" t="str">
        <f t="shared" si="2"/>
        <v>ak7_7</v>
      </c>
      <c r="P188">
        <f>VLOOKUP(O188,average_Tp!$B$2:$C$21,2,0)</f>
        <v>24.144369999999999</v>
      </c>
    </row>
    <row r="189" spans="1:16" x14ac:dyDescent="0.2">
      <c r="A189" s="4" t="s">
        <v>295</v>
      </c>
      <c r="B189" s="8" t="s">
        <v>279</v>
      </c>
      <c r="C189" s="5">
        <v>21.881952114400502</v>
      </c>
      <c r="D189" s="8">
        <v>2</v>
      </c>
      <c r="E189" s="8">
        <v>2</v>
      </c>
      <c r="F189" s="8" t="s">
        <v>554</v>
      </c>
      <c r="G189" s="8" t="s">
        <v>564</v>
      </c>
      <c r="H189" s="8" t="s">
        <v>562</v>
      </c>
      <c r="I189" s="8" t="s">
        <v>556</v>
      </c>
      <c r="J189" s="8" t="s">
        <v>560</v>
      </c>
      <c r="K189" s="8" t="s">
        <v>561</v>
      </c>
      <c r="L189" s="8" t="s">
        <v>566</v>
      </c>
      <c r="M189" s="8">
        <v>7</v>
      </c>
      <c r="N189" s="8">
        <v>24</v>
      </c>
      <c r="O189" t="str">
        <f t="shared" si="2"/>
        <v>ak7_7</v>
      </c>
      <c r="P189">
        <f>VLOOKUP(O189,average_Tp!$B$2:$C$21,2,0)</f>
        <v>24.144369999999999</v>
      </c>
    </row>
    <row r="190" spans="1:16" x14ac:dyDescent="0.2">
      <c r="A190" s="4" t="s">
        <v>296</v>
      </c>
      <c r="B190" s="8" t="s">
        <v>281</v>
      </c>
      <c r="C190" s="5">
        <v>21.642763244515098</v>
      </c>
      <c r="D190" s="8">
        <v>2</v>
      </c>
      <c r="E190" s="8">
        <v>3</v>
      </c>
      <c r="F190" s="8" t="s">
        <v>554</v>
      </c>
      <c r="G190" s="8" t="s">
        <v>564</v>
      </c>
      <c r="H190" s="8" t="s">
        <v>562</v>
      </c>
      <c r="I190" s="8" t="s">
        <v>556</v>
      </c>
      <c r="J190" s="8" t="s">
        <v>560</v>
      </c>
      <c r="K190" s="8" t="s">
        <v>561</v>
      </c>
      <c r="L190" s="8" t="s">
        <v>566</v>
      </c>
      <c r="M190" s="8">
        <v>7</v>
      </c>
      <c r="N190" s="8">
        <v>24</v>
      </c>
      <c r="O190" t="str">
        <f t="shared" si="2"/>
        <v>ak7_7</v>
      </c>
      <c r="P190">
        <f>VLOOKUP(O190,average_Tp!$B$2:$C$21,2,0)</f>
        <v>24.144369999999999</v>
      </c>
    </row>
    <row r="191" spans="1:16" x14ac:dyDescent="0.2">
      <c r="A191" s="4" t="s">
        <v>297</v>
      </c>
      <c r="B191" s="8" t="s">
        <v>283</v>
      </c>
      <c r="C191" s="5">
        <v>21.4164792422314</v>
      </c>
      <c r="D191" s="8">
        <v>1</v>
      </c>
      <c r="E191" s="8">
        <v>1</v>
      </c>
      <c r="F191" s="8" t="s">
        <v>555</v>
      </c>
      <c r="G191" s="8" t="s">
        <v>564</v>
      </c>
      <c r="H191" s="8" t="s">
        <v>562</v>
      </c>
      <c r="I191" s="8" t="s">
        <v>556</v>
      </c>
      <c r="J191" s="8" t="s">
        <v>560</v>
      </c>
      <c r="K191" s="8" t="s">
        <v>561</v>
      </c>
      <c r="L191" s="8" t="s">
        <v>566</v>
      </c>
      <c r="M191" s="8">
        <v>19</v>
      </c>
      <c r="N191" s="8">
        <v>24</v>
      </c>
      <c r="O191" t="str">
        <f t="shared" si="2"/>
        <v>ak9_19</v>
      </c>
      <c r="P191">
        <f>VLOOKUP(O191,average_Tp!$B$2:$C$21,2,0)</f>
        <v>24.02</v>
      </c>
    </row>
    <row r="192" spans="1:16" x14ac:dyDescent="0.2">
      <c r="A192" s="4" t="s">
        <v>298</v>
      </c>
      <c r="B192" s="8" t="s">
        <v>285</v>
      </c>
      <c r="C192" s="5">
        <v>21.546764479618801</v>
      </c>
      <c r="D192" s="8">
        <v>1</v>
      </c>
      <c r="E192" s="8">
        <v>2</v>
      </c>
      <c r="F192" s="8" t="s">
        <v>555</v>
      </c>
      <c r="G192" s="8" t="s">
        <v>564</v>
      </c>
      <c r="H192" s="8" t="s">
        <v>562</v>
      </c>
      <c r="I192" s="8" t="s">
        <v>556</v>
      </c>
      <c r="J192" s="8" t="s">
        <v>560</v>
      </c>
      <c r="K192" s="8" t="s">
        <v>561</v>
      </c>
      <c r="L192" s="8" t="s">
        <v>566</v>
      </c>
      <c r="M192" s="8">
        <v>19</v>
      </c>
      <c r="N192" s="8">
        <v>24</v>
      </c>
      <c r="O192" t="str">
        <f t="shared" si="2"/>
        <v>ak9_19</v>
      </c>
      <c r="P192">
        <f>VLOOKUP(O192,average_Tp!$B$2:$C$21,2,0)</f>
        <v>24.02</v>
      </c>
    </row>
    <row r="193" spans="1:16" x14ac:dyDescent="0.2">
      <c r="A193" s="4" t="s">
        <v>299</v>
      </c>
      <c r="B193" s="8" t="s">
        <v>287</v>
      </c>
      <c r="C193" s="5">
        <v>21.355432978145402</v>
      </c>
      <c r="D193" s="8">
        <v>1</v>
      </c>
      <c r="E193" s="8">
        <v>3</v>
      </c>
      <c r="F193" s="8" t="s">
        <v>555</v>
      </c>
      <c r="G193" s="8" t="s">
        <v>564</v>
      </c>
      <c r="H193" s="8" t="s">
        <v>562</v>
      </c>
      <c r="I193" s="8" t="s">
        <v>556</v>
      </c>
      <c r="J193" s="8" t="s">
        <v>560</v>
      </c>
      <c r="K193" s="8" t="s">
        <v>561</v>
      </c>
      <c r="L193" s="8" t="s">
        <v>566</v>
      </c>
      <c r="M193" s="8">
        <v>19</v>
      </c>
      <c r="N193" s="8">
        <v>24</v>
      </c>
      <c r="O193" t="str">
        <f t="shared" si="2"/>
        <v>ak9_19</v>
      </c>
      <c r="P193">
        <f>VLOOKUP(O193,average_Tp!$B$2:$C$21,2,0)</f>
        <v>24.02</v>
      </c>
    </row>
    <row r="194" spans="1:16" x14ac:dyDescent="0.2">
      <c r="A194" s="4" t="s">
        <v>300</v>
      </c>
      <c r="B194" s="8" t="s">
        <v>301</v>
      </c>
      <c r="C194" s="5">
        <v>19.409906032078901</v>
      </c>
      <c r="D194" s="8">
        <v>1</v>
      </c>
      <c r="E194" s="8">
        <v>1</v>
      </c>
      <c r="F194" s="8" t="s">
        <v>557</v>
      </c>
      <c r="G194" s="8" t="s">
        <v>563</v>
      </c>
      <c r="H194" s="8" t="s">
        <v>562</v>
      </c>
      <c r="I194" s="8" t="s">
        <v>556</v>
      </c>
      <c r="J194" s="8" t="s">
        <v>560</v>
      </c>
      <c r="K194" s="8" t="s">
        <v>561</v>
      </c>
      <c r="L194" s="8" t="s">
        <v>565</v>
      </c>
      <c r="M194" s="8">
        <v>15</v>
      </c>
      <c r="N194" s="8">
        <v>24</v>
      </c>
      <c r="O194" t="str">
        <f t="shared" si="2"/>
        <v>re10_15</v>
      </c>
      <c r="P194">
        <f>VLOOKUP(O194,average_Tp!$B$2:$C$21,2,0)</f>
        <v>20.357320000000001</v>
      </c>
    </row>
    <row r="195" spans="1:16" x14ac:dyDescent="0.2">
      <c r="A195" s="4" t="s">
        <v>302</v>
      </c>
      <c r="B195" s="8" t="s">
        <v>303</v>
      </c>
      <c r="C195" s="5">
        <v>19.236142704616999</v>
      </c>
      <c r="D195" s="8">
        <v>1</v>
      </c>
      <c r="E195" s="8">
        <v>2</v>
      </c>
      <c r="F195" s="8" t="s">
        <v>557</v>
      </c>
      <c r="G195" s="8" t="s">
        <v>563</v>
      </c>
      <c r="H195" s="8" t="s">
        <v>562</v>
      </c>
      <c r="I195" s="8" t="s">
        <v>556</v>
      </c>
      <c r="J195" s="8" t="s">
        <v>560</v>
      </c>
      <c r="K195" s="8" t="s">
        <v>561</v>
      </c>
      <c r="L195" s="8" t="s">
        <v>565</v>
      </c>
      <c r="M195" s="8">
        <v>15</v>
      </c>
      <c r="N195" s="8">
        <v>24</v>
      </c>
      <c r="O195" t="str">
        <f t="shared" ref="O195:O258" si="3">F195&amp;"_"&amp;M195</f>
        <v>re10_15</v>
      </c>
      <c r="P195">
        <f>VLOOKUP(O195,average_Tp!$B$2:$C$21,2,0)</f>
        <v>20.357320000000001</v>
      </c>
    </row>
    <row r="196" spans="1:16" x14ac:dyDescent="0.2">
      <c r="A196" s="4" t="s">
        <v>304</v>
      </c>
      <c r="B196" s="8" t="s">
        <v>305</v>
      </c>
      <c r="C196" s="5">
        <v>19.245149919298601</v>
      </c>
      <c r="D196" s="8">
        <v>1</v>
      </c>
      <c r="E196" s="8">
        <v>3</v>
      </c>
      <c r="F196" s="8" t="s">
        <v>557</v>
      </c>
      <c r="G196" s="8" t="s">
        <v>563</v>
      </c>
      <c r="H196" s="8" t="s">
        <v>562</v>
      </c>
      <c r="I196" s="8" t="s">
        <v>556</v>
      </c>
      <c r="J196" s="8" t="s">
        <v>560</v>
      </c>
      <c r="K196" s="8" t="s">
        <v>561</v>
      </c>
      <c r="L196" s="8" t="s">
        <v>565</v>
      </c>
      <c r="M196" s="8">
        <v>15</v>
      </c>
      <c r="N196" s="8">
        <v>24</v>
      </c>
      <c r="O196" t="str">
        <f t="shared" si="3"/>
        <v>re10_15</v>
      </c>
      <c r="P196">
        <f>VLOOKUP(O196,average_Tp!$B$2:$C$21,2,0)</f>
        <v>20.357320000000001</v>
      </c>
    </row>
    <row r="197" spans="1:16" x14ac:dyDescent="0.2">
      <c r="A197" s="4" t="s">
        <v>306</v>
      </c>
      <c r="B197" s="8" t="s">
        <v>307</v>
      </c>
      <c r="C197" s="5">
        <v>21.423801111405002</v>
      </c>
      <c r="D197" s="8">
        <v>1</v>
      </c>
      <c r="E197" s="8">
        <v>1</v>
      </c>
      <c r="F197" s="8" t="s">
        <v>554</v>
      </c>
      <c r="G197" s="8" t="s">
        <v>564</v>
      </c>
      <c r="H197" s="8" t="s">
        <v>562</v>
      </c>
      <c r="I197" s="8" t="s">
        <v>556</v>
      </c>
      <c r="J197" s="8" t="s">
        <v>560</v>
      </c>
      <c r="K197" s="8" t="s">
        <v>561</v>
      </c>
      <c r="L197" s="8" t="s">
        <v>565</v>
      </c>
      <c r="M197" s="8">
        <v>12</v>
      </c>
      <c r="N197" s="8">
        <v>24</v>
      </c>
      <c r="O197" t="str">
        <f t="shared" si="3"/>
        <v>ak7_12</v>
      </c>
      <c r="P197">
        <f>VLOOKUP(O197,average_Tp!$B$2:$C$21,2,0)</f>
        <v>18.265280000000001</v>
      </c>
    </row>
    <row r="198" spans="1:16" x14ac:dyDescent="0.2">
      <c r="A198" s="4" t="s">
        <v>308</v>
      </c>
      <c r="B198" s="8" t="s">
        <v>309</v>
      </c>
      <c r="C198" s="5">
        <v>21.327387249790799</v>
      </c>
      <c r="D198" s="8">
        <v>1</v>
      </c>
      <c r="E198" s="8">
        <v>2</v>
      </c>
      <c r="F198" s="8" t="s">
        <v>554</v>
      </c>
      <c r="G198" s="8" t="s">
        <v>564</v>
      </c>
      <c r="H198" s="8" t="s">
        <v>562</v>
      </c>
      <c r="I198" s="8" t="s">
        <v>556</v>
      </c>
      <c r="J198" s="8" t="s">
        <v>560</v>
      </c>
      <c r="K198" s="8" t="s">
        <v>561</v>
      </c>
      <c r="L198" s="8" t="s">
        <v>565</v>
      </c>
      <c r="M198" s="8">
        <v>12</v>
      </c>
      <c r="N198" s="8">
        <v>24</v>
      </c>
      <c r="O198" t="str">
        <f t="shared" si="3"/>
        <v>ak7_12</v>
      </c>
      <c r="P198">
        <f>VLOOKUP(O198,average_Tp!$B$2:$C$21,2,0)</f>
        <v>18.265280000000001</v>
      </c>
    </row>
    <row r="199" spans="1:16" x14ac:dyDescent="0.2">
      <c r="A199" s="4" t="s">
        <v>310</v>
      </c>
      <c r="B199" s="8" t="s">
        <v>311</v>
      </c>
      <c r="C199" s="5">
        <v>21.393766507799501</v>
      </c>
      <c r="D199" s="8">
        <v>1</v>
      </c>
      <c r="E199" s="8">
        <v>3</v>
      </c>
      <c r="F199" s="8" t="s">
        <v>554</v>
      </c>
      <c r="G199" s="8" t="s">
        <v>564</v>
      </c>
      <c r="H199" s="8" t="s">
        <v>562</v>
      </c>
      <c r="I199" s="8" t="s">
        <v>556</v>
      </c>
      <c r="J199" s="8" t="s">
        <v>560</v>
      </c>
      <c r="K199" s="8" t="s">
        <v>561</v>
      </c>
      <c r="L199" s="8" t="s">
        <v>565</v>
      </c>
      <c r="M199" s="8">
        <v>12</v>
      </c>
      <c r="N199" s="8">
        <v>24</v>
      </c>
      <c r="O199" t="str">
        <f t="shared" si="3"/>
        <v>ak7_12</v>
      </c>
      <c r="P199">
        <f>VLOOKUP(O199,average_Tp!$B$2:$C$21,2,0)</f>
        <v>18.265280000000001</v>
      </c>
    </row>
    <row r="200" spans="1:16" x14ac:dyDescent="0.2">
      <c r="A200" s="4" t="s">
        <v>312</v>
      </c>
      <c r="B200" s="8" t="s">
        <v>313</v>
      </c>
      <c r="C200" s="5">
        <v>20.618706417029198</v>
      </c>
      <c r="D200" s="8">
        <v>1</v>
      </c>
      <c r="E200" s="8">
        <v>1</v>
      </c>
      <c r="F200" s="8" t="s">
        <v>555</v>
      </c>
      <c r="G200" s="8" t="s">
        <v>564</v>
      </c>
      <c r="H200" s="8" t="s">
        <v>562</v>
      </c>
      <c r="I200" s="8" t="s">
        <v>556</v>
      </c>
      <c r="J200" s="8" t="s">
        <v>560</v>
      </c>
      <c r="K200" s="8" t="s">
        <v>561</v>
      </c>
      <c r="L200" s="8" t="s">
        <v>565</v>
      </c>
      <c r="M200" s="8">
        <v>17</v>
      </c>
      <c r="N200" s="8">
        <v>24</v>
      </c>
      <c r="O200" t="str">
        <f t="shared" si="3"/>
        <v>ak9_17</v>
      </c>
      <c r="P200">
        <f>VLOOKUP(O200,average_Tp!$B$2:$C$21,2,0)</f>
        <v>24.07863</v>
      </c>
    </row>
    <row r="201" spans="1:16" x14ac:dyDescent="0.2">
      <c r="A201" s="4" t="s">
        <v>314</v>
      </c>
      <c r="B201" s="8" t="s">
        <v>315</v>
      </c>
      <c r="C201" s="5">
        <v>20.743479389043301</v>
      </c>
      <c r="D201" s="8">
        <v>1</v>
      </c>
      <c r="E201" s="8">
        <v>2</v>
      </c>
      <c r="F201" s="8" t="s">
        <v>555</v>
      </c>
      <c r="G201" s="8" t="s">
        <v>564</v>
      </c>
      <c r="H201" s="8" t="s">
        <v>562</v>
      </c>
      <c r="I201" s="8" t="s">
        <v>556</v>
      </c>
      <c r="J201" s="8" t="s">
        <v>560</v>
      </c>
      <c r="K201" s="8" t="s">
        <v>561</v>
      </c>
      <c r="L201" s="8" t="s">
        <v>565</v>
      </c>
      <c r="M201" s="8">
        <v>17</v>
      </c>
      <c r="N201" s="8">
        <v>24</v>
      </c>
      <c r="O201" t="str">
        <f t="shared" si="3"/>
        <v>ak9_17</v>
      </c>
      <c r="P201">
        <f>VLOOKUP(O201,average_Tp!$B$2:$C$21,2,0)</f>
        <v>24.07863</v>
      </c>
    </row>
    <row r="202" spans="1:16" x14ac:dyDescent="0.2">
      <c r="A202" s="4" t="s">
        <v>316</v>
      </c>
      <c r="B202" s="8" t="s">
        <v>317</v>
      </c>
      <c r="C202" s="5">
        <v>20.752382616869401</v>
      </c>
      <c r="D202" s="8">
        <v>1</v>
      </c>
      <c r="E202" s="8">
        <v>3</v>
      </c>
      <c r="F202" s="8" t="s">
        <v>555</v>
      </c>
      <c r="G202" s="8" t="s">
        <v>564</v>
      </c>
      <c r="H202" s="8" t="s">
        <v>562</v>
      </c>
      <c r="I202" s="8" t="s">
        <v>556</v>
      </c>
      <c r="J202" s="8" t="s">
        <v>560</v>
      </c>
      <c r="K202" s="8" t="s">
        <v>561</v>
      </c>
      <c r="L202" s="8" t="s">
        <v>565</v>
      </c>
      <c r="M202" s="8">
        <v>17</v>
      </c>
      <c r="N202" s="8">
        <v>24</v>
      </c>
      <c r="O202" t="str">
        <f t="shared" si="3"/>
        <v>ak9_17</v>
      </c>
      <c r="P202">
        <f>VLOOKUP(O202,average_Tp!$B$2:$C$21,2,0)</f>
        <v>24.07863</v>
      </c>
    </row>
    <row r="203" spans="1:16" x14ac:dyDescent="0.2">
      <c r="A203" s="4" t="s">
        <v>318</v>
      </c>
      <c r="B203" s="8" t="s">
        <v>319</v>
      </c>
      <c r="C203" s="5">
        <v>20.603954778394002</v>
      </c>
      <c r="D203" s="8">
        <v>1</v>
      </c>
      <c r="E203" s="8">
        <v>1</v>
      </c>
      <c r="F203" s="8" t="s">
        <v>554</v>
      </c>
      <c r="G203" s="8" t="s">
        <v>564</v>
      </c>
      <c r="H203" s="8" t="s">
        <v>562</v>
      </c>
      <c r="I203" s="8" t="s">
        <v>556</v>
      </c>
      <c r="J203" s="8" t="s">
        <v>560</v>
      </c>
      <c r="K203" s="8" t="s">
        <v>561</v>
      </c>
      <c r="L203" s="8" t="s">
        <v>565</v>
      </c>
      <c r="M203" s="8">
        <v>18</v>
      </c>
      <c r="N203" s="8">
        <v>24</v>
      </c>
      <c r="O203" t="str">
        <f t="shared" si="3"/>
        <v>ak7_18</v>
      </c>
      <c r="P203">
        <f>VLOOKUP(O203,average_Tp!$B$2:$C$21,2,0)</f>
        <v>25.003260000000001</v>
      </c>
    </row>
    <row r="204" spans="1:16" x14ac:dyDescent="0.2">
      <c r="A204" s="4" t="s">
        <v>320</v>
      </c>
      <c r="B204" s="8" t="s">
        <v>321</v>
      </c>
      <c r="C204" s="5">
        <v>20.7093026843832</v>
      </c>
      <c r="D204" s="8">
        <v>1</v>
      </c>
      <c r="E204" s="8">
        <v>2</v>
      </c>
      <c r="F204" s="8" t="s">
        <v>554</v>
      </c>
      <c r="G204" s="8" t="s">
        <v>564</v>
      </c>
      <c r="H204" s="8" t="s">
        <v>562</v>
      </c>
      <c r="I204" s="8" t="s">
        <v>556</v>
      </c>
      <c r="J204" s="8" t="s">
        <v>560</v>
      </c>
      <c r="K204" s="8" t="s">
        <v>561</v>
      </c>
      <c r="L204" s="8" t="s">
        <v>565</v>
      </c>
      <c r="M204" s="8">
        <v>18</v>
      </c>
      <c r="N204" s="8">
        <v>24</v>
      </c>
      <c r="O204" t="str">
        <f t="shared" si="3"/>
        <v>ak7_18</v>
      </c>
      <c r="P204">
        <f>VLOOKUP(O204,average_Tp!$B$2:$C$21,2,0)</f>
        <v>25.003260000000001</v>
      </c>
    </row>
    <row r="205" spans="1:16" x14ac:dyDescent="0.2">
      <c r="A205" s="4" t="s">
        <v>322</v>
      </c>
      <c r="B205" s="8" t="s">
        <v>323</v>
      </c>
      <c r="C205" s="5">
        <v>20.642590371967</v>
      </c>
      <c r="D205" s="8">
        <v>1</v>
      </c>
      <c r="E205" s="8">
        <v>3</v>
      </c>
      <c r="F205" s="8" t="s">
        <v>554</v>
      </c>
      <c r="G205" s="8" t="s">
        <v>564</v>
      </c>
      <c r="H205" s="8" t="s">
        <v>562</v>
      </c>
      <c r="I205" s="8" t="s">
        <v>556</v>
      </c>
      <c r="J205" s="8" t="s">
        <v>560</v>
      </c>
      <c r="K205" s="8" t="s">
        <v>561</v>
      </c>
      <c r="L205" s="8" t="s">
        <v>565</v>
      </c>
      <c r="M205" s="8">
        <v>18</v>
      </c>
      <c r="N205" s="8">
        <v>24</v>
      </c>
      <c r="O205" t="str">
        <f t="shared" si="3"/>
        <v>ak7_18</v>
      </c>
      <c r="P205">
        <f>VLOOKUP(O205,average_Tp!$B$2:$C$21,2,0)</f>
        <v>25.003260000000001</v>
      </c>
    </row>
    <row r="206" spans="1:16" x14ac:dyDescent="0.2">
      <c r="A206" s="4" t="s">
        <v>324</v>
      </c>
      <c r="B206" s="8" t="s">
        <v>301</v>
      </c>
      <c r="C206" s="5">
        <v>21.781482092394398</v>
      </c>
      <c r="D206" s="8">
        <v>1</v>
      </c>
      <c r="E206" s="8">
        <v>1</v>
      </c>
      <c r="F206" s="8" t="s">
        <v>557</v>
      </c>
      <c r="G206" s="8" t="s">
        <v>563</v>
      </c>
      <c r="H206" s="8" t="s">
        <v>562</v>
      </c>
      <c r="I206" s="8" t="s">
        <v>556</v>
      </c>
      <c r="J206" s="8" t="s">
        <v>560</v>
      </c>
      <c r="K206" s="8" t="s">
        <v>561</v>
      </c>
      <c r="L206" s="8" t="s">
        <v>566</v>
      </c>
      <c r="M206" s="8">
        <v>15</v>
      </c>
      <c r="N206" s="8">
        <v>24</v>
      </c>
      <c r="O206" t="str">
        <f t="shared" si="3"/>
        <v>re10_15</v>
      </c>
      <c r="P206">
        <f>VLOOKUP(O206,average_Tp!$B$2:$C$21,2,0)</f>
        <v>20.357320000000001</v>
      </c>
    </row>
    <row r="207" spans="1:16" x14ac:dyDescent="0.2">
      <c r="A207" s="4" t="s">
        <v>325</v>
      </c>
      <c r="B207" s="8" t="s">
        <v>303</v>
      </c>
      <c r="C207" s="5">
        <v>21.792815691753798</v>
      </c>
      <c r="D207" s="8">
        <v>1</v>
      </c>
      <c r="E207" s="8">
        <v>2</v>
      </c>
      <c r="F207" s="8" t="s">
        <v>557</v>
      </c>
      <c r="G207" s="8" t="s">
        <v>563</v>
      </c>
      <c r="H207" s="8" t="s">
        <v>562</v>
      </c>
      <c r="I207" s="8" t="s">
        <v>556</v>
      </c>
      <c r="J207" s="8" t="s">
        <v>560</v>
      </c>
      <c r="K207" s="8" t="s">
        <v>561</v>
      </c>
      <c r="L207" s="8" t="s">
        <v>566</v>
      </c>
      <c r="M207" s="8">
        <v>15</v>
      </c>
      <c r="N207" s="8">
        <v>24</v>
      </c>
      <c r="O207" t="str">
        <f t="shared" si="3"/>
        <v>re10_15</v>
      </c>
      <c r="P207">
        <f>VLOOKUP(O207,average_Tp!$B$2:$C$21,2,0)</f>
        <v>20.357320000000001</v>
      </c>
    </row>
    <row r="208" spans="1:16" x14ac:dyDescent="0.2">
      <c r="A208" s="4" t="s">
        <v>326</v>
      </c>
      <c r="B208" s="8" t="s">
        <v>305</v>
      </c>
      <c r="C208" s="5">
        <v>21.6761773892908</v>
      </c>
      <c r="D208" s="8">
        <v>1</v>
      </c>
      <c r="E208" s="8">
        <v>3</v>
      </c>
      <c r="F208" s="8" t="s">
        <v>557</v>
      </c>
      <c r="G208" s="8" t="s">
        <v>563</v>
      </c>
      <c r="H208" s="8" t="s">
        <v>562</v>
      </c>
      <c r="I208" s="8" t="s">
        <v>556</v>
      </c>
      <c r="J208" s="8" t="s">
        <v>560</v>
      </c>
      <c r="K208" s="8" t="s">
        <v>561</v>
      </c>
      <c r="L208" s="8" t="s">
        <v>566</v>
      </c>
      <c r="M208" s="8">
        <v>15</v>
      </c>
      <c r="N208" s="8">
        <v>24</v>
      </c>
      <c r="O208" t="str">
        <f t="shared" si="3"/>
        <v>re10_15</v>
      </c>
      <c r="P208">
        <f>VLOOKUP(O208,average_Tp!$B$2:$C$21,2,0)</f>
        <v>20.357320000000001</v>
      </c>
    </row>
    <row r="209" spans="1:16" x14ac:dyDescent="0.2">
      <c r="A209" s="4" t="s">
        <v>327</v>
      </c>
      <c r="B209" s="8" t="s">
        <v>307</v>
      </c>
      <c r="C209" s="5">
        <v>21.9424354085928</v>
      </c>
      <c r="D209" s="8">
        <v>1</v>
      </c>
      <c r="E209" s="8">
        <v>1</v>
      </c>
      <c r="F209" s="8" t="s">
        <v>554</v>
      </c>
      <c r="G209" s="8" t="s">
        <v>564</v>
      </c>
      <c r="H209" s="8" t="s">
        <v>562</v>
      </c>
      <c r="I209" s="8" t="s">
        <v>556</v>
      </c>
      <c r="J209" s="8" t="s">
        <v>560</v>
      </c>
      <c r="K209" s="8" t="s">
        <v>561</v>
      </c>
      <c r="L209" s="8" t="s">
        <v>566</v>
      </c>
      <c r="M209" s="8">
        <v>12</v>
      </c>
      <c r="N209" s="8">
        <v>24</v>
      </c>
      <c r="O209" t="str">
        <f t="shared" si="3"/>
        <v>ak7_12</v>
      </c>
      <c r="P209">
        <f>VLOOKUP(O209,average_Tp!$B$2:$C$21,2,0)</f>
        <v>18.265280000000001</v>
      </c>
    </row>
    <row r="210" spans="1:16" x14ac:dyDescent="0.2">
      <c r="A210" s="4" t="s">
        <v>328</v>
      </c>
      <c r="B210" s="8" t="s">
        <v>309</v>
      </c>
      <c r="C210" s="5">
        <v>22.051443552286099</v>
      </c>
      <c r="D210" s="8">
        <v>1</v>
      </c>
      <c r="E210" s="8">
        <v>2</v>
      </c>
      <c r="F210" s="8" t="s">
        <v>554</v>
      </c>
      <c r="G210" s="8" t="s">
        <v>564</v>
      </c>
      <c r="H210" s="8" t="s">
        <v>562</v>
      </c>
      <c r="I210" s="8" t="s">
        <v>556</v>
      </c>
      <c r="J210" s="8" t="s">
        <v>560</v>
      </c>
      <c r="K210" s="8" t="s">
        <v>561</v>
      </c>
      <c r="L210" s="8" t="s">
        <v>566</v>
      </c>
      <c r="M210" s="8">
        <v>12</v>
      </c>
      <c r="N210" s="8">
        <v>24</v>
      </c>
      <c r="O210" t="str">
        <f t="shared" si="3"/>
        <v>ak7_12</v>
      </c>
      <c r="P210">
        <f>VLOOKUP(O210,average_Tp!$B$2:$C$21,2,0)</f>
        <v>18.265280000000001</v>
      </c>
    </row>
    <row r="211" spans="1:16" x14ac:dyDescent="0.2">
      <c r="A211" s="4" t="s">
        <v>329</v>
      </c>
      <c r="B211" s="8" t="s">
        <v>311</v>
      </c>
      <c r="C211" s="5">
        <v>22.0519339425453</v>
      </c>
      <c r="D211" s="8">
        <v>1</v>
      </c>
      <c r="E211" s="8">
        <v>3</v>
      </c>
      <c r="F211" s="8" t="s">
        <v>554</v>
      </c>
      <c r="G211" s="8" t="s">
        <v>564</v>
      </c>
      <c r="H211" s="8" t="s">
        <v>562</v>
      </c>
      <c r="I211" s="8" t="s">
        <v>556</v>
      </c>
      <c r="J211" s="8" t="s">
        <v>560</v>
      </c>
      <c r="K211" s="8" t="s">
        <v>561</v>
      </c>
      <c r="L211" s="8" t="s">
        <v>566</v>
      </c>
      <c r="M211" s="8">
        <v>12</v>
      </c>
      <c r="N211" s="8">
        <v>24</v>
      </c>
      <c r="O211" t="str">
        <f t="shared" si="3"/>
        <v>ak7_12</v>
      </c>
      <c r="P211">
        <f>VLOOKUP(O211,average_Tp!$B$2:$C$21,2,0)</f>
        <v>18.265280000000001</v>
      </c>
    </row>
    <row r="212" spans="1:16" x14ac:dyDescent="0.2">
      <c r="A212" s="4" t="s">
        <v>330</v>
      </c>
      <c r="B212" s="8" t="s">
        <v>313</v>
      </c>
      <c r="C212" s="5">
        <v>21.8385140718607</v>
      </c>
      <c r="D212" s="8">
        <v>1</v>
      </c>
      <c r="E212" s="8">
        <v>1</v>
      </c>
      <c r="F212" s="8" t="s">
        <v>555</v>
      </c>
      <c r="G212" s="8" t="s">
        <v>564</v>
      </c>
      <c r="H212" s="8" t="s">
        <v>562</v>
      </c>
      <c r="I212" s="8" t="s">
        <v>556</v>
      </c>
      <c r="J212" s="8" t="s">
        <v>560</v>
      </c>
      <c r="K212" s="8" t="s">
        <v>561</v>
      </c>
      <c r="L212" s="8" t="s">
        <v>566</v>
      </c>
      <c r="M212" s="8">
        <v>17</v>
      </c>
      <c r="N212" s="8">
        <v>24</v>
      </c>
      <c r="O212" t="str">
        <f t="shared" si="3"/>
        <v>ak9_17</v>
      </c>
      <c r="P212">
        <f>VLOOKUP(O212,average_Tp!$B$2:$C$21,2,0)</f>
        <v>24.07863</v>
      </c>
    </row>
    <row r="213" spans="1:16" x14ac:dyDescent="0.2">
      <c r="A213" s="4" t="s">
        <v>331</v>
      </c>
      <c r="B213" s="8" t="s">
        <v>315</v>
      </c>
      <c r="C213" s="5">
        <v>21.773184554416101</v>
      </c>
      <c r="D213" s="8">
        <v>1</v>
      </c>
      <c r="E213" s="8">
        <v>2</v>
      </c>
      <c r="F213" s="8" t="s">
        <v>555</v>
      </c>
      <c r="G213" s="8" t="s">
        <v>564</v>
      </c>
      <c r="H213" s="8" t="s">
        <v>562</v>
      </c>
      <c r="I213" s="8" t="s">
        <v>556</v>
      </c>
      <c r="J213" s="8" t="s">
        <v>560</v>
      </c>
      <c r="K213" s="8" t="s">
        <v>561</v>
      </c>
      <c r="L213" s="8" t="s">
        <v>566</v>
      </c>
      <c r="M213" s="8">
        <v>17</v>
      </c>
      <c r="N213" s="8">
        <v>24</v>
      </c>
      <c r="O213" t="str">
        <f t="shared" si="3"/>
        <v>ak9_17</v>
      </c>
      <c r="P213">
        <f>VLOOKUP(O213,average_Tp!$B$2:$C$21,2,0)</f>
        <v>24.07863</v>
      </c>
    </row>
    <row r="214" spans="1:16" x14ac:dyDescent="0.2">
      <c r="A214" s="4" t="s">
        <v>332</v>
      </c>
      <c r="B214" s="8" t="s">
        <v>317</v>
      </c>
      <c r="C214" s="5">
        <v>22.054205719830001</v>
      </c>
      <c r="D214" s="8">
        <v>1</v>
      </c>
      <c r="E214" s="8">
        <v>3</v>
      </c>
      <c r="F214" s="8" t="s">
        <v>555</v>
      </c>
      <c r="G214" s="8" t="s">
        <v>564</v>
      </c>
      <c r="H214" s="8" t="s">
        <v>562</v>
      </c>
      <c r="I214" s="8" t="s">
        <v>556</v>
      </c>
      <c r="J214" s="8" t="s">
        <v>560</v>
      </c>
      <c r="K214" s="8" t="s">
        <v>561</v>
      </c>
      <c r="L214" s="8" t="s">
        <v>566</v>
      </c>
      <c r="M214" s="8">
        <v>17</v>
      </c>
      <c r="N214" s="8">
        <v>24</v>
      </c>
      <c r="O214" t="str">
        <f t="shared" si="3"/>
        <v>ak9_17</v>
      </c>
      <c r="P214">
        <f>VLOOKUP(O214,average_Tp!$B$2:$C$21,2,0)</f>
        <v>24.07863</v>
      </c>
    </row>
    <row r="215" spans="1:16" x14ac:dyDescent="0.2">
      <c r="A215" s="4" t="s">
        <v>333</v>
      </c>
      <c r="B215" s="8" t="s">
        <v>319</v>
      </c>
      <c r="C215" s="5">
        <v>21.486187778761199</v>
      </c>
      <c r="D215" s="8">
        <v>1</v>
      </c>
      <c r="E215" s="8">
        <v>1</v>
      </c>
      <c r="F215" s="8" t="s">
        <v>554</v>
      </c>
      <c r="G215" s="8" t="s">
        <v>564</v>
      </c>
      <c r="H215" s="8" t="s">
        <v>562</v>
      </c>
      <c r="I215" s="8" t="s">
        <v>556</v>
      </c>
      <c r="J215" s="8" t="s">
        <v>560</v>
      </c>
      <c r="K215" s="8" t="s">
        <v>561</v>
      </c>
      <c r="L215" s="8" t="s">
        <v>566</v>
      </c>
      <c r="M215" s="8">
        <v>18</v>
      </c>
      <c r="N215" s="8">
        <v>24</v>
      </c>
      <c r="O215" t="str">
        <f t="shared" si="3"/>
        <v>ak7_18</v>
      </c>
      <c r="P215">
        <f>VLOOKUP(O215,average_Tp!$B$2:$C$21,2,0)</f>
        <v>25.003260000000001</v>
      </c>
    </row>
    <row r="216" spans="1:16" x14ac:dyDescent="0.2">
      <c r="A216" s="4" t="s">
        <v>334</v>
      </c>
      <c r="B216" s="8" t="s">
        <v>321</v>
      </c>
      <c r="C216" s="5">
        <v>21.268134321272999</v>
      </c>
      <c r="D216" s="8">
        <v>1</v>
      </c>
      <c r="E216" s="8">
        <v>2</v>
      </c>
      <c r="F216" s="8" t="s">
        <v>554</v>
      </c>
      <c r="G216" s="8" t="s">
        <v>564</v>
      </c>
      <c r="H216" s="8" t="s">
        <v>562</v>
      </c>
      <c r="I216" s="8" t="s">
        <v>556</v>
      </c>
      <c r="J216" s="8" t="s">
        <v>560</v>
      </c>
      <c r="K216" s="8" t="s">
        <v>561</v>
      </c>
      <c r="L216" s="8" t="s">
        <v>566</v>
      </c>
      <c r="M216" s="8">
        <v>18</v>
      </c>
      <c r="N216" s="8">
        <v>24</v>
      </c>
      <c r="O216" t="str">
        <f t="shared" si="3"/>
        <v>ak7_18</v>
      </c>
      <c r="P216">
        <f>VLOOKUP(O216,average_Tp!$B$2:$C$21,2,0)</f>
        <v>25.003260000000001</v>
      </c>
    </row>
    <row r="217" spans="1:16" x14ac:dyDescent="0.2">
      <c r="A217" s="4" t="s">
        <v>335</v>
      </c>
      <c r="B217" s="8" t="s">
        <v>323</v>
      </c>
      <c r="C217" s="5">
        <v>21.296035721210899</v>
      </c>
      <c r="D217" s="8">
        <v>1</v>
      </c>
      <c r="E217" s="8">
        <v>3</v>
      </c>
      <c r="F217" s="8" t="s">
        <v>554</v>
      </c>
      <c r="G217" s="8" t="s">
        <v>564</v>
      </c>
      <c r="H217" s="8" t="s">
        <v>562</v>
      </c>
      <c r="I217" s="8" t="s">
        <v>556</v>
      </c>
      <c r="J217" s="8" t="s">
        <v>560</v>
      </c>
      <c r="K217" s="8" t="s">
        <v>561</v>
      </c>
      <c r="L217" s="8" t="s">
        <v>566</v>
      </c>
      <c r="M217" s="8">
        <v>18</v>
      </c>
      <c r="N217" s="8">
        <v>24</v>
      </c>
      <c r="O217" t="str">
        <f t="shared" si="3"/>
        <v>ak7_18</v>
      </c>
      <c r="P217">
        <f>VLOOKUP(O217,average_Tp!$B$2:$C$21,2,0)</f>
        <v>25.003260000000001</v>
      </c>
    </row>
    <row r="218" spans="1:16" x14ac:dyDescent="0.2">
      <c r="A218" s="4" t="s">
        <v>336</v>
      </c>
      <c r="B218" s="8" t="s">
        <v>337</v>
      </c>
      <c r="C218" s="5">
        <v>18.4672935219631</v>
      </c>
      <c r="D218" s="8">
        <v>2</v>
      </c>
      <c r="E218" s="8">
        <v>1</v>
      </c>
      <c r="F218" s="8" t="s">
        <v>557</v>
      </c>
      <c r="G218" s="12" t="s">
        <v>563</v>
      </c>
      <c r="H218" s="8" t="s">
        <v>562</v>
      </c>
      <c r="I218" s="8" t="s">
        <v>556</v>
      </c>
      <c r="J218" s="8" t="s">
        <v>560</v>
      </c>
      <c r="K218" s="8" t="s">
        <v>561</v>
      </c>
      <c r="L218" s="8" t="s">
        <v>565</v>
      </c>
      <c r="M218" s="8">
        <v>15</v>
      </c>
      <c r="N218" s="8">
        <v>24</v>
      </c>
      <c r="O218" t="str">
        <f t="shared" si="3"/>
        <v>re10_15</v>
      </c>
      <c r="P218">
        <f>VLOOKUP(O218,average_Tp!$B$2:$C$21,2,0)</f>
        <v>20.357320000000001</v>
      </c>
    </row>
    <row r="219" spans="1:16" x14ac:dyDescent="0.2">
      <c r="A219" s="4" t="s">
        <v>338</v>
      </c>
      <c r="B219" s="8" t="s">
        <v>339</v>
      </c>
      <c r="C219" s="5">
        <v>18.505452554526901</v>
      </c>
      <c r="D219" s="8">
        <v>2</v>
      </c>
      <c r="E219" s="8">
        <v>2</v>
      </c>
      <c r="F219" s="8" t="s">
        <v>557</v>
      </c>
      <c r="G219" s="12" t="s">
        <v>563</v>
      </c>
      <c r="H219" s="8" t="s">
        <v>562</v>
      </c>
      <c r="I219" s="8" t="s">
        <v>556</v>
      </c>
      <c r="J219" s="8" t="s">
        <v>560</v>
      </c>
      <c r="K219" s="8" t="s">
        <v>561</v>
      </c>
      <c r="L219" s="8" t="s">
        <v>565</v>
      </c>
      <c r="M219" s="8">
        <v>15</v>
      </c>
      <c r="N219" s="8">
        <v>24</v>
      </c>
      <c r="O219" t="str">
        <f t="shared" si="3"/>
        <v>re10_15</v>
      </c>
      <c r="P219">
        <f>VLOOKUP(O219,average_Tp!$B$2:$C$21,2,0)</f>
        <v>20.357320000000001</v>
      </c>
    </row>
    <row r="220" spans="1:16" x14ac:dyDescent="0.2">
      <c r="A220" s="4" t="s">
        <v>340</v>
      </c>
      <c r="B220" s="8" t="s">
        <v>341</v>
      </c>
      <c r="C220" s="5">
        <v>18.151604635586299</v>
      </c>
      <c r="D220" s="8">
        <v>2</v>
      </c>
      <c r="E220" s="8">
        <v>3</v>
      </c>
      <c r="F220" s="8" t="s">
        <v>557</v>
      </c>
      <c r="G220" s="12" t="s">
        <v>563</v>
      </c>
      <c r="H220" s="8" t="s">
        <v>562</v>
      </c>
      <c r="I220" s="8" t="s">
        <v>556</v>
      </c>
      <c r="J220" s="8" t="s">
        <v>560</v>
      </c>
      <c r="K220" s="8" t="s">
        <v>561</v>
      </c>
      <c r="L220" s="8" t="s">
        <v>565</v>
      </c>
      <c r="M220" s="8">
        <v>15</v>
      </c>
      <c r="N220" s="8">
        <v>24</v>
      </c>
      <c r="O220" t="str">
        <f t="shared" si="3"/>
        <v>re10_15</v>
      </c>
      <c r="P220">
        <f>VLOOKUP(O220,average_Tp!$B$2:$C$21,2,0)</f>
        <v>20.357320000000001</v>
      </c>
    </row>
    <row r="221" spans="1:16" x14ac:dyDescent="0.2">
      <c r="A221" s="4" t="s">
        <v>342</v>
      </c>
      <c r="B221" s="8" t="s">
        <v>343</v>
      </c>
      <c r="C221" s="5">
        <v>20.3326895216527</v>
      </c>
      <c r="D221" s="8">
        <v>1</v>
      </c>
      <c r="E221" s="8">
        <v>1</v>
      </c>
      <c r="F221" s="8" t="s">
        <v>552</v>
      </c>
      <c r="G221" s="8" t="s">
        <v>564</v>
      </c>
      <c r="H221" s="8" t="s">
        <v>562</v>
      </c>
      <c r="I221" s="8" t="s">
        <v>556</v>
      </c>
      <c r="J221" s="8" t="s">
        <v>560</v>
      </c>
      <c r="K221" s="8" t="s">
        <v>561</v>
      </c>
      <c r="L221" s="8" t="s">
        <v>565</v>
      </c>
      <c r="M221" s="8">
        <v>14</v>
      </c>
      <c r="N221" s="8">
        <v>24</v>
      </c>
      <c r="O221" t="str">
        <f t="shared" si="3"/>
        <v>re1_14</v>
      </c>
      <c r="P221">
        <f>VLOOKUP(O221,average_Tp!$B$2:$C$21,2,0)</f>
        <v>18.298449999999999</v>
      </c>
    </row>
    <row r="222" spans="1:16" x14ac:dyDescent="0.2">
      <c r="A222" s="4" t="s">
        <v>344</v>
      </c>
      <c r="B222" s="8" t="s">
        <v>345</v>
      </c>
      <c r="C222" s="5">
        <v>20.448610773828602</v>
      </c>
      <c r="D222" s="8">
        <v>1</v>
      </c>
      <c r="E222" s="8">
        <v>2</v>
      </c>
      <c r="F222" s="8" t="s">
        <v>552</v>
      </c>
      <c r="G222" s="8" t="s">
        <v>564</v>
      </c>
      <c r="H222" s="8" t="s">
        <v>562</v>
      </c>
      <c r="I222" s="8" t="s">
        <v>556</v>
      </c>
      <c r="J222" s="8" t="s">
        <v>560</v>
      </c>
      <c r="K222" s="8" t="s">
        <v>561</v>
      </c>
      <c r="L222" s="8" t="s">
        <v>565</v>
      </c>
      <c r="M222" s="8">
        <v>14</v>
      </c>
      <c r="N222" s="8">
        <v>24</v>
      </c>
      <c r="O222" t="str">
        <f t="shared" si="3"/>
        <v>re1_14</v>
      </c>
      <c r="P222">
        <f>VLOOKUP(O222,average_Tp!$B$2:$C$21,2,0)</f>
        <v>18.298449999999999</v>
      </c>
    </row>
    <row r="223" spans="1:16" x14ac:dyDescent="0.2">
      <c r="A223" s="4" t="s">
        <v>346</v>
      </c>
      <c r="B223" s="8" t="s">
        <v>347</v>
      </c>
      <c r="C223" s="5">
        <v>20.397530787491402</v>
      </c>
      <c r="D223" s="8">
        <v>1</v>
      </c>
      <c r="E223" s="8">
        <v>3</v>
      </c>
      <c r="F223" s="8" t="s">
        <v>552</v>
      </c>
      <c r="G223" s="8" t="s">
        <v>564</v>
      </c>
      <c r="H223" s="8" t="s">
        <v>562</v>
      </c>
      <c r="I223" s="8" t="s">
        <v>556</v>
      </c>
      <c r="J223" s="8" t="s">
        <v>560</v>
      </c>
      <c r="K223" s="8" t="s">
        <v>561</v>
      </c>
      <c r="L223" s="8" t="s">
        <v>565</v>
      </c>
      <c r="M223" s="8">
        <v>14</v>
      </c>
      <c r="N223" s="8">
        <v>24</v>
      </c>
      <c r="O223" t="str">
        <f t="shared" si="3"/>
        <v>re1_14</v>
      </c>
      <c r="P223">
        <f>VLOOKUP(O223,average_Tp!$B$2:$C$21,2,0)</f>
        <v>18.298449999999999</v>
      </c>
    </row>
    <row r="224" spans="1:16" x14ac:dyDescent="0.2">
      <c r="A224" s="4" t="s">
        <v>348</v>
      </c>
      <c r="B224" s="8" t="s">
        <v>349</v>
      </c>
      <c r="C224" s="5">
        <v>20.0463092776887</v>
      </c>
      <c r="D224" s="8">
        <v>2</v>
      </c>
      <c r="E224" s="8">
        <v>1</v>
      </c>
      <c r="F224" s="8" t="s">
        <v>554</v>
      </c>
      <c r="G224" s="8" t="s">
        <v>564</v>
      </c>
      <c r="H224" s="8" t="s">
        <v>562</v>
      </c>
      <c r="I224" s="8" t="s">
        <v>556</v>
      </c>
      <c r="J224" s="8" t="s">
        <v>560</v>
      </c>
      <c r="K224" s="8" t="s">
        <v>561</v>
      </c>
      <c r="L224" s="8" t="s">
        <v>565</v>
      </c>
      <c r="M224" s="8">
        <v>12</v>
      </c>
      <c r="N224" s="8">
        <v>24</v>
      </c>
      <c r="O224" t="str">
        <f t="shared" si="3"/>
        <v>ak7_12</v>
      </c>
      <c r="P224">
        <f>VLOOKUP(O224,average_Tp!$B$2:$C$21,2,0)</f>
        <v>18.265280000000001</v>
      </c>
    </row>
    <row r="225" spans="1:16" x14ac:dyDescent="0.2">
      <c r="A225" s="4" t="s">
        <v>350</v>
      </c>
      <c r="B225" s="8" t="s">
        <v>351</v>
      </c>
      <c r="C225" s="5">
        <v>20.370060325719901</v>
      </c>
      <c r="D225" s="8">
        <v>2</v>
      </c>
      <c r="E225" s="8">
        <v>2</v>
      </c>
      <c r="F225" s="8" t="s">
        <v>554</v>
      </c>
      <c r="G225" s="8" t="s">
        <v>564</v>
      </c>
      <c r="H225" s="8" t="s">
        <v>562</v>
      </c>
      <c r="I225" s="8" t="s">
        <v>556</v>
      </c>
      <c r="J225" s="8" t="s">
        <v>560</v>
      </c>
      <c r="K225" s="8" t="s">
        <v>561</v>
      </c>
      <c r="L225" s="8" t="s">
        <v>565</v>
      </c>
      <c r="M225" s="8">
        <v>12</v>
      </c>
      <c r="N225" s="8">
        <v>24</v>
      </c>
      <c r="O225" t="str">
        <f t="shared" si="3"/>
        <v>ak7_12</v>
      </c>
      <c r="P225">
        <f>VLOOKUP(O225,average_Tp!$B$2:$C$21,2,0)</f>
        <v>18.265280000000001</v>
      </c>
    </row>
    <row r="226" spans="1:16" x14ac:dyDescent="0.2">
      <c r="A226" s="4" t="s">
        <v>352</v>
      </c>
      <c r="B226" s="8" t="s">
        <v>353</v>
      </c>
      <c r="C226" s="5">
        <v>20.120520228088399</v>
      </c>
      <c r="D226" s="8">
        <v>2</v>
      </c>
      <c r="E226" s="8">
        <v>3</v>
      </c>
      <c r="F226" s="8" t="s">
        <v>554</v>
      </c>
      <c r="G226" s="8" t="s">
        <v>564</v>
      </c>
      <c r="H226" s="8" t="s">
        <v>562</v>
      </c>
      <c r="I226" s="8" t="s">
        <v>556</v>
      </c>
      <c r="J226" s="8" t="s">
        <v>560</v>
      </c>
      <c r="K226" s="8" t="s">
        <v>561</v>
      </c>
      <c r="L226" s="8" t="s">
        <v>565</v>
      </c>
      <c r="M226" s="8">
        <v>12</v>
      </c>
      <c r="N226" s="8">
        <v>24</v>
      </c>
      <c r="O226" t="str">
        <f t="shared" si="3"/>
        <v>ak7_12</v>
      </c>
      <c r="P226">
        <f>VLOOKUP(O226,average_Tp!$B$2:$C$21,2,0)</f>
        <v>18.265280000000001</v>
      </c>
    </row>
    <row r="227" spans="1:16" x14ac:dyDescent="0.2">
      <c r="A227" s="4" t="s">
        <v>354</v>
      </c>
      <c r="B227" s="8" t="s">
        <v>355</v>
      </c>
      <c r="C227" s="5">
        <v>21.168448072614002</v>
      </c>
      <c r="D227" s="8">
        <v>1</v>
      </c>
      <c r="E227" s="8">
        <v>1</v>
      </c>
      <c r="F227" s="8" t="s">
        <v>555</v>
      </c>
      <c r="G227" s="8" t="s">
        <v>564</v>
      </c>
      <c r="H227" s="8" t="s">
        <v>562</v>
      </c>
      <c r="I227" s="8" t="s">
        <v>553</v>
      </c>
      <c r="J227" s="8" t="s">
        <v>560</v>
      </c>
      <c r="K227" s="8" t="s">
        <v>561</v>
      </c>
      <c r="L227" s="8" t="s">
        <v>565</v>
      </c>
      <c r="M227" s="8">
        <v>17</v>
      </c>
      <c r="N227" s="8">
        <v>24</v>
      </c>
      <c r="O227" t="str">
        <f t="shared" si="3"/>
        <v>ak9_17</v>
      </c>
      <c r="P227">
        <f>VLOOKUP(O227,average_Tp!$B$2:$C$21,2,0)</f>
        <v>24.07863</v>
      </c>
    </row>
    <row r="228" spans="1:16" x14ac:dyDescent="0.2">
      <c r="A228" s="4" t="s">
        <v>356</v>
      </c>
      <c r="B228" s="8" t="s">
        <v>357</v>
      </c>
      <c r="C228" s="5">
        <v>21.254237378391199</v>
      </c>
      <c r="D228" s="8">
        <v>1</v>
      </c>
      <c r="E228" s="8">
        <v>2</v>
      </c>
      <c r="F228" s="8" t="s">
        <v>555</v>
      </c>
      <c r="G228" s="8" t="s">
        <v>564</v>
      </c>
      <c r="H228" s="8" t="s">
        <v>562</v>
      </c>
      <c r="I228" s="8" t="s">
        <v>553</v>
      </c>
      <c r="J228" s="8" t="s">
        <v>560</v>
      </c>
      <c r="K228" s="8" t="s">
        <v>561</v>
      </c>
      <c r="L228" s="8" t="s">
        <v>565</v>
      </c>
      <c r="M228" s="8">
        <v>17</v>
      </c>
      <c r="N228" s="8">
        <v>24</v>
      </c>
      <c r="O228" t="str">
        <f t="shared" si="3"/>
        <v>ak9_17</v>
      </c>
      <c r="P228">
        <f>VLOOKUP(O228,average_Tp!$B$2:$C$21,2,0)</f>
        <v>24.07863</v>
      </c>
    </row>
    <row r="229" spans="1:16" x14ac:dyDescent="0.2">
      <c r="A229" s="4" t="s">
        <v>358</v>
      </c>
      <c r="B229" s="8" t="s">
        <v>359</v>
      </c>
      <c r="C229" s="5">
        <v>21.1928185999231</v>
      </c>
      <c r="D229" s="8">
        <v>1</v>
      </c>
      <c r="E229" s="8">
        <v>3</v>
      </c>
      <c r="F229" s="8" t="s">
        <v>555</v>
      </c>
      <c r="G229" s="8" t="s">
        <v>564</v>
      </c>
      <c r="H229" s="8" t="s">
        <v>562</v>
      </c>
      <c r="I229" s="8" t="s">
        <v>553</v>
      </c>
      <c r="J229" s="8" t="s">
        <v>560</v>
      </c>
      <c r="K229" s="8" t="s">
        <v>561</v>
      </c>
      <c r="L229" s="8" t="s">
        <v>565</v>
      </c>
      <c r="M229" s="8">
        <v>17</v>
      </c>
      <c r="N229" s="8">
        <v>24</v>
      </c>
      <c r="O229" t="str">
        <f t="shared" si="3"/>
        <v>ak9_17</v>
      </c>
      <c r="P229">
        <f>VLOOKUP(O229,average_Tp!$B$2:$C$21,2,0)</f>
        <v>24.07863</v>
      </c>
    </row>
    <row r="230" spans="1:16" x14ac:dyDescent="0.2">
      <c r="A230" s="4" t="s">
        <v>360</v>
      </c>
      <c r="B230" s="8" t="s">
        <v>337</v>
      </c>
      <c r="C230" s="5">
        <v>20.1588865631144</v>
      </c>
      <c r="D230" s="8">
        <v>2</v>
      </c>
      <c r="E230" s="8">
        <v>1</v>
      </c>
      <c r="F230" s="8" t="s">
        <v>557</v>
      </c>
      <c r="G230" s="12" t="s">
        <v>563</v>
      </c>
      <c r="H230" s="8" t="s">
        <v>562</v>
      </c>
      <c r="I230" s="8" t="s">
        <v>556</v>
      </c>
      <c r="J230" s="8" t="s">
        <v>560</v>
      </c>
      <c r="K230" s="8" t="s">
        <v>561</v>
      </c>
      <c r="L230" s="8" t="s">
        <v>566</v>
      </c>
      <c r="M230" s="8">
        <v>15</v>
      </c>
      <c r="N230" s="8">
        <v>24</v>
      </c>
      <c r="O230" t="str">
        <f t="shared" si="3"/>
        <v>re10_15</v>
      </c>
      <c r="P230">
        <f>VLOOKUP(O230,average_Tp!$B$2:$C$21,2,0)</f>
        <v>20.357320000000001</v>
      </c>
    </row>
    <row r="231" spans="1:16" x14ac:dyDescent="0.2">
      <c r="A231" s="4" t="s">
        <v>361</v>
      </c>
      <c r="B231" s="8" t="s">
        <v>339</v>
      </c>
      <c r="C231" s="5">
        <v>20.070601229725199</v>
      </c>
      <c r="D231" s="8">
        <v>2</v>
      </c>
      <c r="E231" s="8">
        <v>2</v>
      </c>
      <c r="F231" s="8" t="s">
        <v>557</v>
      </c>
      <c r="G231" s="12" t="s">
        <v>563</v>
      </c>
      <c r="H231" s="8" t="s">
        <v>562</v>
      </c>
      <c r="I231" s="8" t="s">
        <v>556</v>
      </c>
      <c r="J231" s="8" t="s">
        <v>560</v>
      </c>
      <c r="K231" s="8" t="s">
        <v>561</v>
      </c>
      <c r="L231" s="8" t="s">
        <v>566</v>
      </c>
      <c r="M231" s="8">
        <v>15</v>
      </c>
      <c r="N231" s="8">
        <v>24</v>
      </c>
      <c r="O231" t="str">
        <f t="shared" si="3"/>
        <v>re10_15</v>
      </c>
      <c r="P231">
        <f>VLOOKUP(O231,average_Tp!$B$2:$C$21,2,0)</f>
        <v>20.357320000000001</v>
      </c>
    </row>
    <row r="232" spans="1:16" x14ac:dyDescent="0.2">
      <c r="A232" s="4" t="s">
        <v>362</v>
      </c>
      <c r="B232" s="8" t="s">
        <v>341</v>
      </c>
      <c r="C232" s="5">
        <v>20.104061260989202</v>
      </c>
      <c r="D232" s="8">
        <v>2</v>
      </c>
      <c r="E232" s="8">
        <v>3</v>
      </c>
      <c r="F232" s="8" t="s">
        <v>557</v>
      </c>
      <c r="G232" s="12" t="s">
        <v>563</v>
      </c>
      <c r="H232" s="8" t="s">
        <v>562</v>
      </c>
      <c r="I232" s="8" t="s">
        <v>556</v>
      </c>
      <c r="J232" s="8" t="s">
        <v>560</v>
      </c>
      <c r="K232" s="8" t="s">
        <v>561</v>
      </c>
      <c r="L232" s="8" t="s">
        <v>566</v>
      </c>
      <c r="M232" s="8">
        <v>15</v>
      </c>
      <c r="N232" s="8">
        <v>24</v>
      </c>
      <c r="O232" t="str">
        <f t="shared" si="3"/>
        <v>re10_15</v>
      </c>
      <c r="P232">
        <f>VLOOKUP(O232,average_Tp!$B$2:$C$21,2,0)</f>
        <v>20.357320000000001</v>
      </c>
    </row>
    <row r="233" spans="1:16" x14ac:dyDescent="0.2">
      <c r="A233" s="4" t="s">
        <v>363</v>
      </c>
      <c r="B233" s="8" t="s">
        <v>343</v>
      </c>
      <c r="C233" s="5">
        <v>21.722905062356901</v>
      </c>
      <c r="D233" s="8">
        <v>1</v>
      </c>
      <c r="E233" s="8">
        <v>1</v>
      </c>
      <c r="F233" s="8" t="s">
        <v>552</v>
      </c>
      <c r="G233" s="8" t="s">
        <v>564</v>
      </c>
      <c r="H233" s="8" t="s">
        <v>562</v>
      </c>
      <c r="I233" s="8" t="s">
        <v>556</v>
      </c>
      <c r="J233" s="8" t="s">
        <v>560</v>
      </c>
      <c r="K233" s="8" t="s">
        <v>561</v>
      </c>
      <c r="L233" s="8" t="s">
        <v>566</v>
      </c>
      <c r="M233" s="8">
        <v>14</v>
      </c>
      <c r="N233" s="8">
        <v>24</v>
      </c>
      <c r="O233" t="str">
        <f t="shared" si="3"/>
        <v>re1_14</v>
      </c>
      <c r="P233">
        <f>VLOOKUP(O233,average_Tp!$B$2:$C$21,2,0)</f>
        <v>18.298449999999999</v>
      </c>
    </row>
    <row r="234" spans="1:16" x14ac:dyDescent="0.2">
      <c r="A234" s="4" t="s">
        <v>364</v>
      </c>
      <c r="B234" s="8" t="s">
        <v>345</v>
      </c>
      <c r="C234" s="5">
        <v>21.782414989707899</v>
      </c>
      <c r="D234" s="8">
        <v>1</v>
      </c>
      <c r="E234" s="8">
        <v>2</v>
      </c>
      <c r="F234" s="8" t="s">
        <v>552</v>
      </c>
      <c r="G234" s="8" t="s">
        <v>564</v>
      </c>
      <c r="H234" s="8" t="s">
        <v>562</v>
      </c>
      <c r="I234" s="8" t="s">
        <v>556</v>
      </c>
      <c r="J234" s="8" t="s">
        <v>560</v>
      </c>
      <c r="K234" s="8" t="s">
        <v>561</v>
      </c>
      <c r="L234" s="8" t="s">
        <v>566</v>
      </c>
      <c r="M234" s="8">
        <v>14</v>
      </c>
      <c r="N234" s="8">
        <v>24</v>
      </c>
      <c r="O234" t="str">
        <f t="shared" si="3"/>
        <v>re1_14</v>
      </c>
      <c r="P234">
        <f>VLOOKUP(O234,average_Tp!$B$2:$C$21,2,0)</f>
        <v>18.298449999999999</v>
      </c>
    </row>
    <row r="235" spans="1:16" x14ac:dyDescent="0.2">
      <c r="A235" s="4" t="s">
        <v>365</v>
      </c>
      <c r="B235" s="8" t="s">
        <v>347</v>
      </c>
      <c r="C235" s="5">
        <v>21.854208197817201</v>
      </c>
      <c r="D235" s="8">
        <v>1</v>
      </c>
      <c r="E235" s="8">
        <v>3</v>
      </c>
      <c r="F235" s="8" t="s">
        <v>552</v>
      </c>
      <c r="G235" s="8" t="s">
        <v>564</v>
      </c>
      <c r="H235" s="8" t="s">
        <v>562</v>
      </c>
      <c r="I235" s="8" t="s">
        <v>556</v>
      </c>
      <c r="J235" s="8" t="s">
        <v>560</v>
      </c>
      <c r="K235" s="8" t="s">
        <v>561</v>
      </c>
      <c r="L235" s="8" t="s">
        <v>566</v>
      </c>
      <c r="M235" s="8">
        <v>14</v>
      </c>
      <c r="N235" s="8">
        <v>24</v>
      </c>
      <c r="O235" t="str">
        <f t="shared" si="3"/>
        <v>re1_14</v>
      </c>
      <c r="P235">
        <f>VLOOKUP(O235,average_Tp!$B$2:$C$21,2,0)</f>
        <v>18.298449999999999</v>
      </c>
    </row>
    <row r="236" spans="1:16" x14ac:dyDescent="0.2">
      <c r="A236" s="4" t="s">
        <v>366</v>
      </c>
      <c r="B236" s="8" t="s">
        <v>349</v>
      </c>
      <c r="C236" s="5">
        <v>21.1606267412057</v>
      </c>
      <c r="D236" s="8">
        <v>2</v>
      </c>
      <c r="E236" s="8">
        <v>1</v>
      </c>
      <c r="F236" s="8" t="s">
        <v>554</v>
      </c>
      <c r="G236" s="8" t="s">
        <v>564</v>
      </c>
      <c r="H236" s="8" t="s">
        <v>562</v>
      </c>
      <c r="I236" s="8" t="s">
        <v>556</v>
      </c>
      <c r="J236" s="8" t="s">
        <v>560</v>
      </c>
      <c r="K236" s="8" t="s">
        <v>561</v>
      </c>
      <c r="L236" s="8" t="s">
        <v>566</v>
      </c>
      <c r="M236" s="8">
        <v>12</v>
      </c>
      <c r="N236" s="8">
        <v>24</v>
      </c>
      <c r="O236" t="str">
        <f t="shared" si="3"/>
        <v>ak7_12</v>
      </c>
      <c r="P236">
        <f>VLOOKUP(O236,average_Tp!$B$2:$C$21,2,0)</f>
        <v>18.265280000000001</v>
      </c>
    </row>
    <row r="237" spans="1:16" x14ac:dyDescent="0.2">
      <c r="A237" s="4" t="s">
        <v>367</v>
      </c>
      <c r="B237" s="8" t="s">
        <v>351</v>
      </c>
      <c r="C237" s="5">
        <v>21.2475636622232</v>
      </c>
      <c r="D237" s="8">
        <v>2</v>
      </c>
      <c r="E237" s="8">
        <v>2</v>
      </c>
      <c r="F237" s="8" t="s">
        <v>554</v>
      </c>
      <c r="G237" s="8" t="s">
        <v>564</v>
      </c>
      <c r="H237" s="8" t="s">
        <v>562</v>
      </c>
      <c r="I237" s="8" t="s">
        <v>556</v>
      </c>
      <c r="J237" s="8" t="s">
        <v>560</v>
      </c>
      <c r="K237" s="8" t="s">
        <v>561</v>
      </c>
      <c r="L237" s="8" t="s">
        <v>566</v>
      </c>
      <c r="M237" s="8">
        <v>12</v>
      </c>
      <c r="N237" s="8">
        <v>24</v>
      </c>
      <c r="O237" t="str">
        <f t="shared" si="3"/>
        <v>ak7_12</v>
      </c>
      <c r="P237">
        <f>VLOOKUP(O237,average_Tp!$B$2:$C$21,2,0)</f>
        <v>18.265280000000001</v>
      </c>
    </row>
    <row r="238" spans="1:16" x14ac:dyDescent="0.2">
      <c r="A238" s="4" t="s">
        <v>368</v>
      </c>
      <c r="B238" s="8" t="s">
        <v>353</v>
      </c>
      <c r="C238" s="5">
        <v>21.2309303145061</v>
      </c>
      <c r="D238" s="8">
        <v>2</v>
      </c>
      <c r="E238" s="8">
        <v>3</v>
      </c>
      <c r="F238" s="8" t="s">
        <v>554</v>
      </c>
      <c r="G238" s="8" t="s">
        <v>564</v>
      </c>
      <c r="H238" s="8" t="s">
        <v>562</v>
      </c>
      <c r="I238" s="8" t="s">
        <v>556</v>
      </c>
      <c r="J238" s="8" t="s">
        <v>560</v>
      </c>
      <c r="K238" s="8" t="s">
        <v>561</v>
      </c>
      <c r="L238" s="8" t="s">
        <v>566</v>
      </c>
      <c r="M238" s="8">
        <v>12</v>
      </c>
      <c r="N238" s="8">
        <v>24</v>
      </c>
      <c r="O238" t="str">
        <f t="shared" si="3"/>
        <v>ak7_12</v>
      </c>
      <c r="P238">
        <f>VLOOKUP(O238,average_Tp!$B$2:$C$21,2,0)</f>
        <v>18.265280000000001</v>
      </c>
    </row>
    <row r="239" spans="1:16" x14ac:dyDescent="0.2">
      <c r="A239" s="4" t="s">
        <v>369</v>
      </c>
      <c r="B239" s="8" t="s">
        <v>355</v>
      </c>
      <c r="C239" s="5">
        <v>22.352597677463802</v>
      </c>
      <c r="D239" s="8">
        <v>1</v>
      </c>
      <c r="E239" s="8">
        <v>1</v>
      </c>
      <c r="F239" s="8" t="s">
        <v>555</v>
      </c>
      <c r="G239" s="8" t="s">
        <v>564</v>
      </c>
      <c r="H239" s="8" t="s">
        <v>562</v>
      </c>
      <c r="I239" s="8" t="s">
        <v>553</v>
      </c>
      <c r="J239" s="8" t="s">
        <v>560</v>
      </c>
      <c r="K239" s="8" t="s">
        <v>561</v>
      </c>
      <c r="L239" s="8" t="s">
        <v>566</v>
      </c>
      <c r="M239" s="8">
        <v>17</v>
      </c>
      <c r="N239" s="8">
        <v>24</v>
      </c>
      <c r="O239" t="str">
        <f t="shared" si="3"/>
        <v>ak9_17</v>
      </c>
      <c r="P239">
        <f>VLOOKUP(O239,average_Tp!$B$2:$C$21,2,0)</f>
        <v>24.07863</v>
      </c>
    </row>
    <row r="240" spans="1:16" x14ac:dyDescent="0.2">
      <c r="A240" s="4" t="s">
        <v>370</v>
      </c>
      <c r="B240" s="8" t="s">
        <v>357</v>
      </c>
      <c r="C240" s="5">
        <v>22.503583904001999</v>
      </c>
      <c r="D240" s="8">
        <v>1</v>
      </c>
      <c r="E240" s="8">
        <v>2</v>
      </c>
      <c r="F240" s="8" t="s">
        <v>555</v>
      </c>
      <c r="G240" s="8" t="s">
        <v>564</v>
      </c>
      <c r="H240" s="8" t="s">
        <v>562</v>
      </c>
      <c r="I240" s="8" t="s">
        <v>553</v>
      </c>
      <c r="J240" s="8" t="s">
        <v>560</v>
      </c>
      <c r="K240" s="8" t="s">
        <v>561</v>
      </c>
      <c r="L240" s="8" t="s">
        <v>566</v>
      </c>
      <c r="M240" s="8">
        <v>17</v>
      </c>
      <c r="N240" s="8">
        <v>24</v>
      </c>
      <c r="O240" t="str">
        <f t="shared" si="3"/>
        <v>ak9_17</v>
      </c>
      <c r="P240">
        <f>VLOOKUP(O240,average_Tp!$B$2:$C$21,2,0)</f>
        <v>24.07863</v>
      </c>
    </row>
    <row r="241" spans="1:16" x14ac:dyDescent="0.2">
      <c r="A241" s="4" t="s">
        <v>371</v>
      </c>
      <c r="B241" s="8" t="s">
        <v>359</v>
      </c>
      <c r="C241" s="5">
        <v>22.435796017310601</v>
      </c>
      <c r="D241" s="8">
        <v>1</v>
      </c>
      <c r="E241" s="8">
        <v>3</v>
      </c>
      <c r="F241" s="8" t="s">
        <v>555</v>
      </c>
      <c r="G241" s="8" t="s">
        <v>564</v>
      </c>
      <c r="H241" s="8" t="s">
        <v>562</v>
      </c>
      <c r="I241" s="8" t="s">
        <v>553</v>
      </c>
      <c r="J241" s="8" t="s">
        <v>560</v>
      </c>
      <c r="K241" s="8" t="s">
        <v>561</v>
      </c>
      <c r="L241" s="8" t="s">
        <v>566</v>
      </c>
      <c r="M241" s="8">
        <v>17</v>
      </c>
      <c r="N241" s="8">
        <v>24</v>
      </c>
      <c r="O241" t="str">
        <f t="shared" si="3"/>
        <v>ak9_17</v>
      </c>
      <c r="P241">
        <f>VLOOKUP(O241,average_Tp!$B$2:$C$21,2,0)</f>
        <v>24.07863</v>
      </c>
    </row>
    <row r="242" spans="1:16" x14ac:dyDescent="0.2">
      <c r="A242" s="4" t="s">
        <v>372</v>
      </c>
      <c r="B242" s="8" t="s">
        <v>373</v>
      </c>
      <c r="C242" s="5">
        <v>20.755620783703399</v>
      </c>
      <c r="D242" s="8">
        <v>2</v>
      </c>
      <c r="E242" s="8">
        <v>1</v>
      </c>
      <c r="F242" s="8" t="s">
        <v>552</v>
      </c>
      <c r="G242" s="8" t="s">
        <v>564</v>
      </c>
      <c r="H242" s="8" t="s">
        <v>562</v>
      </c>
      <c r="I242" s="8" t="s">
        <v>556</v>
      </c>
      <c r="J242" s="8" t="s">
        <v>560</v>
      </c>
      <c r="K242" s="8" t="s">
        <v>561</v>
      </c>
      <c r="L242" s="8" t="s">
        <v>565</v>
      </c>
      <c r="M242" s="8">
        <v>18</v>
      </c>
      <c r="N242" s="8">
        <v>24</v>
      </c>
      <c r="O242" t="str">
        <f t="shared" si="3"/>
        <v>re1_18</v>
      </c>
      <c r="P242">
        <f>VLOOKUP(O242,average_Tp!$B$2:$C$21,2,0)</f>
        <v>21.451830000000001</v>
      </c>
    </row>
    <row r="243" spans="1:16" x14ac:dyDescent="0.2">
      <c r="A243" s="4" t="s">
        <v>374</v>
      </c>
      <c r="B243" s="8" t="s">
        <v>375</v>
      </c>
      <c r="C243" s="5">
        <v>20.439197405673799</v>
      </c>
      <c r="D243" s="8">
        <v>2</v>
      </c>
      <c r="E243" s="8">
        <v>2</v>
      </c>
      <c r="F243" s="8" t="s">
        <v>552</v>
      </c>
      <c r="G243" s="8" t="s">
        <v>564</v>
      </c>
      <c r="H243" s="8" t="s">
        <v>562</v>
      </c>
      <c r="I243" s="8" t="s">
        <v>556</v>
      </c>
      <c r="J243" s="8" t="s">
        <v>560</v>
      </c>
      <c r="K243" s="8" t="s">
        <v>561</v>
      </c>
      <c r="L243" s="8" t="s">
        <v>565</v>
      </c>
      <c r="M243" s="8">
        <v>18</v>
      </c>
      <c r="N243" s="8">
        <v>24</v>
      </c>
      <c r="O243" t="str">
        <f t="shared" si="3"/>
        <v>re1_18</v>
      </c>
      <c r="P243">
        <f>VLOOKUP(O243,average_Tp!$B$2:$C$21,2,0)</f>
        <v>21.451830000000001</v>
      </c>
    </row>
    <row r="244" spans="1:16" x14ac:dyDescent="0.2">
      <c r="A244" s="4" t="s">
        <v>376</v>
      </c>
      <c r="B244" s="8" t="s">
        <v>377</v>
      </c>
      <c r="C244" s="5">
        <v>20.533833791467501</v>
      </c>
      <c r="D244" s="8">
        <v>2</v>
      </c>
      <c r="E244" s="8">
        <v>3</v>
      </c>
      <c r="F244" s="8" t="s">
        <v>552</v>
      </c>
      <c r="G244" s="8" t="s">
        <v>564</v>
      </c>
      <c r="H244" s="8" t="s">
        <v>562</v>
      </c>
      <c r="I244" s="8" t="s">
        <v>556</v>
      </c>
      <c r="J244" s="8" t="s">
        <v>560</v>
      </c>
      <c r="K244" s="8" t="s">
        <v>561</v>
      </c>
      <c r="L244" s="8" t="s">
        <v>565</v>
      </c>
      <c r="M244" s="8">
        <v>18</v>
      </c>
      <c r="N244" s="8">
        <v>24</v>
      </c>
      <c r="O244" t="str">
        <f t="shared" si="3"/>
        <v>re1_18</v>
      </c>
      <c r="P244">
        <f>VLOOKUP(O244,average_Tp!$B$2:$C$21,2,0)</f>
        <v>21.451830000000001</v>
      </c>
    </row>
    <row r="245" spans="1:16" x14ac:dyDescent="0.2">
      <c r="A245" s="4" t="s">
        <v>378</v>
      </c>
      <c r="B245" s="8" t="s">
        <v>379</v>
      </c>
      <c r="C245" s="5">
        <v>19.228412215499699</v>
      </c>
      <c r="D245" s="8">
        <v>1</v>
      </c>
      <c r="E245" s="8">
        <v>1</v>
      </c>
      <c r="F245" s="8" t="s">
        <v>557</v>
      </c>
      <c r="G245" s="12" t="s">
        <v>563</v>
      </c>
      <c r="H245" s="8" t="s">
        <v>562</v>
      </c>
      <c r="I245" s="8" t="s">
        <v>553</v>
      </c>
      <c r="J245" s="8" t="s">
        <v>560</v>
      </c>
      <c r="K245" s="8" t="s">
        <v>561</v>
      </c>
      <c r="L245" s="8" t="s">
        <v>565</v>
      </c>
      <c r="M245" s="12">
        <v>17</v>
      </c>
      <c r="N245" s="8">
        <v>24</v>
      </c>
      <c r="O245" t="str">
        <f t="shared" si="3"/>
        <v>re10_17</v>
      </c>
      <c r="P245">
        <f>VLOOKUP(O245,average_Tp!$B$2:$C$21,2,0)</f>
        <v>19.111660000000001</v>
      </c>
    </row>
    <row r="246" spans="1:16" x14ac:dyDescent="0.2">
      <c r="A246" s="4" t="s">
        <v>380</v>
      </c>
      <c r="B246" s="8" t="s">
        <v>381</v>
      </c>
      <c r="C246" s="5">
        <v>19.2097799549183</v>
      </c>
      <c r="D246" s="8">
        <v>1</v>
      </c>
      <c r="E246" s="8">
        <v>2</v>
      </c>
      <c r="F246" s="8" t="s">
        <v>557</v>
      </c>
      <c r="G246" s="12" t="s">
        <v>563</v>
      </c>
      <c r="H246" s="8" t="s">
        <v>562</v>
      </c>
      <c r="I246" s="8" t="s">
        <v>553</v>
      </c>
      <c r="J246" s="8" t="s">
        <v>560</v>
      </c>
      <c r="K246" s="8" t="s">
        <v>561</v>
      </c>
      <c r="L246" s="8" t="s">
        <v>565</v>
      </c>
      <c r="M246" s="12">
        <v>17</v>
      </c>
      <c r="N246" s="8">
        <v>24</v>
      </c>
      <c r="O246" t="str">
        <f t="shared" si="3"/>
        <v>re10_17</v>
      </c>
      <c r="P246">
        <f>VLOOKUP(O246,average_Tp!$B$2:$C$21,2,0)</f>
        <v>19.111660000000001</v>
      </c>
    </row>
    <row r="247" spans="1:16" x14ac:dyDescent="0.2">
      <c r="A247" s="4" t="s">
        <v>382</v>
      </c>
      <c r="B247" s="8" t="s">
        <v>383</v>
      </c>
      <c r="C247" s="5">
        <v>19.364566887976299</v>
      </c>
      <c r="D247" s="8">
        <v>1</v>
      </c>
      <c r="E247" s="8">
        <v>3</v>
      </c>
      <c r="F247" s="8" t="s">
        <v>557</v>
      </c>
      <c r="G247" s="12" t="s">
        <v>563</v>
      </c>
      <c r="H247" s="8" t="s">
        <v>562</v>
      </c>
      <c r="I247" s="8" t="s">
        <v>553</v>
      </c>
      <c r="J247" s="8" t="s">
        <v>560</v>
      </c>
      <c r="K247" s="8" t="s">
        <v>561</v>
      </c>
      <c r="L247" s="8" t="s">
        <v>565</v>
      </c>
      <c r="M247" s="12">
        <v>17</v>
      </c>
      <c r="N247" s="8">
        <v>24</v>
      </c>
      <c r="O247" t="str">
        <f t="shared" si="3"/>
        <v>re10_17</v>
      </c>
      <c r="P247">
        <f>VLOOKUP(O247,average_Tp!$B$2:$C$21,2,0)</f>
        <v>19.111660000000001</v>
      </c>
    </row>
    <row r="248" spans="1:16" x14ac:dyDescent="0.2">
      <c r="A248" s="6" t="s">
        <v>384</v>
      </c>
      <c r="B248" s="9" t="s">
        <v>385</v>
      </c>
      <c r="C248" s="7">
        <v>35.839825056968003</v>
      </c>
      <c r="D248" s="8">
        <v>2</v>
      </c>
      <c r="E248" s="8">
        <v>1</v>
      </c>
      <c r="F248" s="9" t="s">
        <v>555</v>
      </c>
      <c r="G248" s="8" t="s">
        <v>564</v>
      </c>
      <c r="H248" s="8" t="s">
        <v>562</v>
      </c>
      <c r="I248" s="8" t="s">
        <v>553</v>
      </c>
      <c r="J248" s="8" t="s">
        <v>560</v>
      </c>
      <c r="K248" s="8" t="s">
        <v>561</v>
      </c>
      <c r="L248" s="8" t="s">
        <v>565</v>
      </c>
      <c r="M248" s="8">
        <v>22</v>
      </c>
      <c r="N248" s="8">
        <v>24</v>
      </c>
      <c r="O248" t="str">
        <f t="shared" si="3"/>
        <v>ak9_22</v>
      </c>
      <c r="P248">
        <f>VLOOKUP(O248,average_Tp!$B$2:$C$21,2,0)</f>
        <v>24.792940000000002</v>
      </c>
    </row>
    <row r="249" spans="1:16" x14ac:dyDescent="0.2">
      <c r="A249" s="6" t="s">
        <v>386</v>
      </c>
      <c r="B249" s="9" t="s">
        <v>387</v>
      </c>
      <c r="C249" s="7"/>
      <c r="D249" s="8">
        <v>2</v>
      </c>
      <c r="E249" s="8">
        <v>2</v>
      </c>
      <c r="F249" s="9" t="s">
        <v>555</v>
      </c>
      <c r="G249" s="8" t="s">
        <v>564</v>
      </c>
      <c r="H249" s="8" t="s">
        <v>562</v>
      </c>
      <c r="I249" s="8" t="s">
        <v>553</v>
      </c>
      <c r="J249" s="8" t="s">
        <v>560</v>
      </c>
      <c r="K249" s="8" t="s">
        <v>561</v>
      </c>
      <c r="L249" s="8" t="s">
        <v>565</v>
      </c>
      <c r="M249" s="8">
        <v>22</v>
      </c>
      <c r="N249" s="8">
        <v>24</v>
      </c>
      <c r="O249" t="str">
        <f t="shared" si="3"/>
        <v>ak9_22</v>
      </c>
      <c r="P249">
        <f>VLOOKUP(O249,average_Tp!$B$2:$C$21,2,0)</f>
        <v>24.792940000000002</v>
      </c>
    </row>
    <row r="250" spans="1:16" x14ac:dyDescent="0.2">
      <c r="A250" s="6" t="s">
        <v>388</v>
      </c>
      <c r="B250" s="9" t="s">
        <v>389</v>
      </c>
      <c r="C250" s="7"/>
      <c r="D250" s="8">
        <v>2</v>
      </c>
      <c r="E250" s="8">
        <v>3</v>
      </c>
      <c r="F250" s="9" t="s">
        <v>555</v>
      </c>
      <c r="G250" s="8" t="s">
        <v>564</v>
      </c>
      <c r="H250" s="8" t="s">
        <v>562</v>
      </c>
      <c r="I250" s="8" t="s">
        <v>553</v>
      </c>
      <c r="J250" s="8" t="s">
        <v>560</v>
      </c>
      <c r="K250" s="8" t="s">
        <v>561</v>
      </c>
      <c r="L250" s="8" t="s">
        <v>565</v>
      </c>
      <c r="M250" s="8">
        <v>22</v>
      </c>
      <c r="N250" s="8">
        <v>24</v>
      </c>
      <c r="O250" t="str">
        <f t="shared" si="3"/>
        <v>ak9_22</v>
      </c>
      <c r="P250">
        <f>VLOOKUP(O250,average_Tp!$B$2:$C$21,2,0)</f>
        <v>24.792940000000002</v>
      </c>
    </row>
    <row r="251" spans="1:16" x14ac:dyDescent="0.2">
      <c r="A251" s="4" t="s">
        <v>390</v>
      </c>
      <c r="B251" s="8" t="s">
        <v>391</v>
      </c>
      <c r="C251" s="5">
        <v>21.362122092287802</v>
      </c>
      <c r="D251" s="8">
        <v>1</v>
      </c>
      <c r="E251" s="8">
        <v>1</v>
      </c>
      <c r="F251" s="8" t="s">
        <v>554</v>
      </c>
      <c r="G251" s="8" t="s">
        <v>564</v>
      </c>
      <c r="H251" s="8" t="s">
        <v>562</v>
      </c>
      <c r="I251" s="8" t="s">
        <v>553</v>
      </c>
      <c r="J251" s="8" t="s">
        <v>560</v>
      </c>
      <c r="K251" s="8" t="s">
        <v>561</v>
      </c>
      <c r="L251" s="8" t="s">
        <v>565</v>
      </c>
      <c r="M251" s="8">
        <v>7</v>
      </c>
      <c r="N251" s="8">
        <v>24</v>
      </c>
      <c r="O251" t="str">
        <f t="shared" si="3"/>
        <v>ak7_7</v>
      </c>
      <c r="P251">
        <f>VLOOKUP(O251,average_Tp!$B$2:$C$21,2,0)</f>
        <v>24.144369999999999</v>
      </c>
    </row>
    <row r="252" spans="1:16" x14ac:dyDescent="0.2">
      <c r="A252" s="4" t="s">
        <v>392</v>
      </c>
      <c r="B252" s="8" t="s">
        <v>393</v>
      </c>
      <c r="C252" s="5">
        <v>21.451735873639802</v>
      </c>
      <c r="D252" s="8">
        <v>1</v>
      </c>
      <c r="E252" s="8">
        <v>2</v>
      </c>
      <c r="F252" s="8" t="s">
        <v>554</v>
      </c>
      <c r="G252" s="8" t="s">
        <v>564</v>
      </c>
      <c r="H252" s="8" t="s">
        <v>562</v>
      </c>
      <c r="I252" s="8" t="s">
        <v>553</v>
      </c>
      <c r="J252" s="8" t="s">
        <v>560</v>
      </c>
      <c r="K252" s="8" t="s">
        <v>561</v>
      </c>
      <c r="L252" s="8" t="s">
        <v>565</v>
      </c>
      <c r="M252" s="8">
        <v>7</v>
      </c>
      <c r="N252" s="8">
        <v>24</v>
      </c>
      <c r="O252" t="str">
        <f t="shared" si="3"/>
        <v>ak7_7</v>
      </c>
      <c r="P252">
        <f>VLOOKUP(O252,average_Tp!$B$2:$C$21,2,0)</f>
        <v>24.144369999999999</v>
      </c>
    </row>
    <row r="253" spans="1:16" x14ac:dyDescent="0.2">
      <c r="A253" s="4" t="s">
        <v>394</v>
      </c>
      <c r="B253" s="8" t="s">
        <v>395</v>
      </c>
      <c r="C253" s="5">
        <v>21.328238036124102</v>
      </c>
      <c r="D253" s="8">
        <v>1</v>
      </c>
      <c r="E253" s="8">
        <v>3</v>
      </c>
      <c r="F253" s="8" t="s">
        <v>554</v>
      </c>
      <c r="G253" s="8" t="s">
        <v>564</v>
      </c>
      <c r="H253" s="8" t="s">
        <v>562</v>
      </c>
      <c r="I253" s="8" t="s">
        <v>553</v>
      </c>
      <c r="J253" s="8" t="s">
        <v>560</v>
      </c>
      <c r="K253" s="8" t="s">
        <v>561</v>
      </c>
      <c r="L253" s="8" t="s">
        <v>565</v>
      </c>
      <c r="M253" s="8">
        <v>7</v>
      </c>
      <c r="N253" s="8">
        <v>24</v>
      </c>
      <c r="O253" t="str">
        <f t="shared" si="3"/>
        <v>ak7_7</v>
      </c>
      <c r="P253">
        <f>VLOOKUP(O253,average_Tp!$B$2:$C$21,2,0)</f>
        <v>24.144369999999999</v>
      </c>
    </row>
    <row r="254" spans="1:16" x14ac:dyDescent="0.2">
      <c r="A254" s="4" t="s">
        <v>396</v>
      </c>
      <c r="B254" s="8" t="s">
        <v>373</v>
      </c>
      <c r="C254" s="5">
        <v>21.423471764392499</v>
      </c>
      <c r="D254" s="8">
        <v>2</v>
      </c>
      <c r="E254" s="8">
        <v>1</v>
      </c>
      <c r="F254" s="8" t="s">
        <v>552</v>
      </c>
      <c r="G254" s="8" t="s">
        <v>564</v>
      </c>
      <c r="H254" s="8" t="s">
        <v>562</v>
      </c>
      <c r="I254" s="8" t="s">
        <v>556</v>
      </c>
      <c r="J254" s="8" t="s">
        <v>560</v>
      </c>
      <c r="K254" s="8" t="s">
        <v>561</v>
      </c>
      <c r="L254" s="8" t="s">
        <v>566</v>
      </c>
      <c r="M254" s="8">
        <v>18</v>
      </c>
      <c r="N254" s="8">
        <v>24</v>
      </c>
      <c r="O254" t="str">
        <f t="shared" si="3"/>
        <v>re1_18</v>
      </c>
      <c r="P254">
        <f>VLOOKUP(O254,average_Tp!$B$2:$C$21,2,0)</f>
        <v>21.451830000000001</v>
      </c>
    </row>
    <row r="255" spans="1:16" x14ac:dyDescent="0.2">
      <c r="A255" s="4" t="s">
        <v>397</v>
      </c>
      <c r="B255" s="8" t="s">
        <v>375</v>
      </c>
      <c r="C255" s="5">
        <v>21.618567795552501</v>
      </c>
      <c r="D255" s="8">
        <v>2</v>
      </c>
      <c r="E255" s="8">
        <v>2</v>
      </c>
      <c r="F255" s="8" t="s">
        <v>552</v>
      </c>
      <c r="G255" s="8" t="s">
        <v>564</v>
      </c>
      <c r="H255" s="8" t="s">
        <v>562</v>
      </c>
      <c r="I255" s="8" t="s">
        <v>556</v>
      </c>
      <c r="J255" s="8" t="s">
        <v>560</v>
      </c>
      <c r="K255" s="8" t="s">
        <v>561</v>
      </c>
      <c r="L255" s="8" t="s">
        <v>566</v>
      </c>
      <c r="M255" s="8">
        <v>18</v>
      </c>
      <c r="N255" s="8">
        <v>24</v>
      </c>
      <c r="O255" t="str">
        <f t="shared" si="3"/>
        <v>re1_18</v>
      </c>
      <c r="P255">
        <f>VLOOKUP(O255,average_Tp!$B$2:$C$21,2,0)</f>
        <v>21.451830000000001</v>
      </c>
    </row>
    <row r="256" spans="1:16" x14ac:dyDescent="0.2">
      <c r="A256" s="4" t="s">
        <v>398</v>
      </c>
      <c r="B256" s="8" t="s">
        <v>377</v>
      </c>
      <c r="C256" s="5">
        <v>21.551728726252598</v>
      </c>
      <c r="D256" s="8">
        <v>2</v>
      </c>
      <c r="E256" s="8">
        <v>3</v>
      </c>
      <c r="F256" s="8" t="s">
        <v>552</v>
      </c>
      <c r="G256" s="8" t="s">
        <v>564</v>
      </c>
      <c r="H256" s="8" t="s">
        <v>562</v>
      </c>
      <c r="I256" s="8" t="s">
        <v>556</v>
      </c>
      <c r="J256" s="8" t="s">
        <v>560</v>
      </c>
      <c r="K256" s="8" t="s">
        <v>561</v>
      </c>
      <c r="L256" s="8" t="s">
        <v>566</v>
      </c>
      <c r="M256" s="8">
        <v>18</v>
      </c>
      <c r="N256" s="8">
        <v>24</v>
      </c>
      <c r="O256" t="str">
        <f t="shared" si="3"/>
        <v>re1_18</v>
      </c>
      <c r="P256">
        <f>VLOOKUP(O256,average_Tp!$B$2:$C$21,2,0)</f>
        <v>21.451830000000001</v>
      </c>
    </row>
    <row r="257" spans="1:16" x14ac:dyDescent="0.2">
      <c r="A257" s="4" t="s">
        <v>399</v>
      </c>
      <c r="B257" s="8" t="s">
        <v>379</v>
      </c>
      <c r="C257" s="5">
        <v>21.641022823794799</v>
      </c>
      <c r="D257" s="8">
        <v>1</v>
      </c>
      <c r="E257" s="8">
        <v>1</v>
      </c>
      <c r="F257" s="8" t="s">
        <v>557</v>
      </c>
      <c r="G257" s="12" t="s">
        <v>563</v>
      </c>
      <c r="H257" s="8" t="s">
        <v>562</v>
      </c>
      <c r="I257" s="8" t="s">
        <v>553</v>
      </c>
      <c r="J257" s="8" t="s">
        <v>560</v>
      </c>
      <c r="K257" s="8" t="s">
        <v>561</v>
      </c>
      <c r="L257" s="8" t="s">
        <v>566</v>
      </c>
      <c r="M257" s="12">
        <v>17</v>
      </c>
      <c r="N257" s="8">
        <v>24</v>
      </c>
      <c r="O257" t="str">
        <f t="shared" si="3"/>
        <v>re10_17</v>
      </c>
      <c r="P257">
        <f>VLOOKUP(O257,average_Tp!$B$2:$C$21,2,0)</f>
        <v>19.111660000000001</v>
      </c>
    </row>
    <row r="258" spans="1:16" x14ac:dyDescent="0.2">
      <c r="A258" s="4" t="s">
        <v>400</v>
      </c>
      <c r="B258" s="8" t="s">
        <v>381</v>
      </c>
      <c r="C258" s="5">
        <v>21.894556673111602</v>
      </c>
      <c r="D258" s="8">
        <v>1</v>
      </c>
      <c r="E258" s="8">
        <v>2</v>
      </c>
      <c r="F258" s="8" t="s">
        <v>557</v>
      </c>
      <c r="G258" s="12" t="s">
        <v>563</v>
      </c>
      <c r="H258" s="8" t="s">
        <v>562</v>
      </c>
      <c r="I258" s="8" t="s">
        <v>553</v>
      </c>
      <c r="J258" s="8" t="s">
        <v>560</v>
      </c>
      <c r="K258" s="8" t="s">
        <v>561</v>
      </c>
      <c r="L258" s="8" t="s">
        <v>566</v>
      </c>
      <c r="M258" s="12">
        <v>17</v>
      </c>
      <c r="N258" s="8">
        <v>24</v>
      </c>
      <c r="O258" t="str">
        <f t="shared" si="3"/>
        <v>re10_17</v>
      </c>
      <c r="P258">
        <f>VLOOKUP(O258,average_Tp!$B$2:$C$21,2,0)</f>
        <v>19.111660000000001</v>
      </c>
    </row>
    <row r="259" spans="1:16" x14ac:dyDescent="0.2">
      <c r="A259" s="4" t="s">
        <v>401</v>
      </c>
      <c r="B259" s="8" t="s">
        <v>383</v>
      </c>
      <c r="C259" s="5">
        <v>21.637335645114</v>
      </c>
      <c r="D259" s="8">
        <v>1</v>
      </c>
      <c r="E259" s="8">
        <v>3</v>
      </c>
      <c r="F259" s="8" t="s">
        <v>557</v>
      </c>
      <c r="G259" s="12" t="s">
        <v>563</v>
      </c>
      <c r="H259" s="8" t="s">
        <v>562</v>
      </c>
      <c r="I259" s="8" t="s">
        <v>553</v>
      </c>
      <c r="J259" s="8" t="s">
        <v>560</v>
      </c>
      <c r="K259" s="8" t="s">
        <v>561</v>
      </c>
      <c r="L259" s="8" t="s">
        <v>566</v>
      </c>
      <c r="M259" s="12">
        <v>17</v>
      </c>
      <c r="N259" s="8">
        <v>24</v>
      </c>
      <c r="O259" t="str">
        <f t="shared" ref="O259:O322" si="4">F259&amp;"_"&amp;M259</f>
        <v>re10_17</v>
      </c>
      <c r="P259">
        <f>VLOOKUP(O259,average_Tp!$B$2:$C$21,2,0)</f>
        <v>19.111660000000001</v>
      </c>
    </row>
    <row r="260" spans="1:16" x14ac:dyDescent="0.2">
      <c r="A260" s="4" t="s">
        <v>402</v>
      </c>
      <c r="B260" s="8" t="s">
        <v>385</v>
      </c>
      <c r="C260" s="5">
        <v>21.582878319437</v>
      </c>
      <c r="D260" s="8">
        <v>2</v>
      </c>
      <c r="E260" s="8">
        <v>1</v>
      </c>
      <c r="F260" s="8" t="s">
        <v>555</v>
      </c>
      <c r="G260" s="8" t="s">
        <v>564</v>
      </c>
      <c r="H260" s="8" t="s">
        <v>562</v>
      </c>
      <c r="I260" s="8" t="s">
        <v>553</v>
      </c>
      <c r="J260" s="8" t="s">
        <v>560</v>
      </c>
      <c r="K260" s="8" t="s">
        <v>561</v>
      </c>
      <c r="L260" s="8" t="s">
        <v>566</v>
      </c>
      <c r="M260" s="8">
        <v>22</v>
      </c>
      <c r="N260" s="8">
        <v>24</v>
      </c>
      <c r="O260" t="str">
        <f t="shared" si="4"/>
        <v>ak9_22</v>
      </c>
      <c r="P260">
        <f>VLOOKUP(O260,average_Tp!$B$2:$C$21,2,0)</f>
        <v>24.792940000000002</v>
      </c>
    </row>
    <row r="261" spans="1:16" x14ac:dyDescent="0.2">
      <c r="A261" s="4" t="s">
        <v>403</v>
      </c>
      <c r="B261" s="8" t="s">
        <v>387</v>
      </c>
      <c r="C261" s="5">
        <v>21.532146380189101</v>
      </c>
      <c r="D261" s="8">
        <v>2</v>
      </c>
      <c r="E261" s="8">
        <v>2</v>
      </c>
      <c r="F261" s="8" t="s">
        <v>555</v>
      </c>
      <c r="G261" s="8" t="s">
        <v>564</v>
      </c>
      <c r="H261" s="8" t="s">
        <v>562</v>
      </c>
      <c r="I261" s="8" t="s">
        <v>553</v>
      </c>
      <c r="J261" s="8" t="s">
        <v>560</v>
      </c>
      <c r="K261" s="8" t="s">
        <v>561</v>
      </c>
      <c r="L261" s="8" t="s">
        <v>566</v>
      </c>
      <c r="M261" s="8">
        <v>22</v>
      </c>
      <c r="N261" s="8">
        <v>24</v>
      </c>
      <c r="O261" t="str">
        <f t="shared" si="4"/>
        <v>ak9_22</v>
      </c>
      <c r="P261">
        <f>VLOOKUP(O261,average_Tp!$B$2:$C$21,2,0)</f>
        <v>24.792940000000002</v>
      </c>
    </row>
    <row r="262" spans="1:16" x14ac:dyDescent="0.2">
      <c r="A262" s="4" t="s">
        <v>404</v>
      </c>
      <c r="B262" s="8" t="s">
        <v>389</v>
      </c>
      <c r="C262" s="5">
        <v>21.622977431387699</v>
      </c>
      <c r="D262" s="8">
        <v>2</v>
      </c>
      <c r="E262" s="8">
        <v>3</v>
      </c>
      <c r="F262" s="8" t="s">
        <v>555</v>
      </c>
      <c r="G262" s="8" t="s">
        <v>564</v>
      </c>
      <c r="H262" s="8" t="s">
        <v>562</v>
      </c>
      <c r="I262" s="8" t="s">
        <v>553</v>
      </c>
      <c r="J262" s="8" t="s">
        <v>560</v>
      </c>
      <c r="K262" s="8" t="s">
        <v>561</v>
      </c>
      <c r="L262" s="8" t="s">
        <v>566</v>
      </c>
      <c r="M262" s="8">
        <v>22</v>
      </c>
      <c r="N262" s="8">
        <v>24</v>
      </c>
      <c r="O262" t="str">
        <f t="shared" si="4"/>
        <v>ak9_22</v>
      </c>
      <c r="P262">
        <f>VLOOKUP(O262,average_Tp!$B$2:$C$21,2,0)</f>
        <v>24.792940000000002</v>
      </c>
    </row>
    <row r="263" spans="1:16" x14ac:dyDescent="0.2">
      <c r="A263" s="4" t="s">
        <v>405</v>
      </c>
      <c r="B263" s="8" t="s">
        <v>391</v>
      </c>
      <c r="C263" s="5">
        <v>21.988562600430601</v>
      </c>
      <c r="D263" s="8">
        <v>1</v>
      </c>
      <c r="E263" s="8">
        <v>1</v>
      </c>
      <c r="F263" s="8" t="s">
        <v>554</v>
      </c>
      <c r="G263" s="8" t="s">
        <v>564</v>
      </c>
      <c r="H263" s="8" t="s">
        <v>562</v>
      </c>
      <c r="I263" s="8" t="s">
        <v>553</v>
      </c>
      <c r="J263" s="8" t="s">
        <v>560</v>
      </c>
      <c r="K263" s="8" t="s">
        <v>561</v>
      </c>
      <c r="L263" s="8" t="s">
        <v>566</v>
      </c>
      <c r="M263" s="8">
        <v>7</v>
      </c>
      <c r="N263" s="8">
        <v>24</v>
      </c>
      <c r="O263" t="str">
        <f t="shared" si="4"/>
        <v>ak7_7</v>
      </c>
      <c r="P263">
        <f>VLOOKUP(O263,average_Tp!$B$2:$C$21,2,0)</f>
        <v>24.144369999999999</v>
      </c>
    </row>
    <row r="264" spans="1:16" x14ac:dyDescent="0.2">
      <c r="A264" s="4" t="s">
        <v>406</v>
      </c>
      <c r="B264" s="8" t="s">
        <v>393</v>
      </c>
      <c r="C264" s="5">
        <v>21.8656215734703</v>
      </c>
      <c r="D264" s="8">
        <v>1</v>
      </c>
      <c r="E264" s="8">
        <v>2</v>
      </c>
      <c r="F264" s="8" t="s">
        <v>554</v>
      </c>
      <c r="G264" s="8" t="s">
        <v>564</v>
      </c>
      <c r="H264" s="8" t="s">
        <v>562</v>
      </c>
      <c r="I264" s="8" t="s">
        <v>553</v>
      </c>
      <c r="J264" s="8" t="s">
        <v>560</v>
      </c>
      <c r="K264" s="8" t="s">
        <v>561</v>
      </c>
      <c r="L264" s="8" t="s">
        <v>566</v>
      </c>
      <c r="M264" s="8">
        <v>7</v>
      </c>
      <c r="N264" s="8">
        <v>24</v>
      </c>
      <c r="O264" t="str">
        <f t="shared" si="4"/>
        <v>ak7_7</v>
      </c>
      <c r="P264">
        <f>VLOOKUP(O264,average_Tp!$B$2:$C$21,2,0)</f>
        <v>24.144369999999999</v>
      </c>
    </row>
    <row r="265" spans="1:16" x14ac:dyDescent="0.2">
      <c r="A265" s="4" t="s">
        <v>407</v>
      </c>
      <c r="B265" s="8" t="s">
        <v>395</v>
      </c>
      <c r="C265" s="5">
        <v>22.0576855178656</v>
      </c>
      <c r="D265" s="8">
        <v>1</v>
      </c>
      <c r="E265" s="8">
        <v>3</v>
      </c>
      <c r="F265" s="8" t="s">
        <v>554</v>
      </c>
      <c r="G265" s="8" t="s">
        <v>564</v>
      </c>
      <c r="H265" s="8" t="s">
        <v>562</v>
      </c>
      <c r="I265" s="8" t="s">
        <v>553</v>
      </c>
      <c r="J265" s="8" t="s">
        <v>560</v>
      </c>
      <c r="K265" s="8" t="s">
        <v>561</v>
      </c>
      <c r="L265" s="8" t="s">
        <v>566</v>
      </c>
      <c r="M265" s="8">
        <v>7</v>
      </c>
      <c r="N265" s="8">
        <v>24</v>
      </c>
      <c r="O265" t="str">
        <f t="shared" si="4"/>
        <v>ak7_7</v>
      </c>
      <c r="P265">
        <f>VLOOKUP(O265,average_Tp!$B$2:$C$21,2,0)</f>
        <v>24.144369999999999</v>
      </c>
    </row>
    <row r="266" spans="1:16" x14ac:dyDescent="0.2">
      <c r="A266" s="4" t="s">
        <v>408</v>
      </c>
      <c r="B266" s="8" t="s">
        <v>409</v>
      </c>
      <c r="C266" s="5">
        <v>21.582894531932698</v>
      </c>
      <c r="D266" s="8">
        <v>2</v>
      </c>
      <c r="E266" s="8">
        <v>1</v>
      </c>
      <c r="F266" s="8" t="s">
        <v>554</v>
      </c>
      <c r="G266" s="8" t="s">
        <v>564</v>
      </c>
      <c r="H266" s="8" t="s">
        <v>562</v>
      </c>
      <c r="I266" s="8" t="s">
        <v>553</v>
      </c>
      <c r="J266" s="8" t="s">
        <v>560</v>
      </c>
      <c r="K266" s="8" t="s">
        <v>561</v>
      </c>
      <c r="L266" s="12" t="s">
        <v>565</v>
      </c>
      <c r="M266" s="8">
        <v>18</v>
      </c>
      <c r="N266" s="8">
        <v>24</v>
      </c>
      <c r="O266" t="str">
        <f t="shared" si="4"/>
        <v>ak7_18</v>
      </c>
      <c r="P266">
        <f>VLOOKUP(O266,average_Tp!$B$2:$C$21,2,0)</f>
        <v>25.003260000000001</v>
      </c>
    </row>
    <row r="267" spans="1:16" x14ac:dyDescent="0.2">
      <c r="A267" s="4" t="s">
        <v>410</v>
      </c>
      <c r="B267" s="8" t="s">
        <v>411</v>
      </c>
      <c r="C267" s="5">
        <v>21.408518183703301</v>
      </c>
      <c r="D267" s="8">
        <v>2</v>
      </c>
      <c r="E267" s="8">
        <v>2</v>
      </c>
      <c r="F267" s="8" t="s">
        <v>554</v>
      </c>
      <c r="G267" s="8" t="s">
        <v>564</v>
      </c>
      <c r="H267" s="8" t="s">
        <v>562</v>
      </c>
      <c r="I267" s="8" t="s">
        <v>553</v>
      </c>
      <c r="J267" s="8" t="s">
        <v>560</v>
      </c>
      <c r="K267" s="8" t="s">
        <v>561</v>
      </c>
      <c r="L267" s="12" t="s">
        <v>565</v>
      </c>
      <c r="M267" s="8">
        <v>18</v>
      </c>
      <c r="N267" s="8">
        <v>24</v>
      </c>
      <c r="O267" t="str">
        <f t="shared" si="4"/>
        <v>ak7_18</v>
      </c>
      <c r="P267">
        <f>VLOOKUP(O267,average_Tp!$B$2:$C$21,2,0)</f>
        <v>25.003260000000001</v>
      </c>
    </row>
    <row r="268" spans="1:16" x14ac:dyDescent="0.2">
      <c r="A268" s="4" t="s">
        <v>412</v>
      </c>
      <c r="B268" s="8" t="s">
        <v>413</v>
      </c>
      <c r="C268" s="5">
        <v>21.501502212175598</v>
      </c>
      <c r="D268" s="8">
        <v>2</v>
      </c>
      <c r="E268" s="8">
        <v>3</v>
      </c>
      <c r="F268" s="8" t="s">
        <v>554</v>
      </c>
      <c r="G268" s="8" t="s">
        <v>564</v>
      </c>
      <c r="H268" s="8" t="s">
        <v>562</v>
      </c>
      <c r="I268" s="8" t="s">
        <v>553</v>
      </c>
      <c r="J268" s="8" t="s">
        <v>560</v>
      </c>
      <c r="K268" s="8" t="s">
        <v>561</v>
      </c>
      <c r="L268" s="12" t="s">
        <v>565</v>
      </c>
      <c r="M268" s="8">
        <v>18</v>
      </c>
      <c r="N268" s="8">
        <v>24</v>
      </c>
      <c r="O268" t="str">
        <f t="shared" si="4"/>
        <v>ak7_18</v>
      </c>
      <c r="P268">
        <f>VLOOKUP(O268,average_Tp!$B$2:$C$21,2,0)</f>
        <v>25.003260000000001</v>
      </c>
    </row>
    <row r="269" spans="1:16" x14ac:dyDescent="0.2">
      <c r="A269" s="4" t="s">
        <v>414</v>
      </c>
      <c r="B269" s="8" t="s">
        <v>415</v>
      </c>
      <c r="C269" s="5">
        <v>21.126015500521198</v>
      </c>
      <c r="D269" s="8">
        <v>2</v>
      </c>
      <c r="E269" s="8">
        <v>1</v>
      </c>
      <c r="F269" s="8" t="s">
        <v>555</v>
      </c>
      <c r="G269" s="8" t="s">
        <v>564</v>
      </c>
      <c r="H269" s="8" t="s">
        <v>562</v>
      </c>
      <c r="I269" s="8" t="s">
        <v>556</v>
      </c>
      <c r="J269" s="8" t="s">
        <v>560</v>
      </c>
      <c r="K269" s="8" t="s">
        <v>561</v>
      </c>
      <c r="L269" s="12" t="s">
        <v>565</v>
      </c>
      <c r="M269" s="8">
        <v>17</v>
      </c>
      <c r="N269" s="8">
        <v>24</v>
      </c>
      <c r="O269" t="str">
        <f t="shared" si="4"/>
        <v>ak9_17</v>
      </c>
      <c r="P269">
        <f>VLOOKUP(O269,average_Tp!$B$2:$C$21,2,0)</f>
        <v>24.07863</v>
      </c>
    </row>
    <row r="270" spans="1:16" x14ac:dyDescent="0.2">
      <c r="A270" s="4" t="s">
        <v>416</v>
      </c>
      <c r="B270" s="8" t="s">
        <v>417</v>
      </c>
      <c r="C270" s="5">
        <v>21.1654818119436</v>
      </c>
      <c r="D270" s="8">
        <v>2</v>
      </c>
      <c r="E270" s="8">
        <v>2</v>
      </c>
      <c r="F270" s="8" t="s">
        <v>555</v>
      </c>
      <c r="G270" s="8" t="s">
        <v>564</v>
      </c>
      <c r="H270" s="8" t="s">
        <v>562</v>
      </c>
      <c r="I270" s="8" t="s">
        <v>556</v>
      </c>
      <c r="J270" s="8" t="s">
        <v>560</v>
      </c>
      <c r="K270" s="8" t="s">
        <v>561</v>
      </c>
      <c r="L270" s="12" t="s">
        <v>565</v>
      </c>
      <c r="M270" s="8">
        <v>17</v>
      </c>
      <c r="N270" s="8">
        <v>24</v>
      </c>
      <c r="O270" t="str">
        <f t="shared" si="4"/>
        <v>ak9_17</v>
      </c>
      <c r="P270">
        <f>VLOOKUP(O270,average_Tp!$B$2:$C$21,2,0)</f>
        <v>24.07863</v>
      </c>
    </row>
    <row r="271" spans="1:16" x14ac:dyDescent="0.2">
      <c r="A271" s="4" t="s">
        <v>418</v>
      </c>
      <c r="B271" s="8" t="s">
        <v>419</v>
      </c>
      <c r="C271" s="5">
        <v>20.9867425044784</v>
      </c>
      <c r="D271" s="8">
        <v>2</v>
      </c>
      <c r="E271" s="8">
        <v>3</v>
      </c>
      <c r="F271" s="8" t="s">
        <v>555</v>
      </c>
      <c r="G271" s="8" t="s">
        <v>564</v>
      </c>
      <c r="H271" s="8" t="s">
        <v>562</v>
      </c>
      <c r="I271" s="8" t="s">
        <v>556</v>
      </c>
      <c r="J271" s="8" t="s">
        <v>560</v>
      </c>
      <c r="K271" s="8" t="s">
        <v>561</v>
      </c>
      <c r="L271" s="12" t="s">
        <v>565</v>
      </c>
      <c r="M271" s="8">
        <v>17</v>
      </c>
      <c r="N271" s="8">
        <v>24</v>
      </c>
      <c r="O271" t="str">
        <f t="shared" si="4"/>
        <v>ak9_17</v>
      </c>
      <c r="P271">
        <f>VLOOKUP(O271,average_Tp!$B$2:$C$21,2,0)</f>
        <v>24.07863</v>
      </c>
    </row>
    <row r="272" spans="1:16" x14ac:dyDescent="0.2">
      <c r="A272" s="4" t="s">
        <v>420</v>
      </c>
      <c r="B272" s="8" t="s">
        <v>421</v>
      </c>
      <c r="C272" s="5">
        <v>20.240603757523001</v>
      </c>
      <c r="D272" s="8">
        <v>1</v>
      </c>
      <c r="E272" s="8">
        <v>1</v>
      </c>
      <c r="F272" s="8" t="s">
        <v>552</v>
      </c>
      <c r="G272" s="8" t="s">
        <v>564</v>
      </c>
      <c r="H272" s="8" t="s">
        <v>562</v>
      </c>
      <c r="I272" s="8" t="s">
        <v>553</v>
      </c>
      <c r="J272" s="8" t="s">
        <v>560</v>
      </c>
      <c r="K272" s="8" t="s">
        <v>561</v>
      </c>
      <c r="L272" s="12" t="s">
        <v>565</v>
      </c>
      <c r="M272" s="8">
        <v>14</v>
      </c>
      <c r="N272" s="8">
        <v>24</v>
      </c>
      <c r="O272" t="str">
        <f t="shared" si="4"/>
        <v>re1_14</v>
      </c>
      <c r="P272">
        <f>VLOOKUP(O272,average_Tp!$B$2:$C$21,2,0)</f>
        <v>18.298449999999999</v>
      </c>
    </row>
    <row r="273" spans="1:16" x14ac:dyDescent="0.2">
      <c r="A273" s="4" t="s">
        <v>422</v>
      </c>
      <c r="B273" s="8" t="s">
        <v>423</v>
      </c>
      <c r="C273" s="5">
        <v>20.3299366976971</v>
      </c>
      <c r="D273" s="8">
        <v>1</v>
      </c>
      <c r="E273" s="8">
        <v>2</v>
      </c>
      <c r="F273" s="8" t="s">
        <v>552</v>
      </c>
      <c r="G273" s="8" t="s">
        <v>564</v>
      </c>
      <c r="H273" s="8" t="s">
        <v>562</v>
      </c>
      <c r="I273" s="8" t="s">
        <v>553</v>
      </c>
      <c r="J273" s="8" t="s">
        <v>560</v>
      </c>
      <c r="K273" s="8" t="s">
        <v>561</v>
      </c>
      <c r="L273" s="12" t="s">
        <v>565</v>
      </c>
      <c r="M273" s="8">
        <v>14</v>
      </c>
      <c r="N273" s="8">
        <v>24</v>
      </c>
      <c r="O273" t="str">
        <f t="shared" si="4"/>
        <v>re1_14</v>
      </c>
      <c r="P273">
        <f>VLOOKUP(O273,average_Tp!$B$2:$C$21,2,0)</f>
        <v>18.298449999999999</v>
      </c>
    </row>
    <row r="274" spans="1:16" x14ac:dyDescent="0.2">
      <c r="A274" s="4" t="s">
        <v>424</v>
      </c>
      <c r="B274" s="8" t="s">
        <v>425</v>
      </c>
      <c r="C274" s="5">
        <v>20.174943436967201</v>
      </c>
      <c r="D274" s="8">
        <v>1</v>
      </c>
      <c r="E274" s="8">
        <v>3</v>
      </c>
      <c r="F274" s="8" t="s">
        <v>552</v>
      </c>
      <c r="G274" s="8" t="s">
        <v>564</v>
      </c>
      <c r="H274" s="8" t="s">
        <v>562</v>
      </c>
      <c r="I274" s="8" t="s">
        <v>553</v>
      </c>
      <c r="J274" s="8" t="s">
        <v>560</v>
      </c>
      <c r="K274" s="8" t="s">
        <v>561</v>
      </c>
      <c r="L274" s="12" t="s">
        <v>565</v>
      </c>
      <c r="M274" s="8">
        <v>14</v>
      </c>
      <c r="N274" s="8">
        <v>24</v>
      </c>
      <c r="O274" t="str">
        <f t="shared" si="4"/>
        <v>re1_14</v>
      </c>
      <c r="P274">
        <f>VLOOKUP(O274,average_Tp!$B$2:$C$21,2,0)</f>
        <v>18.298449999999999</v>
      </c>
    </row>
    <row r="275" spans="1:16" x14ac:dyDescent="0.2">
      <c r="A275" s="4" t="s">
        <v>426</v>
      </c>
      <c r="B275" s="8" t="s">
        <v>427</v>
      </c>
      <c r="C275" s="5">
        <v>21.265144701053401</v>
      </c>
      <c r="D275" s="8">
        <v>1</v>
      </c>
      <c r="E275" s="8">
        <v>1</v>
      </c>
      <c r="F275" s="8" t="s">
        <v>552</v>
      </c>
      <c r="G275" s="8" t="s">
        <v>564</v>
      </c>
      <c r="H275" s="8" t="s">
        <v>562</v>
      </c>
      <c r="I275" s="8" t="s">
        <v>553</v>
      </c>
      <c r="J275" s="8" t="s">
        <v>560</v>
      </c>
      <c r="K275" s="8" t="s">
        <v>561</v>
      </c>
      <c r="L275" s="12" t="s">
        <v>565</v>
      </c>
      <c r="M275" s="8">
        <v>22</v>
      </c>
      <c r="N275" s="8">
        <v>24</v>
      </c>
      <c r="O275" t="str">
        <f t="shared" si="4"/>
        <v>re1_22</v>
      </c>
      <c r="P275">
        <f>VLOOKUP(O275,average_Tp!$B$2:$C$21,2,0)</f>
        <v>21.615780000000001</v>
      </c>
    </row>
    <row r="276" spans="1:16" x14ac:dyDescent="0.2">
      <c r="A276" s="4" t="s">
        <v>428</v>
      </c>
      <c r="B276" s="8" t="s">
        <v>429</v>
      </c>
      <c r="C276" s="5">
        <v>21.264532529298702</v>
      </c>
      <c r="D276" s="8">
        <v>1</v>
      </c>
      <c r="E276" s="8">
        <v>2</v>
      </c>
      <c r="F276" s="8" t="s">
        <v>552</v>
      </c>
      <c r="G276" s="8" t="s">
        <v>564</v>
      </c>
      <c r="H276" s="8" t="s">
        <v>562</v>
      </c>
      <c r="I276" s="8" t="s">
        <v>553</v>
      </c>
      <c r="J276" s="8" t="s">
        <v>560</v>
      </c>
      <c r="K276" s="8" t="s">
        <v>561</v>
      </c>
      <c r="L276" s="12" t="s">
        <v>565</v>
      </c>
      <c r="M276" s="8">
        <v>22</v>
      </c>
      <c r="N276" s="8">
        <v>24</v>
      </c>
      <c r="O276" t="str">
        <f t="shared" si="4"/>
        <v>re1_22</v>
      </c>
      <c r="P276">
        <f>VLOOKUP(O276,average_Tp!$B$2:$C$21,2,0)</f>
        <v>21.615780000000001</v>
      </c>
    </row>
    <row r="277" spans="1:16" x14ac:dyDescent="0.2">
      <c r="A277" s="4" t="s">
        <v>430</v>
      </c>
      <c r="B277" s="8" t="s">
        <v>431</v>
      </c>
      <c r="C277" s="5">
        <v>20.830284583820099</v>
      </c>
      <c r="D277" s="8">
        <v>1</v>
      </c>
      <c r="E277" s="8">
        <v>3</v>
      </c>
      <c r="F277" s="8" t="s">
        <v>552</v>
      </c>
      <c r="G277" s="8" t="s">
        <v>564</v>
      </c>
      <c r="H277" s="8" t="s">
        <v>562</v>
      </c>
      <c r="I277" s="8" t="s">
        <v>553</v>
      </c>
      <c r="J277" s="8" t="s">
        <v>560</v>
      </c>
      <c r="K277" s="8" t="s">
        <v>561</v>
      </c>
      <c r="L277" s="12" t="s">
        <v>565</v>
      </c>
      <c r="M277" s="8">
        <v>22</v>
      </c>
      <c r="N277" s="8">
        <v>24</v>
      </c>
      <c r="O277" t="str">
        <f t="shared" si="4"/>
        <v>re1_22</v>
      </c>
      <c r="P277">
        <f>VLOOKUP(O277,average_Tp!$B$2:$C$21,2,0)</f>
        <v>21.615780000000001</v>
      </c>
    </row>
    <row r="278" spans="1:16" x14ac:dyDescent="0.2">
      <c r="A278" s="4" t="s">
        <v>432</v>
      </c>
      <c r="B278" s="8" t="s">
        <v>409</v>
      </c>
      <c r="C278" s="5">
        <v>21.7778003260944</v>
      </c>
      <c r="D278" s="8">
        <v>2</v>
      </c>
      <c r="E278" s="8">
        <v>1</v>
      </c>
      <c r="F278" s="8" t="s">
        <v>554</v>
      </c>
      <c r="G278" s="8" t="s">
        <v>564</v>
      </c>
      <c r="H278" s="8" t="s">
        <v>562</v>
      </c>
      <c r="I278" s="8" t="s">
        <v>553</v>
      </c>
      <c r="J278" s="8" t="s">
        <v>560</v>
      </c>
      <c r="K278" s="8" t="s">
        <v>561</v>
      </c>
      <c r="L278" s="12" t="s">
        <v>566</v>
      </c>
      <c r="M278" s="8">
        <v>18</v>
      </c>
      <c r="N278" s="8">
        <v>24</v>
      </c>
      <c r="O278" t="str">
        <f t="shared" si="4"/>
        <v>ak7_18</v>
      </c>
      <c r="P278">
        <f>VLOOKUP(O278,average_Tp!$B$2:$C$21,2,0)</f>
        <v>25.003260000000001</v>
      </c>
    </row>
    <row r="279" spans="1:16" x14ac:dyDescent="0.2">
      <c r="A279" s="4" t="s">
        <v>433</v>
      </c>
      <c r="B279" s="8" t="s">
        <v>411</v>
      </c>
      <c r="C279" s="5">
        <v>22.014678847308701</v>
      </c>
      <c r="D279" s="8">
        <v>2</v>
      </c>
      <c r="E279" s="8">
        <v>2</v>
      </c>
      <c r="F279" s="8" t="s">
        <v>554</v>
      </c>
      <c r="G279" s="8" t="s">
        <v>564</v>
      </c>
      <c r="H279" s="8" t="s">
        <v>562</v>
      </c>
      <c r="I279" s="8" t="s">
        <v>553</v>
      </c>
      <c r="J279" s="8" t="s">
        <v>560</v>
      </c>
      <c r="K279" s="8" t="s">
        <v>561</v>
      </c>
      <c r="L279" s="12" t="s">
        <v>566</v>
      </c>
      <c r="M279" s="8">
        <v>18</v>
      </c>
      <c r="N279" s="8">
        <v>24</v>
      </c>
      <c r="O279" t="str">
        <f t="shared" si="4"/>
        <v>ak7_18</v>
      </c>
      <c r="P279">
        <f>VLOOKUP(O279,average_Tp!$B$2:$C$21,2,0)</f>
        <v>25.003260000000001</v>
      </c>
    </row>
    <row r="280" spans="1:16" x14ac:dyDescent="0.2">
      <c r="A280" s="4" t="s">
        <v>434</v>
      </c>
      <c r="B280" s="8" t="s">
        <v>413</v>
      </c>
      <c r="C280" s="5">
        <v>21.706016123945801</v>
      </c>
      <c r="D280" s="8">
        <v>2</v>
      </c>
      <c r="E280" s="8">
        <v>3</v>
      </c>
      <c r="F280" s="8" t="s">
        <v>554</v>
      </c>
      <c r="G280" s="8" t="s">
        <v>564</v>
      </c>
      <c r="H280" s="8" t="s">
        <v>562</v>
      </c>
      <c r="I280" s="8" t="s">
        <v>553</v>
      </c>
      <c r="J280" s="8" t="s">
        <v>560</v>
      </c>
      <c r="K280" s="8" t="s">
        <v>561</v>
      </c>
      <c r="L280" s="12" t="s">
        <v>566</v>
      </c>
      <c r="M280" s="8">
        <v>18</v>
      </c>
      <c r="N280" s="8">
        <v>24</v>
      </c>
      <c r="O280" t="str">
        <f t="shared" si="4"/>
        <v>ak7_18</v>
      </c>
      <c r="P280">
        <f>VLOOKUP(O280,average_Tp!$B$2:$C$21,2,0)</f>
        <v>25.003260000000001</v>
      </c>
    </row>
    <row r="281" spans="1:16" x14ac:dyDescent="0.2">
      <c r="A281" s="4" t="s">
        <v>435</v>
      </c>
      <c r="B281" s="8" t="s">
        <v>415</v>
      </c>
      <c r="C281" s="5">
        <v>22.124625847533199</v>
      </c>
      <c r="D281" s="8">
        <v>2</v>
      </c>
      <c r="E281" s="8">
        <v>1</v>
      </c>
      <c r="F281" s="8" t="s">
        <v>555</v>
      </c>
      <c r="G281" s="8" t="s">
        <v>564</v>
      </c>
      <c r="H281" s="8" t="s">
        <v>562</v>
      </c>
      <c r="I281" s="8" t="s">
        <v>556</v>
      </c>
      <c r="J281" s="8" t="s">
        <v>560</v>
      </c>
      <c r="K281" s="8" t="s">
        <v>561</v>
      </c>
      <c r="L281" s="12" t="s">
        <v>566</v>
      </c>
      <c r="M281" s="8">
        <v>17</v>
      </c>
      <c r="N281" s="8">
        <v>24</v>
      </c>
      <c r="O281" t="str">
        <f t="shared" si="4"/>
        <v>ak9_17</v>
      </c>
      <c r="P281">
        <f>VLOOKUP(O281,average_Tp!$B$2:$C$21,2,0)</f>
        <v>24.07863</v>
      </c>
    </row>
    <row r="282" spans="1:16" x14ac:dyDescent="0.2">
      <c r="A282" s="4" t="s">
        <v>436</v>
      </c>
      <c r="B282" s="8" t="s">
        <v>417</v>
      </c>
      <c r="C282" s="5">
        <v>22.227134964863001</v>
      </c>
      <c r="D282" s="8">
        <v>2</v>
      </c>
      <c r="E282" s="8">
        <v>2</v>
      </c>
      <c r="F282" s="8" t="s">
        <v>555</v>
      </c>
      <c r="G282" s="8" t="s">
        <v>564</v>
      </c>
      <c r="H282" s="8" t="s">
        <v>562</v>
      </c>
      <c r="I282" s="8" t="s">
        <v>556</v>
      </c>
      <c r="J282" s="8" t="s">
        <v>560</v>
      </c>
      <c r="K282" s="8" t="s">
        <v>561</v>
      </c>
      <c r="L282" s="12" t="s">
        <v>566</v>
      </c>
      <c r="M282" s="8">
        <v>17</v>
      </c>
      <c r="N282" s="8">
        <v>24</v>
      </c>
      <c r="O282" t="str">
        <f t="shared" si="4"/>
        <v>ak9_17</v>
      </c>
      <c r="P282">
        <f>VLOOKUP(O282,average_Tp!$B$2:$C$21,2,0)</f>
        <v>24.07863</v>
      </c>
    </row>
    <row r="283" spans="1:16" x14ac:dyDescent="0.2">
      <c r="A283" s="4" t="s">
        <v>437</v>
      </c>
      <c r="B283" s="8" t="s">
        <v>419</v>
      </c>
      <c r="C283" s="5">
        <v>22.061253009184099</v>
      </c>
      <c r="D283" s="8">
        <v>2</v>
      </c>
      <c r="E283" s="8">
        <v>3</v>
      </c>
      <c r="F283" s="8" t="s">
        <v>555</v>
      </c>
      <c r="G283" s="8" t="s">
        <v>564</v>
      </c>
      <c r="H283" s="8" t="s">
        <v>562</v>
      </c>
      <c r="I283" s="8" t="s">
        <v>556</v>
      </c>
      <c r="J283" s="8" t="s">
        <v>560</v>
      </c>
      <c r="K283" s="8" t="s">
        <v>561</v>
      </c>
      <c r="L283" s="12" t="s">
        <v>566</v>
      </c>
      <c r="M283" s="8">
        <v>17</v>
      </c>
      <c r="N283" s="8">
        <v>24</v>
      </c>
      <c r="O283" t="str">
        <f t="shared" si="4"/>
        <v>ak9_17</v>
      </c>
      <c r="P283">
        <f>VLOOKUP(O283,average_Tp!$B$2:$C$21,2,0)</f>
        <v>24.07863</v>
      </c>
    </row>
    <row r="284" spans="1:16" x14ac:dyDescent="0.2">
      <c r="A284" s="4" t="s">
        <v>438</v>
      </c>
      <c r="B284" s="8" t="s">
        <v>421</v>
      </c>
      <c r="C284" s="5">
        <v>21.724019275327301</v>
      </c>
      <c r="D284" s="8">
        <v>1</v>
      </c>
      <c r="E284" s="8">
        <v>1</v>
      </c>
      <c r="F284" s="8" t="s">
        <v>552</v>
      </c>
      <c r="G284" s="8" t="s">
        <v>564</v>
      </c>
      <c r="H284" s="8" t="s">
        <v>562</v>
      </c>
      <c r="I284" s="8" t="s">
        <v>553</v>
      </c>
      <c r="J284" s="8" t="s">
        <v>560</v>
      </c>
      <c r="K284" s="8" t="s">
        <v>561</v>
      </c>
      <c r="L284" s="12" t="s">
        <v>566</v>
      </c>
      <c r="M284" s="8">
        <v>14</v>
      </c>
      <c r="N284" s="8">
        <v>24</v>
      </c>
      <c r="O284" t="str">
        <f t="shared" si="4"/>
        <v>re1_14</v>
      </c>
      <c r="P284">
        <f>VLOOKUP(O284,average_Tp!$B$2:$C$21,2,0)</f>
        <v>18.298449999999999</v>
      </c>
    </row>
    <row r="285" spans="1:16" x14ac:dyDescent="0.2">
      <c r="A285" s="4" t="s">
        <v>439</v>
      </c>
      <c r="B285" s="8" t="s">
        <v>423</v>
      </c>
      <c r="C285" s="5">
        <v>21.803217221389598</v>
      </c>
      <c r="D285" s="8">
        <v>1</v>
      </c>
      <c r="E285" s="8">
        <v>2</v>
      </c>
      <c r="F285" s="8" t="s">
        <v>552</v>
      </c>
      <c r="G285" s="8" t="s">
        <v>564</v>
      </c>
      <c r="H285" s="8" t="s">
        <v>562</v>
      </c>
      <c r="I285" s="8" t="s">
        <v>553</v>
      </c>
      <c r="J285" s="8" t="s">
        <v>560</v>
      </c>
      <c r="K285" s="8" t="s">
        <v>561</v>
      </c>
      <c r="L285" s="12" t="s">
        <v>566</v>
      </c>
      <c r="M285" s="8">
        <v>14</v>
      </c>
      <c r="N285" s="8">
        <v>24</v>
      </c>
      <c r="O285" t="str">
        <f t="shared" si="4"/>
        <v>re1_14</v>
      </c>
      <c r="P285">
        <f>VLOOKUP(O285,average_Tp!$B$2:$C$21,2,0)</f>
        <v>18.298449999999999</v>
      </c>
    </row>
    <row r="286" spans="1:16" x14ac:dyDescent="0.2">
      <c r="A286" s="4" t="s">
        <v>440</v>
      </c>
      <c r="B286" s="8" t="s">
        <v>425</v>
      </c>
      <c r="C286" s="5">
        <v>21.5147058776828</v>
      </c>
      <c r="D286" s="8">
        <v>1</v>
      </c>
      <c r="E286" s="8">
        <v>3</v>
      </c>
      <c r="F286" s="8" t="s">
        <v>552</v>
      </c>
      <c r="G286" s="8" t="s">
        <v>564</v>
      </c>
      <c r="H286" s="8" t="s">
        <v>562</v>
      </c>
      <c r="I286" s="8" t="s">
        <v>553</v>
      </c>
      <c r="J286" s="8" t="s">
        <v>560</v>
      </c>
      <c r="K286" s="8" t="s">
        <v>561</v>
      </c>
      <c r="L286" s="12" t="s">
        <v>566</v>
      </c>
      <c r="M286" s="8">
        <v>14</v>
      </c>
      <c r="N286" s="8">
        <v>24</v>
      </c>
      <c r="O286" t="str">
        <f t="shared" si="4"/>
        <v>re1_14</v>
      </c>
      <c r="P286">
        <f>VLOOKUP(O286,average_Tp!$B$2:$C$21,2,0)</f>
        <v>18.298449999999999</v>
      </c>
    </row>
    <row r="287" spans="1:16" x14ac:dyDescent="0.2">
      <c r="A287" s="4" t="s">
        <v>441</v>
      </c>
      <c r="B287" s="8" t="s">
        <v>427</v>
      </c>
      <c r="C287" s="5">
        <v>21.608922100227399</v>
      </c>
      <c r="D287" s="8">
        <v>1</v>
      </c>
      <c r="E287" s="8">
        <v>1</v>
      </c>
      <c r="F287" s="8" t="s">
        <v>552</v>
      </c>
      <c r="G287" s="8" t="s">
        <v>564</v>
      </c>
      <c r="H287" s="8" t="s">
        <v>562</v>
      </c>
      <c r="I287" s="8" t="s">
        <v>553</v>
      </c>
      <c r="J287" s="8" t="s">
        <v>560</v>
      </c>
      <c r="K287" s="8" t="s">
        <v>561</v>
      </c>
      <c r="L287" s="12" t="s">
        <v>566</v>
      </c>
      <c r="M287" s="8">
        <v>22</v>
      </c>
      <c r="N287" s="8">
        <v>24</v>
      </c>
      <c r="O287" t="str">
        <f t="shared" si="4"/>
        <v>re1_22</v>
      </c>
      <c r="P287">
        <f>VLOOKUP(O287,average_Tp!$B$2:$C$21,2,0)</f>
        <v>21.615780000000001</v>
      </c>
    </row>
    <row r="288" spans="1:16" x14ac:dyDescent="0.2">
      <c r="A288" s="4" t="s">
        <v>442</v>
      </c>
      <c r="B288" s="8" t="s">
        <v>429</v>
      </c>
      <c r="C288" s="5">
        <v>21.587819300611699</v>
      </c>
      <c r="D288" s="8">
        <v>1</v>
      </c>
      <c r="E288" s="8">
        <v>2</v>
      </c>
      <c r="F288" s="8" t="s">
        <v>552</v>
      </c>
      <c r="G288" s="8" t="s">
        <v>564</v>
      </c>
      <c r="H288" s="8" t="s">
        <v>562</v>
      </c>
      <c r="I288" s="8" t="s">
        <v>553</v>
      </c>
      <c r="J288" s="8" t="s">
        <v>560</v>
      </c>
      <c r="K288" s="8" t="s">
        <v>561</v>
      </c>
      <c r="L288" s="12" t="s">
        <v>566</v>
      </c>
      <c r="M288" s="8">
        <v>22</v>
      </c>
      <c r="N288" s="8">
        <v>24</v>
      </c>
      <c r="O288" t="str">
        <f t="shared" si="4"/>
        <v>re1_22</v>
      </c>
      <c r="P288">
        <f>VLOOKUP(O288,average_Tp!$B$2:$C$21,2,0)</f>
        <v>21.615780000000001</v>
      </c>
    </row>
    <row r="289" spans="1:16" x14ac:dyDescent="0.2">
      <c r="A289" s="4" t="s">
        <v>443</v>
      </c>
      <c r="B289" s="8" t="s">
        <v>431</v>
      </c>
      <c r="C289" s="5">
        <v>21.585875370420698</v>
      </c>
      <c r="D289" s="8">
        <v>1</v>
      </c>
      <c r="E289" s="8">
        <v>3</v>
      </c>
      <c r="F289" s="8" t="s">
        <v>552</v>
      </c>
      <c r="G289" s="8" t="s">
        <v>564</v>
      </c>
      <c r="H289" s="8" t="s">
        <v>562</v>
      </c>
      <c r="I289" s="8" t="s">
        <v>553</v>
      </c>
      <c r="J289" s="8" t="s">
        <v>560</v>
      </c>
      <c r="K289" s="8" t="s">
        <v>561</v>
      </c>
      <c r="L289" s="12" t="s">
        <v>566</v>
      </c>
      <c r="M289" s="8">
        <v>22</v>
      </c>
      <c r="N289" s="8">
        <v>24</v>
      </c>
      <c r="O289" t="str">
        <f t="shared" si="4"/>
        <v>re1_22</v>
      </c>
      <c r="P289">
        <f>VLOOKUP(O289,average_Tp!$B$2:$C$21,2,0)</f>
        <v>21.615780000000001</v>
      </c>
    </row>
    <row r="290" spans="1:16" x14ac:dyDescent="0.2">
      <c r="A290" s="4" t="s">
        <v>444</v>
      </c>
      <c r="B290" s="8" t="s">
        <v>445</v>
      </c>
      <c r="C290" s="5">
        <v>21.161991130742301</v>
      </c>
      <c r="D290" s="8">
        <v>2</v>
      </c>
      <c r="E290" s="8">
        <v>1</v>
      </c>
      <c r="F290" s="8" t="s">
        <v>555</v>
      </c>
      <c r="G290" s="8" t="s">
        <v>564</v>
      </c>
      <c r="H290" s="8" t="s">
        <v>562</v>
      </c>
      <c r="I290" s="8" t="s">
        <v>553</v>
      </c>
      <c r="J290" s="8" t="s">
        <v>560</v>
      </c>
      <c r="K290" s="8" t="s">
        <v>561</v>
      </c>
      <c r="L290" s="8" t="s">
        <v>565</v>
      </c>
      <c r="M290" s="8">
        <v>17</v>
      </c>
      <c r="N290" s="8">
        <v>24</v>
      </c>
      <c r="O290" t="str">
        <f t="shared" si="4"/>
        <v>ak9_17</v>
      </c>
      <c r="P290">
        <f>VLOOKUP(O290,average_Tp!$B$2:$C$21,2,0)</f>
        <v>24.07863</v>
      </c>
    </row>
    <row r="291" spans="1:16" x14ac:dyDescent="0.2">
      <c r="A291" s="4" t="s">
        <v>446</v>
      </c>
      <c r="B291" s="8" t="s">
        <v>447</v>
      </c>
      <c r="C291" s="5">
        <v>21.127637522574702</v>
      </c>
      <c r="D291" s="8">
        <v>2</v>
      </c>
      <c r="E291" s="8">
        <v>2</v>
      </c>
      <c r="F291" s="8" t="s">
        <v>555</v>
      </c>
      <c r="G291" s="8" t="s">
        <v>564</v>
      </c>
      <c r="H291" s="8" t="s">
        <v>562</v>
      </c>
      <c r="I291" s="8" t="s">
        <v>553</v>
      </c>
      <c r="J291" s="8" t="s">
        <v>560</v>
      </c>
      <c r="K291" s="8" t="s">
        <v>561</v>
      </c>
      <c r="L291" s="8" t="s">
        <v>565</v>
      </c>
      <c r="M291" s="8">
        <v>17</v>
      </c>
      <c r="N291" s="8">
        <v>24</v>
      </c>
      <c r="O291" t="str">
        <f t="shared" si="4"/>
        <v>ak9_17</v>
      </c>
      <c r="P291">
        <f>VLOOKUP(O291,average_Tp!$B$2:$C$21,2,0)</f>
        <v>24.07863</v>
      </c>
    </row>
    <row r="292" spans="1:16" x14ac:dyDescent="0.2">
      <c r="A292" s="4" t="s">
        <v>448</v>
      </c>
      <c r="B292" s="8" t="s">
        <v>449</v>
      </c>
      <c r="C292" s="5">
        <v>21.297219068048602</v>
      </c>
      <c r="D292" s="8">
        <v>2</v>
      </c>
      <c r="E292" s="8">
        <v>3</v>
      </c>
      <c r="F292" s="8" t="s">
        <v>555</v>
      </c>
      <c r="G292" s="8" t="s">
        <v>564</v>
      </c>
      <c r="H292" s="8" t="s">
        <v>562</v>
      </c>
      <c r="I292" s="8" t="s">
        <v>553</v>
      </c>
      <c r="J292" s="8" t="s">
        <v>560</v>
      </c>
      <c r="K292" s="8" t="s">
        <v>561</v>
      </c>
      <c r="L292" s="8" t="s">
        <v>565</v>
      </c>
      <c r="M292" s="8">
        <v>17</v>
      </c>
      <c r="N292" s="8">
        <v>24</v>
      </c>
      <c r="O292" t="str">
        <f t="shared" si="4"/>
        <v>ak9_17</v>
      </c>
      <c r="P292">
        <f>VLOOKUP(O292,average_Tp!$B$2:$C$21,2,0)</f>
        <v>24.07863</v>
      </c>
    </row>
    <row r="293" spans="1:16" x14ac:dyDescent="0.2">
      <c r="A293" s="4" t="s">
        <v>450</v>
      </c>
      <c r="B293" s="8" t="s">
        <v>451</v>
      </c>
      <c r="C293" s="5">
        <v>20.278538848575099</v>
      </c>
      <c r="D293" s="8">
        <v>2</v>
      </c>
      <c r="E293" s="8">
        <v>1</v>
      </c>
      <c r="F293" s="8" t="s">
        <v>552</v>
      </c>
      <c r="G293" s="8" t="s">
        <v>564</v>
      </c>
      <c r="H293" s="8" t="s">
        <v>562</v>
      </c>
      <c r="I293" s="8" t="s">
        <v>556</v>
      </c>
      <c r="J293" s="8" t="s">
        <v>560</v>
      </c>
      <c r="K293" s="8" t="s">
        <v>561</v>
      </c>
      <c r="L293" s="8" t="s">
        <v>565</v>
      </c>
      <c r="M293" s="8">
        <v>14</v>
      </c>
      <c r="N293" s="8">
        <v>24</v>
      </c>
      <c r="O293" t="str">
        <f t="shared" si="4"/>
        <v>re1_14</v>
      </c>
      <c r="P293">
        <f>VLOOKUP(O293,average_Tp!$B$2:$C$21,2,0)</f>
        <v>18.298449999999999</v>
      </c>
    </row>
    <row r="294" spans="1:16" x14ac:dyDescent="0.2">
      <c r="A294" s="4" t="s">
        <v>452</v>
      </c>
      <c r="B294" s="8" t="s">
        <v>453</v>
      </c>
      <c r="C294" s="5">
        <v>20.4629331845038</v>
      </c>
      <c r="D294" s="8">
        <v>2</v>
      </c>
      <c r="E294" s="8">
        <v>2</v>
      </c>
      <c r="F294" s="8" t="s">
        <v>552</v>
      </c>
      <c r="G294" s="8" t="s">
        <v>564</v>
      </c>
      <c r="H294" s="8" t="s">
        <v>562</v>
      </c>
      <c r="I294" s="8" t="s">
        <v>556</v>
      </c>
      <c r="J294" s="8" t="s">
        <v>560</v>
      </c>
      <c r="K294" s="8" t="s">
        <v>561</v>
      </c>
      <c r="L294" s="8" t="s">
        <v>565</v>
      </c>
      <c r="M294" s="8">
        <v>14</v>
      </c>
      <c r="N294" s="8">
        <v>24</v>
      </c>
      <c r="O294" t="str">
        <f t="shared" si="4"/>
        <v>re1_14</v>
      </c>
      <c r="P294">
        <f>VLOOKUP(O294,average_Tp!$B$2:$C$21,2,0)</f>
        <v>18.298449999999999</v>
      </c>
    </row>
    <row r="295" spans="1:16" x14ac:dyDescent="0.2">
      <c r="A295" s="4" t="s">
        <v>454</v>
      </c>
      <c r="B295" s="8" t="s">
        <v>455</v>
      </c>
      <c r="C295" s="5">
        <v>20.277836191744498</v>
      </c>
      <c r="D295" s="8">
        <v>2</v>
      </c>
      <c r="E295" s="8">
        <v>3</v>
      </c>
      <c r="F295" s="8" t="s">
        <v>552</v>
      </c>
      <c r="G295" s="8" t="s">
        <v>564</v>
      </c>
      <c r="H295" s="8" t="s">
        <v>562</v>
      </c>
      <c r="I295" s="8" t="s">
        <v>556</v>
      </c>
      <c r="J295" s="8" t="s">
        <v>560</v>
      </c>
      <c r="K295" s="8" t="s">
        <v>561</v>
      </c>
      <c r="L295" s="8" t="s">
        <v>565</v>
      </c>
      <c r="M295" s="8">
        <v>14</v>
      </c>
      <c r="N295" s="8">
        <v>24</v>
      </c>
      <c r="O295" t="str">
        <f t="shared" si="4"/>
        <v>re1_14</v>
      </c>
      <c r="P295">
        <f>VLOOKUP(O295,average_Tp!$B$2:$C$21,2,0)</f>
        <v>18.298449999999999</v>
      </c>
    </row>
    <row r="296" spans="1:16" x14ac:dyDescent="0.2">
      <c r="A296" s="4" t="s">
        <v>456</v>
      </c>
      <c r="B296" s="8" t="s">
        <v>457</v>
      </c>
      <c r="C296" s="5">
        <v>20.998270793705899</v>
      </c>
      <c r="D296" s="8">
        <v>1</v>
      </c>
      <c r="E296" s="8">
        <v>1</v>
      </c>
      <c r="F296" s="8" t="s">
        <v>554</v>
      </c>
      <c r="G296" s="8" t="s">
        <v>564</v>
      </c>
      <c r="H296" s="8" t="s">
        <v>562</v>
      </c>
      <c r="I296" s="8" t="s">
        <v>553</v>
      </c>
      <c r="J296" s="8" t="s">
        <v>560</v>
      </c>
      <c r="K296" s="8" t="s">
        <v>561</v>
      </c>
      <c r="L296" s="8" t="s">
        <v>565</v>
      </c>
      <c r="M296" s="8">
        <v>18</v>
      </c>
      <c r="N296" s="8">
        <v>24</v>
      </c>
      <c r="O296" t="str">
        <f t="shared" si="4"/>
        <v>ak7_18</v>
      </c>
      <c r="P296">
        <f>VLOOKUP(O296,average_Tp!$B$2:$C$21,2,0)</f>
        <v>25.003260000000001</v>
      </c>
    </row>
    <row r="297" spans="1:16" x14ac:dyDescent="0.2">
      <c r="A297" s="4" t="s">
        <v>458</v>
      </c>
      <c r="B297" s="8" t="s">
        <v>459</v>
      </c>
      <c r="C297" s="5">
        <v>21.228463799712099</v>
      </c>
      <c r="D297" s="8">
        <v>1</v>
      </c>
      <c r="E297" s="8">
        <v>2</v>
      </c>
      <c r="F297" s="8" t="s">
        <v>554</v>
      </c>
      <c r="G297" s="8" t="s">
        <v>564</v>
      </c>
      <c r="H297" s="8" t="s">
        <v>562</v>
      </c>
      <c r="I297" s="8" t="s">
        <v>553</v>
      </c>
      <c r="J297" s="8" t="s">
        <v>560</v>
      </c>
      <c r="K297" s="8" t="s">
        <v>561</v>
      </c>
      <c r="L297" s="8" t="s">
        <v>565</v>
      </c>
      <c r="M297" s="8">
        <v>18</v>
      </c>
      <c r="N297" s="8">
        <v>24</v>
      </c>
      <c r="O297" t="str">
        <f t="shared" si="4"/>
        <v>ak7_18</v>
      </c>
      <c r="P297">
        <f>VLOOKUP(O297,average_Tp!$B$2:$C$21,2,0)</f>
        <v>25.003260000000001</v>
      </c>
    </row>
    <row r="298" spans="1:16" x14ac:dyDescent="0.2">
      <c r="A298" s="4" t="s">
        <v>460</v>
      </c>
      <c r="B298" s="8" t="s">
        <v>461</v>
      </c>
      <c r="C298" s="5">
        <v>21.163337536836401</v>
      </c>
      <c r="D298" s="8">
        <v>1</v>
      </c>
      <c r="E298" s="8">
        <v>3</v>
      </c>
      <c r="F298" s="8" t="s">
        <v>554</v>
      </c>
      <c r="G298" s="8" t="s">
        <v>564</v>
      </c>
      <c r="H298" s="8" t="s">
        <v>562</v>
      </c>
      <c r="I298" s="8" t="s">
        <v>553</v>
      </c>
      <c r="J298" s="8" t="s">
        <v>560</v>
      </c>
      <c r="K298" s="8" t="s">
        <v>561</v>
      </c>
      <c r="L298" s="8" t="s">
        <v>565</v>
      </c>
      <c r="M298" s="8">
        <v>18</v>
      </c>
      <c r="N298" s="8">
        <v>24</v>
      </c>
      <c r="O298" t="str">
        <f t="shared" si="4"/>
        <v>ak7_18</v>
      </c>
      <c r="P298">
        <f>VLOOKUP(O298,average_Tp!$B$2:$C$21,2,0)</f>
        <v>25.003260000000001</v>
      </c>
    </row>
    <row r="299" spans="1:16" x14ac:dyDescent="0.2">
      <c r="A299" s="4" t="s">
        <v>462</v>
      </c>
      <c r="B299" s="8" t="s">
        <v>445</v>
      </c>
      <c r="C299" s="5">
        <v>22.0406144210199</v>
      </c>
      <c r="D299" s="8">
        <v>2</v>
      </c>
      <c r="E299" s="8">
        <v>1</v>
      </c>
      <c r="F299" s="8" t="s">
        <v>555</v>
      </c>
      <c r="G299" s="8" t="s">
        <v>564</v>
      </c>
      <c r="H299" s="8" t="s">
        <v>562</v>
      </c>
      <c r="I299" s="8" t="s">
        <v>553</v>
      </c>
      <c r="J299" s="8" t="s">
        <v>560</v>
      </c>
      <c r="K299" s="8" t="s">
        <v>561</v>
      </c>
      <c r="L299" s="8" t="s">
        <v>566</v>
      </c>
      <c r="M299" s="8">
        <v>17</v>
      </c>
      <c r="N299" s="8">
        <v>24</v>
      </c>
      <c r="O299" t="str">
        <f t="shared" si="4"/>
        <v>ak9_17</v>
      </c>
      <c r="P299">
        <f>VLOOKUP(O299,average_Tp!$B$2:$C$21,2,0)</f>
        <v>24.07863</v>
      </c>
    </row>
    <row r="300" spans="1:16" x14ac:dyDescent="0.2">
      <c r="A300" s="4" t="s">
        <v>463</v>
      </c>
      <c r="B300" s="8" t="s">
        <v>447</v>
      </c>
      <c r="C300" s="5">
        <v>22.0482026302439</v>
      </c>
      <c r="D300" s="8">
        <v>2</v>
      </c>
      <c r="E300" s="8">
        <v>2</v>
      </c>
      <c r="F300" s="8" t="s">
        <v>555</v>
      </c>
      <c r="G300" s="8" t="s">
        <v>564</v>
      </c>
      <c r="H300" s="8" t="s">
        <v>562</v>
      </c>
      <c r="I300" s="8" t="s">
        <v>553</v>
      </c>
      <c r="J300" s="8" t="s">
        <v>560</v>
      </c>
      <c r="K300" s="8" t="s">
        <v>561</v>
      </c>
      <c r="L300" s="8" t="s">
        <v>566</v>
      </c>
      <c r="M300" s="8">
        <v>17</v>
      </c>
      <c r="N300" s="8">
        <v>24</v>
      </c>
      <c r="O300" t="str">
        <f t="shared" si="4"/>
        <v>ak9_17</v>
      </c>
      <c r="P300">
        <f>VLOOKUP(O300,average_Tp!$B$2:$C$21,2,0)</f>
        <v>24.07863</v>
      </c>
    </row>
    <row r="301" spans="1:16" x14ac:dyDescent="0.2">
      <c r="A301" s="4" t="s">
        <v>464</v>
      </c>
      <c r="B301" s="8" t="s">
        <v>449</v>
      </c>
      <c r="C301" s="5">
        <v>21.993247469341998</v>
      </c>
      <c r="D301" s="8">
        <v>2</v>
      </c>
      <c r="E301" s="8">
        <v>3</v>
      </c>
      <c r="F301" s="8" t="s">
        <v>555</v>
      </c>
      <c r="G301" s="8" t="s">
        <v>564</v>
      </c>
      <c r="H301" s="8" t="s">
        <v>562</v>
      </c>
      <c r="I301" s="8" t="s">
        <v>553</v>
      </c>
      <c r="J301" s="8" t="s">
        <v>560</v>
      </c>
      <c r="K301" s="8" t="s">
        <v>561</v>
      </c>
      <c r="L301" s="8" t="s">
        <v>566</v>
      </c>
      <c r="M301" s="8">
        <v>17</v>
      </c>
      <c r="N301" s="8">
        <v>24</v>
      </c>
      <c r="O301" t="str">
        <f t="shared" si="4"/>
        <v>ak9_17</v>
      </c>
      <c r="P301">
        <f>VLOOKUP(O301,average_Tp!$B$2:$C$21,2,0)</f>
        <v>24.07863</v>
      </c>
    </row>
    <row r="302" spans="1:16" x14ac:dyDescent="0.2">
      <c r="A302" s="4" t="s">
        <v>465</v>
      </c>
      <c r="B302" s="8" t="s">
        <v>451</v>
      </c>
      <c r="C302" s="5">
        <v>21.815047337728899</v>
      </c>
      <c r="D302" s="8">
        <v>2</v>
      </c>
      <c r="E302" s="8">
        <v>1</v>
      </c>
      <c r="F302" s="8" t="s">
        <v>552</v>
      </c>
      <c r="G302" s="8" t="s">
        <v>564</v>
      </c>
      <c r="H302" s="8" t="s">
        <v>562</v>
      </c>
      <c r="I302" s="8" t="s">
        <v>556</v>
      </c>
      <c r="J302" s="8" t="s">
        <v>560</v>
      </c>
      <c r="K302" s="8" t="s">
        <v>561</v>
      </c>
      <c r="L302" s="8" t="s">
        <v>566</v>
      </c>
      <c r="M302" s="8">
        <v>14</v>
      </c>
      <c r="N302" s="8">
        <v>24</v>
      </c>
      <c r="O302" t="str">
        <f t="shared" si="4"/>
        <v>re1_14</v>
      </c>
      <c r="P302">
        <f>VLOOKUP(O302,average_Tp!$B$2:$C$21,2,0)</f>
        <v>18.298449999999999</v>
      </c>
    </row>
    <row r="303" spans="1:16" x14ac:dyDescent="0.2">
      <c r="A303" s="4" t="s">
        <v>466</v>
      </c>
      <c r="B303" s="8" t="s">
        <v>453</v>
      </c>
      <c r="C303" s="5">
        <v>21.882326842296902</v>
      </c>
      <c r="D303" s="8">
        <v>2</v>
      </c>
      <c r="E303" s="8">
        <v>2</v>
      </c>
      <c r="F303" s="8" t="s">
        <v>552</v>
      </c>
      <c r="G303" s="8" t="s">
        <v>564</v>
      </c>
      <c r="H303" s="8" t="s">
        <v>562</v>
      </c>
      <c r="I303" s="8" t="s">
        <v>556</v>
      </c>
      <c r="J303" s="8" t="s">
        <v>560</v>
      </c>
      <c r="K303" s="8" t="s">
        <v>561</v>
      </c>
      <c r="L303" s="8" t="s">
        <v>566</v>
      </c>
      <c r="M303" s="8">
        <v>14</v>
      </c>
      <c r="N303" s="8">
        <v>24</v>
      </c>
      <c r="O303" t="str">
        <f t="shared" si="4"/>
        <v>re1_14</v>
      </c>
      <c r="P303">
        <f>VLOOKUP(O303,average_Tp!$B$2:$C$21,2,0)</f>
        <v>18.298449999999999</v>
      </c>
    </row>
    <row r="304" spans="1:16" x14ac:dyDescent="0.2">
      <c r="A304" s="4" t="s">
        <v>467</v>
      </c>
      <c r="B304" s="8" t="s">
        <v>455</v>
      </c>
      <c r="C304" s="5">
        <v>21.590599867023801</v>
      </c>
      <c r="D304" s="8">
        <v>2</v>
      </c>
      <c r="E304" s="8">
        <v>3</v>
      </c>
      <c r="F304" s="8" t="s">
        <v>552</v>
      </c>
      <c r="G304" s="8" t="s">
        <v>564</v>
      </c>
      <c r="H304" s="8" t="s">
        <v>562</v>
      </c>
      <c r="I304" s="8" t="s">
        <v>556</v>
      </c>
      <c r="J304" s="8" t="s">
        <v>560</v>
      </c>
      <c r="K304" s="8" t="s">
        <v>561</v>
      </c>
      <c r="L304" s="8" t="s">
        <v>566</v>
      </c>
      <c r="M304" s="8">
        <v>14</v>
      </c>
      <c r="N304" s="8">
        <v>24</v>
      </c>
      <c r="O304" t="str">
        <f t="shared" si="4"/>
        <v>re1_14</v>
      </c>
      <c r="P304">
        <f>VLOOKUP(O304,average_Tp!$B$2:$C$21,2,0)</f>
        <v>18.298449999999999</v>
      </c>
    </row>
    <row r="305" spans="1:16" x14ac:dyDescent="0.2">
      <c r="A305" s="4" t="s">
        <v>468</v>
      </c>
      <c r="B305" s="8" t="s">
        <v>457</v>
      </c>
      <c r="C305" s="5">
        <v>21.587354389182401</v>
      </c>
      <c r="D305" s="8">
        <v>1</v>
      </c>
      <c r="E305" s="8">
        <v>1</v>
      </c>
      <c r="F305" s="8" t="s">
        <v>554</v>
      </c>
      <c r="G305" s="8" t="s">
        <v>564</v>
      </c>
      <c r="H305" s="8" t="s">
        <v>562</v>
      </c>
      <c r="I305" s="8" t="s">
        <v>553</v>
      </c>
      <c r="J305" s="8" t="s">
        <v>560</v>
      </c>
      <c r="K305" s="8" t="s">
        <v>561</v>
      </c>
      <c r="L305" s="8" t="s">
        <v>566</v>
      </c>
      <c r="M305" s="8">
        <v>18</v>
      </c>
      <c r="N305" s="8">
        <v>24</v>
      </c>
      <c r="O305" t="str">
        <f t="shared" si="4"/>
        <v>ak7_18</v>
      </c>
      <c r="P305">
        <f>VLOOKUP(O305,average_Tp!$B$2:$C$21,2,0)</f>
        <v>25.003260000000001</v>
      </c>
    </row>
    <row r="306" spans="1:16" x14ac:dyDescent="0.2">
      <c r="A306" s="4" t="s">
        <v>469</v>
      </c>
      <c r="B306" s="8" t="s">
        <v>459</v>
      </c>
      <c r="C306" s="5">
        <v>21.697958913902099</v>
      </c>
      <c r="D306" s="8">
        <v>1</v>
      </c>
      <c r="E306" s="8">
        <v>2</v>
      </c>
      <c r="F306" s="8" t="s">
        <v>554</v>
      </c>
      <c r="G306" s="8" t="s">
        <v>564</v>
      </c>
      <c r="H306" s="8" t="s">
        <v>562</v>
      </c>
      <c r="I306" s="8" t="s">
        <v>553</v>
      </c>
      <c r="J306" s="8" t="s">
        <v>560</v>
      </c>
      <c r="K306" s="8" t="s">
        <v>561</v>
      </c>
      <c r="L306" s="8" t="s">
        <v>566</v>
      </c>
      <c r="M306" s="8">
        <v>18</v>
      </c>
      <c r="N306" s="8">
        <v>24</v>
      </c>
      <c r="O306" t="str">
        <f t="shared" si="4"/>
        <v>ak7_18</v>
      </c>
      <c r="P306">
        <f>VLOOKUP(O306,average_Tp!$B$2:$C$21,2,0)</f>
        <v>25.003260000000001</v>
      </c>
    </row>
    <row r="307" spans="1:16" x14ac:dyDescent="0.2">
      <c r="A307" s="4" t="s">
        <v>470</v>
      </c>
      <c r="B307" s="8" t="s">
        <v>461</v>
      </c>
      <c r="C307" s="5">
        <v>21.599626711328799</v>
      </c>
      <c r="D307" s="8">
        <v>1</v>
      </c>
      <c r="E307" s="8">
        <v>3</v>
      </c>
      <c r="F307" s="8" t="s">
        <v>554</v>
      </c>
      <c r="G307" s="8" t="s">
        <v>564</v>
      </c>
      <c r="H307" s="8" t="s">
        <v>562</v>
      </c>
      <c r="I307" s="8" t="s">
        <v>553</v>
      </c>
      <c r="J307" s="8" t="s">
        <v>560</v>
      </c>
      <c r="K307" s="8" t="s">
        <v>561</v>
      </c>
      <c r="L307" s="8" t="s">
        <v>566</v>
      </c>
      <c r="M307" s="8">
        <v>18</v>
      </c>
      <c r="N307" s="8">
        <v>24</v>
      </c>
      <c r="O307" t="str">
        <f t="shared" si="4"/>
        <v>ak7_18</v>
      </c>
      <c r="P307">
        <f>VLOOKUP(O307,average_Tp!$B$2:$C$21,2,0)</f>
        <v>25.003260000000001</v>
      </c>
    </row>
    <row r="308" spans="1:16" x14ac:dyDescent="0.2">
      <c r="A308" s="4" t="s">
        <v>471</v>
      </c>
      <c r="B308" s="8" t="s">
        <v>472</v>
      </c>
      <c r="C308" s="5">
        <v>19.889067111465899</v>
      </c>
      <c r="D308" s="8">
        <v>2</v>
      </c>
      <c r="E308" s="8">
        <v>1</v>
      </c>
      <c r="F308" s="8" t="s">
        <v>557</v>
      </c>
      <c r="G308" s="12" t="s">
        <v>563</v>
      </c>
      <c r="H308" s="8" t="s">
        <v>562</v>
      </c>
      <c r="I308" s="8" t="s">
        <v>553</v>
      </c>
      <c r="J308" s="8" t="s">
        <v>560</v>
      </c>
      <c r="K308" s="8" t="s">
        <v>561</v>
      </c>
      <c r="L308" s="8" t="s">
        <v>565</v>
      </c>
      <c r="M308" s="12">
        <v>17</v>
      </c>
      <c r="N308" s="8">
        <v>24</v>
      </c>
      <c r="O308" t="str">
        <f t="shared" si="4"/>
        <v>re10_17</v>
      </c>
      <c r="P308">
        <f>VLOOKUP(O308,average_Tp!$B$2:$C$21,2,0)</f>
        <v>19.111660000000001</v>
      </c>
    </row>
    <row r="309" spans="1:16" x14ac:dyDescent="0.2">
      <c r="A309" s="4" t="s">
        <v>473</v>
      </c>
      <c r="B309" s="8" t="s">
        <v>474</v>
      </c>
      <c r="C309" s="5">
        <v>19.764090228642701</v>
      </c>
      <c r="D309" s="8">
        <v>2</v>
      </c>
      <c r="E309" s="8">
        <v>2</v>
      </c>
      <c r="F309" s="8" t="s">
        <v>557</v>
      </c>
      <c r="G309" s="12" t="s">
        <v>563</v>
      </c>
      <c r="H309" s="8" t="s">
        <v>562</v>
      </c>
      <c r="I309" s="8" t="s">
        <v>553</v>
      </c>
      <c r="J309" s="8" t="s">
        <v>560</v>
      </c>
      <c r="K309" s="8" t="s">
        <v>561</v>
      </c>
      <c r="L309" s="8" t="s">
        <v>565</v>
      </c>
      <c r="M309" s="12">
        <v>17</v>
      </c>
      <c r="N309" s="8">
        <v>24</v>
      </c>
      <c r="O309" t="str">
        <f t="shared" si="4"/>
        <v>re10_17</v>
      </c>
      <c r="P309">
        <f>VLOOKUP(O309,average_Tp!$B$2:$C$21,2,0)</f>
        <v>19.111660000000001</v>
      </c>
    </row>
    <row r="310" spans="1:16" x14ac:dyDescent="0.2">
      <c r="A310" s="4" t="s">
        <v>475</v>
      </c>
      <c r="B310" s="8" t="s">
        <v>476</v>
      </c>
      <c r="C310" s="5">
        <v>19.928702099071302</v>
      </c>
      <c r="D310" s="8">
        <v>2</v>
      </c>
      <c r="E310" s="8">
        <v>3</v>
      </c>
      <c r="F310" s="8" t="s">
        <v>557</v>
      </c>
      <c r="G310" s="12" t="s">
        <v>563</v>
      </c>
      <c r="H310" s="8" t="s">
        <v>562</v>
      </c>
      <c r="I310" s="8" t="s">
        <v>553</v>
      </c>
      <c r="J310" s="8" t="s">
        <v>560</v>
      </c>
      <c r="K310" s="8" t="s">
        <v>561</v>
      </c>
      <c r="L310" s="8" t="s">
        <v>565</v>
      </c>
      <c r="M310" s="12">
        <v>17</v>
      </c>
      <c r="N310" s="8">
        <v>24</v>
      </c>
      <c r="O310" t="str">
        <f t="shared" si="4"/>
        <v>re10_17</v>
      </c>
      <c r="P310">
        <f>VLOOKUP(O310,average_Tp!$B$2:$C$21,2,0)</f>
        <v>19.111660000000001</v>
      </c>
    </row>
    <row r="311" spans="1:16" x14ac:dyDescent="0.2">
      <c r="A311" s="6" t="s">
        <v>477</v>
      </c>
      <c r="B311" s="9" t="s">
        <v>478</v>
      </c>
      <c r="C311" s="7">
        <v>36.513274674859801</v>
      </c>
      <c r="D311" s="9">
        <v>1</v>
      </c>
      <c r="E311" s="8">
        <v>1</v>
      </c>
      <c r="F311" s="9" t="s">
        <v>555</v>
      </c>
      <c r="G311" s="8" t="s">
        <v>564</v>
      </c>
      <c r="H311" s="8" t="s">
        <v>562</v>
      </c>
      <c r="I311" s="9" t="s">
        <v>553</v>
      </c>
      <c r="J311" s="8" t="s">
        <v>560</v>
      </c>
      <c r="K311" s="8" t="s">
        <v>561</v>
      </c>
      <c r="L311" s="8" t="s">
        <v>565</v>
      </c>
      <c r="M311" s="9">
        <v>22</v>
      </c>
      <c r="N311" s="8">
        <v>24</v>
      </c>
      <c r="O311" t="str">
        <f t="shared" si="4"/>
        <v>ak9_22</v>
      </c>
      <c r="P311">
        <f>VLOOKUP(O311,average_Tp!$B$2:$C$21,2,0)</f>
        <v>24.792940000000002</v>
      </c>
    </row>
    <row r="312" spans="1:16" x14ac:dyDescent="0.2">
      <c r="A312" s="6" t="s">
        <v>479</v>
      </c>
      <c r="B312" s="9" t="s">
        <v>480</v>
      </c>
      <c r="C312" s="7"/>
      <c r="D312" s="9">
        <v>1</v>
      </c>
      <c r="E312" s="8">
        <v>2</v>
      </c>
      <c r="F312" s="9" t="s">
        <v>555</v>
      </c>
      <c r="G312" s="8" t="s">
        <v>564</v>
      </c>
      <c r="H312" s="8" t="s">
        <v>562</v>
      </c>
      <c r="I312" s="9" t="s">
        <v>553</v>
      </c>
      <c r="J312" s="8" t="s">
        <v>560</v>
      </c>
      <c r="K312" s="8" t="s">
        <v>561</v>
      </c>
      <c r="L312" s="8" t="s">
        <v>565</v>
      </c>
      <c r="M312" s="9">
        <v>22</v>
      </c>
      <c r="N312" s="8">
        <v>24</v>
      </c>
      <c r="O312" t="str">
        <f t="shared" si="4"/>
        <v>ak9_22</v>
      </c>
      <c r="P312">
        <f>VLOOKUP(O312,average_Tp!$B$2:$C$21,2,0)</f>
        <v>24.792940000000002</v>
      </c>
    </row>
    <row r="313" spans="1:16" x14ac:dyDescent="0.2">
      <c r="A313" s="6" t="s">
        <v>481</v>
      </c>
      <c r="B313" s="9" t="s">
        <v>482</v>
      </c>
      <c r="C313" s="7">
        <v>35.121898917528597</v>
      </c>
      <c r="D313" s="9">
        <v>1</v>
      </c>
      <c r="E313" s="8">
        <v>3</v>
      </c>
      <c r="F313" s="9" t="s">
        <v>555</v>
      </c>
      <c r="G313" s="8" t="s">
        <v>564</v>
      </c>
      <c r="H313" s="8" t="s">
        <v>562</v>
      </c>
      <c r="I313" s="9" t="s">
        <v>553</v>
      </c>
      <c r="J313" s="8" t="s">
        <v>560</v>
      </c>
      <c r="K313" s="8" t="s">
        <v>561</v>
      </c>
      <c r="L313" s="8" t="s">
        <v>565</v>
      </c>
      <c r="M313" s="9">
        <v>22</v>
      </c>
      <c r="N313" s="8">
        <v>24</v>
      </c>
      <c r="O313" t="str">
        <f t="shared" si="4"/>
        <v>ak9_22</v>
      </c>
      <c r="P313">
        <f>VLOOKUP(O313,average_Tp!$B$2:$C$21,2,0)</f>
        <v>24.792940000000002</v>
      </c>
    </row>
    <row r="314" spans="1:16" x14ac:dyDescent="0.2">
      <c r="A314" s="4" t="s">
        <v>483</v>
      </c>
      <c r="B314" s="8" t="s">
        <v>484</v>
      </c>
      <c r="C314" s="5">
        <v>20.721106062442299</v>
      </c>
      <c r="D314" s="8">
        <v>1</v>
      </c>
      <c r="E314" s="8">
        <v>1</v>
      </c>
      <c r="F314" s="8" t="s">
        <v>552</v>
      </c>
      <c r="G314" s="8" t="s">
        <v>564</v>
      </c>
      <c r="H314" s="8" t="s">
        <v>562</v>
      </c>
      <c r="I314" s="8" t="s">
        <v>556</v>
      </c>
      <c r="J314" s="8" t="s">
        <v>560</v>
      </c>
      <c r="K314" s="8" t="s">
        <v>561</v>
      </c>
      <c r="L314" s="8" t="s">
        <v>565</v>
      </c>
      <c r="M314" s="8">
        <v>16</v>
      </c>
      <c r="N314" s="8">
        <v>24</v>
      </c>
      <c r="O314" t="str">
        <f t="shared" si="4"/>
        <v>re1_16</v>
      </c>
      <c r="P314">
        <f>VLOOKUP(O314,average_Tp!$B$2:$C$21,2,0)</f>
        <v>19.795089999999998</v>
      </c>
    </row>
    <row r="315" spans="1:16" x14ac:dyDescent="0.2">
      <c r="A315" s="4" t="s">
        <v>485</v>
      </c>
      <c r="B315" s="8" t="s">
        <v>486</v>
      </c>
      <c r="C315" s="5">
        <v>21.1467195180273</v>
      </c>
      <c r="D315" s="8">
        <v>1</v>
      </c>
      <c r="E315" s="8">
        <v>2</v>
      </c>
      <c r="F315" s="8" t="s">
        <v>552</v>
      </c>
      <c r="G315" s="8" t="s">
        <v>564</v>
      </c>
      <c r="H315" s="8" t="s">
        <v>562</v>
      </c>
      <c r="I315" s="8" t="s">
        <v>556</v>
      </c>
      <c r="J315" s="8" t="s">
        <v>560</v>
      </c>
      <c r="K315" s="8" t="s">
        <v>561</v>
      </c>
      <c r="L315" s="8" t="s">
        <v>565</v>
      </c>
      <c r="M315" s="8">
        <v>16</v>
      </c>
      <c r="N315" s="8">
        <v>24</v>
      </c>
      <c r="O315" t="str">
        <f t="shared" si="4"/>
        <v>re1_16</v>
      </c>
      <c r="P315">
        <f>VLOOKUP(O315,average_Tp!$B$2:$C$21,2,0)</f>
        <v>19.795089999999998</v>
      </c>
    </row>
    <row r="316" spans="1:16" x14ac:dyDescent="0.2">
      <c r="A316" s="4" t="s">
        <v>487</v>
      </c>
      <c r="B316" s="8" t="s">
        <v>488</v>
      </c>
      <c r="C316" s="5">
        <v>20.992698718439701</v>
      </c>
      <c r="D316" s="8">
        <v>1</v>
      </c>
      <c r="E316" s="8">
        <v>3</v>
      </c>
      <c r="F316" s="8" t="s">
        <v>552</v>
      </c>
      <c r="G316" s="8" t="s">
        <v>564</v>
      </c>
      <c r="H316" s="8" t="s">
        <v>562</v>
      </c>
      <c r="I316" s="8" t="s">
        <v>556</v>
      </c>
      <c r="J316" s="8" t="s">
        <v>560</v>
      </c>
      <c r="K316" s="8" t="s">
        <v>561</v>
      </c>
      <c r="L316" s="8" t="s">
        <v>565</v>
      </c>
      <c r="M316" s="8">
        <v>16</v>
      </c>
      <c r="N316" s="8">
        <v>24</v>
      </c>
      <c r="O316" t="str">
        <f t="shared" si="4"/>
        <v>re1_16</v>
      </c>
      <c r="P316">
        <f>VLOOKUP(O316,average_Tp!$B$2:$C$21,2,0)</f>
        <v>19.795089999999998</v>
      </c>
    </row>
    <row r="317" spans="1:16" x14ac:dyDescent="0.2">
      <c r="A317" s="4" t="s">
        <v>489</v>
      </c>
      <c r="B317" s="8" t="s">
        <v>472</v>
      </c>
      <c r="C317" s="5">
        <v>21.848470361623399</v>
      </c>
      <c r="D317" s="8">
        <v>2</v>
      </c>
      <c r="E317" s="8">
        <v>1</v>
      </c>
      <c r="F317" s="8" t="s">
        <v>557</v>
      </c>
      <c r="G317" s="12" t="s">
        <v>563</v>
      </c>
      <c r="H317" s="8" t="s">
        <v>562</v>
      </c>
      <c r="I317" s="8" t="s">
        <v>553</v>
      </c>
      <c r="J317" s="8" t="s">
        <v>560</v>
      </c>
      <c r="K317" s="8" t="s">
        <v>561</v>
      </c>
      <c r="L317" s="8" t="s">
        <v>566</v>
      </c>
      <c r="M317" s="12">
        <v>17</v>
      </c>
      <c r="N317" s="8">
        <v>24</v>
      </c>
      <c r="O317" t="str">
        <f t="shared" si="4"/>
        <v>re10_17</v>
      </c>
      <c r="P317">
        <f>VLOOKUP(O317,average_Tp!$B$2:$C$21,2,0)</f>
        <v>19.111660000000001</v>
      </c>
    </row>
    <row r="318" spans="1:16" x14ac:dyDescent="0.2">
      <c r="A318" s="4" t="s">
        <v>490</v>
      </c>
      <c r="B318" s="8" t="s">
        <v>474</v>
      </c>
      <c r="C318" s="5">
        <v>22.0496255637754</v>
      </c>
      <c r="D318" s="8">
        <v>2</v>
      </c>
      <c r="E318" s="8">
        <v>2</v>
      </c>
      <c r="F318" s="8" t="s">
        <v>557</v>
      </c>
      <c r="G318" s="12" t="s">
        <v>563</v>
      </c>
      <c r="H318" s="8" t="s">
        <v>562</v>
      </c>
      <c r="I318" s="8" t="s">
        <v>553</v>
      </c>
      <c r="J318" s="8" t="s">
        <v>560</v>
      </c>
      <c r="K318" s="8" t="s">
        <v>561</v>
      </c>
      <c r="L318" s="8" t="s">
        <v>566</v>
      </c>
      <c r="M318" s="12">
        <v>17</v>
      </c>
      <c r="N318" s="8">
        <v>24</v>
      </c>
      <c r="O318" t="str">
        <f t="shared" si="4"/>
        <v>re10_17</v>
      </c>
      <c r="P318">
        <f>VLOOKUP(O318,average_Tp!$B$2:$C$21,2,0)</f>
        <v>19.111660000000001</v>
      </c>
    </row>
    <row r="319" spans="1:16" x14ac:dyDescent="0.2">
      <c r="A319" s="4" t="s">
        <v>491</v>
      </c>
      <c r="B319" s="8" t="s">
        <v>476</v>
      </c>
      <c r="C319" s="5">
        <v>21.956286009445499</v>
      </c>
      <c r="D319" s="8">
        <v>2</v>
      </c>
      <c r="E319" s="8">
        <v>3</v>
      </c>
      <c r="F319" s="8" t="s">
        <v>557</v>
      </c>
      <c r="G319" s="12" t="s">
        <v>563</v>
      </c>
      <c r="H319" s="8" t="s">
        <v>562</v>
      </c>
      <c r="I319" s="8" t="s">
        <v>553</v>
      </c>
      <c r="J319" s="8" t="s">
        <v>560</v>
      </c>
      <c r="K319" s="8" t="s">
        <v>561</v>
      </c>
      <c r="L319" s="8" t="s">
        <v>566</v>
      </c>
      <c r="M319" s="12">
        <v>17</v>
      </c>
      <c r="N319" s="8">
        <v>24</v>
      </c>
      <c r="O319" t="str">
        <f t="shared" si="4"/>
        <v>re10_17</v>
      </c>
      <c r="P319">
        <f>VLOOKUP(O319,average_Tp!$B$2:$C$21,2,0)</f>
        <v>19.111660000000001</v>
      </c>
    </row>
    <row r="320" spans="1:16" x14ac:dyDescent="0.2">
      <c r="A320" s="4" t="s">
        <v>492</v>
      </c>
      <c r="B320" s="8" t="s">
        <v>478</v>
      </c>
      <c r="C320" s="5">
        <v>21.082833821801302</v>
      </c>
      <c r="D320" s="8">
        <v>1</v>
      </c>
      <c r="E320" s="8">
        <v>1</v>
      </c>
      <c r="F320" s="8" t="s">
        <v>555</v>
      </c>
      <c r="G320" s="8" t="s">
        <v>564</v>
      </c>
      <c r="H320" s="8" t="s">
        <v>562</v>
      </c>
      <c r="I320" s="8" t="s">
        <v>553</v>
      </c>
      <c r="J320" s="8" t="s">
        <v>560</v>
      </c>
      <c r="K320" s="8" t="s">
        <v>561</v>
      </c>
      <c r="L320" s="8" t="s">
        <v>566</v>
      </c>
      <c r="M320" s="8">
        <v>22</v>
      </c>
      <c r="N320" s="8">
        <v>24</v>
      </c>
      <c r="O320" t="str">
        <f t="shared" si="4"/>
        <v>ak9_22</v>
      </c>
      <c r="P320">
        <f>VLOOKUP(O320,average_Tp!$B$2:$C$21,2,0)</f>
        <v>24.792940000000002</v>
      </c>
    </row>
    <row r="321" spans="1:16" x14ac:dyDescent="0.2">
      <c r="A321" s="4" t="s">
        <v>493</v>
      </c>
      <c r="B321" s="8" t="s">
        <v>480</v>
      </c>
      <c r="C321" s="5">
        <v>21.289035313404302</v>
      </c>
      <c r="D321" s="8">
        <v>1</v>
      </c>
      <c r="E321" s="8">
        <v>2</v>
      </c>
      <c r="F321" s="8" t="s">
        <v>555</v>
      </c>
      <c r="G321" s="8" t="s">
        <v>564</v>
      </c>
      <c r="H321" s="8" t="s">
        <v>562</v>
      </c>
      <c r="I321" s="8" t="s">
        <v>553</v>
      </c>
      <c r="J321" s="8" t="s">
        <v>560</v>
      </c>
      <c r="K321" s="8" t="s">
        <v>561</v>
      </c>
      <c r="L321" s="8" t="s">
        <v>566</v>
      </c>
      <c r="M321" s="8">
        <v>22</v>
      </c>
      <c r="N321" s="8">
        <v>24</v>
      </c>
      <c r="O321" t="str">
        <f t="shared" si="4"/>
        <v>ak9_22</v>
      </c>
      <c r="P321">
        <f>VLOOKUP(O321,average_Tp!$B$2:$C$21,2,0)</f>
        <v>24.792940000000002</v>
      </c>
    </row>
    <row r="322" spans="1:16" x14ac:dyDescent="0.2">
      <c r="A322" s="4" t="s">
        <v>494</v>
      </c>
      <c r="B322" s="8" t="s">
        <v>482</v>
      </c>
      <c r="C322" s="5">
        <v>21.124548814026099</v>
      </c>
      <c r="D322" s="8">
        <v>1</v>
      </c>
      <c r="E322" s="8">
        <v>3</v>
      </c>
      <c r="F322" s="8" t="s">
        <v>555</v>
      </c>
      <c r="G322" s="8" t="s">
        <v>564</v>
      </c>
      <c r="H322" s="8" t="s">
        <v>562</v>
      </c>
      <c r="I322" s="8" t="s">
        <v>553</v>
      </c>
      <c r="J322" s="8" t="s">
        <v>560</v>
      </c>
      <c r="K322" s="8" t="s">
        <v>561</v>
      </c>
      <c r="L322" s="8" t="s">
        <v>566</v>
      </c>
      <c r="M322" s="8">
        <v>22</v>
      </c>
      <c r="N322" s="8">
        <v>24</v>
      </c>
      <c r="O322" t="str">
        <f t="shared" si="4"/>
        <v>ak9_22</v>
      </c>
      <c r="P322">
        <f>VLOOKUP(O322,average_Tp!$B$2:$C$21,2,0)</f>
        <v>24.792940000000002</v>
      </c>
    </row>
    <row r="323" spans="1:16" x14ac:dyDescent="0.2">
      <c r="A323" s="4" t="s">
        <v>495</v>
      </c>
      <c r="B323" s="8" t="s">
        <v>484</v>
      </c>
      <c r="C323" s="5">
        <v>22.229360143739701</v>
      </c>
      <c r="D323" s="8">
        <v>1</v>
      </c>
      <c r="E323" s="8">
        <v>1</v>
      </c>
      <c r="F323" s="8" t="s">
        <v>552</v>
      </c>
      <c r="G323" s="8" t="s">
        <v>564</v>
      </c>
      <c r="H323" s="8" t="s">
        <v>562</v>
      </c>
      <c r="I323" s="8" t="s">
        <v>556</v>
      </c>
      <c r="J323" s="8" t="s">
        <v>560</v>
      </c>
      <c r="K323" s="8" t="s">
        <v>561</v>
      </c>
      <c r="L323" s="8" t="s">
        <v>566</v>
      </c>
      <c r="M323" s="8">
        <v>16</v>
      </c>
      <c r="N323" s="8">
        <v>24</v>
      </c>
      <c r="O323" t="str">
        <f t="shared" ref="O323:O386" si="5">F323&amp;"_"&amp;M323</f>
        <v>re1_16</v>
      </c>
      <c r="P323">
        <f>VLOOKUP(O323,average_Tp!$B$2:$C$21,2,0)</f>
        <v>19.795089999999998</v>
      </c>
    </row>
    <row r="324" spans="1:16" x14ac:dyDescent="0.2">
      <c r="A324" s="4" t="s">
        <v>496</v>
      </c>
      <c r="B324" s="8" t="s">
        <v>486</v>
      </c>
      <c r="C324" s="5">
        <v>22.359308929583801</v>
      </c>
      <c r="D324" s="8">
        <v>1</v>
      </c>
      <c r="E324" s="8">
        <v>2</v>
      </c>
      <c r="F324" s="8" t="s">
        <v>552</v>
      </c>
      <c r="G324" s="8" t="s">
        <v>564</v>
      </c>
      <c r="H324" s="8" t="s">
        <v>562</v>
      </c>
      <c r="I324" s="8" t="s">
        <v>556</v>
      </c>
      <c r="J324" s="8" t="s">
        <v>560</v>
      </c>
      <c r="K324" s="8" t="s">
        <v>561</v>
      </c>
      <c r="L324" s="8" t="s">
        <v>566</v>
      </c>
      <c r="M324" s="8">
        <v>16</v>
      </c>
      <c r="N324" s="8">
        <v>24</v>
      </c>
      <c r="O324" t="str">
        <f t="shared" si="5"/>
        <v>re1_16</v>
      </c>
      <c r="P324">
        <f>VLOOKUP(O324,average_Tp!$B$2:$C$21,2,0)</f>
        <v>19.795089999999998</v>
      </c>
    </row>
    <row r="325" spans="1:16" x14ac:dyDescent="0.2">
      <c r="A325" s="4" t="s">
        <v>497</v>
      </c>
      <c r="B325" s="8" t="s">
        <v>488</v>
      </c>
      <c r="C325" s="5">
        <v>22.259633142096</v>
      </c>
      <c r="D325" s="8">
        <v>1</v>
      </c>
      <c r="E325" s="8">
        <v>3</v>
      </c>
      <c r="F325" s="8" t="s">
        <v>552</v>
      </c>
      <c r="G325" s="8" t="s">
        <v>564</v>
      </c>
      <c r="H325" s="8" t="s">
        <v>562</v>
      </c>
      <c r="I325" s="8" t="s">
        <v>556</v>
      </c>
      <c r="J325" s="8" t="s">
        <v>560</v>
      </c>
      <c r="K325" s="8" t="s">
        <v>561</v>
      </c>
      <c r="L325" s="8" t="s">
        <v>566</v>
      </c>
      <c r="M325" s="8">
        <v>16</v>
      </c>
      <c r="N325" s="8">
        <v>24</v>
      </c>
      <c r="O325" t="str">
        <f t="shared" si="5"/>
        <v>re1_16</v>
      </c>
      <c r="P325">
        <f>VLOOKUP(O325,average_Tp!$B$2:$C$21,2,0)</f>
        <v>19.795089999999998</v>
      </c>
    </row>
    <row r="326" spans="1:16" x14ac:dyDescent="0.2">
      <c r="A326" s="4" t="s">
        <v>498</v>
      </c>
      <c r="B326" s="8" t="s">
        <v>499</v>
      </c>
      <c r="C326" s="5">
        <v>20.172918732799399</v>
      </c>
      <c r="D326" s="8">
        <v>2</v>
      </c>
      <c r="E326" s="8">
        <v>1</v>
      </c>
      <c r="F326" s="8" t="s">
        <v>554</v>
      </c>
      <c r="G326" s="8" t="s">
        <v>564</v>
      </c>
      <c r="H326" s="8" t="s">
        <v>562</v>
      </c>
      <c r="I326" s="8" t="s">
        <v>553</v>
      </c>
      <c r="J326" s="8" t="s">
        <v>560</v>
      </c>
      <c r="K326" s="8" t="s">
        <v>561</v>
      </c>
      <c r="L326" s="8" t="s">
        <v>565</v>
      </c>
      <c r="M326" s="8">
        <v>16</v>
      </c>
      <c r="N326" s="8">
        <v>24</v>
      </c>
      <c r="O326" t="str">
        <f t="shared" si="5"/>
        <v>ak7_16</v>
      </c>
      <c r="P326">
        <f>VLOOKUP(O326,average_Tp!$B$2:$C$21,2,0)</f>
        <v>19.117570000000001</v>
      </c>
    </row>
    <row r="327" spans="1:16" x14ac:dyDescent="0.2">
      <c r="A327" s="4" t="s">
        <v>500</v>
      </c>
      <c r="B327" s="8" t="s">
        <v>501</v>
      </c>
      <c r="C327" s="5">
        <v>20.305194170641201</v>
      </c>
      <c r="D327" s="8">
        <v>2</v>
      </c>
      <c r="E327" s="8">
        <v>2</v>
      </c>
      <c r="F327" s="8" t="s">
        <v>554</v>
      </c>
      <c r="G327" s="8" t="s">
        <v>564</v>
      </c>
      <c r="H327" s="8" t="s">
        <v>562</v>
      </c>
      <c r="I327" s="8" t="s">
        <v>553</v>
      </c>
      <c r="J327" s="8" t="s">
        <v>560</v>
      </c>
      <c r="K327" s="8" t="s">
        <v>561</v>
      </c>
      <c r="L327" s="8" t="s">
        <v>565</v>
      </c>
      <c r="M327" s="8">
        <v>16</v>
      </c>
      <c r="N327" s="8">
        <v>24</v>
      </c>
      <c r="O327" t="str">
        <f t="shared" si="5"/>
        <v>ak7_16</v>
      </c>
      <c r="P327">
        <f>VLOOKUP(O327,average_Tp!$B$2:$C$21,2,0)</f>
        <v>19.117570000000001</v>
      </c>
    </row>
    <row r="328" spans="1:16" x14ac:dyDescent="0.2">
      <c r="A328" s="4" t="s">
        <v>502</v>
      </c>
      <c r="B328" s="8" t="s">
        <v>503</v>
      </c>
      <c r="C328" s="5">
        <v>20.355070481984601</v>
      </c>
      <c r="D328" s="8">
        <v>2</v>
      </c>
      <c r="E328" s="8">
        <v>3</v>
      </c>
      <c r="F328" s="8" t="s">
        <v>554</v>
      </c>
      <c r="G328" s="8" t="s">
        <v>564</v>
      </c>
      <c r="H328" s="8" t="s">
        <v>562</v>
      </c>
      <c r="I328" s="8" t="s">
        <v>553</v>
      </c>
      <c r="J328" s="8" t="s">
        <v>560</v>
      </c>
      <c r="K328" s="8" t="s">
        <v>561</v>
      </c>
      <c r="L328" s="8" t="s">
        <v>565</v>
      </c>
      <c r="M328" s="8">
        <v>16</v>
      </c>
      <c r="N328" s="8">
        <v>24</v>
      </c>
      <c r="O328" t="str">
        <f t="shared" si="5"/>
        <v>ak7_16</v>
      </c>
      <c r="P328">
        <f>VLOOKUP(O328,average_Tp!$B$2:$C$21,2,0)</f>
        <v>19.117570000000001</v>
      </c>
    </row>
    <row r="329" spans="1:16" x14ac:dyDescent="0.2">
      <c r="A329" s="4" t="s">
        <v>504</v>
      </c>
      <c r="B329" s="8" t="s">
        <v>505</v>
      </c>
      <c r="C329" s="5">
        <v>21.341967202241602</v>
      </c>
      <c r="D329" s="8">
        <v>2</v>
      </c>
      <c r="E329" s="8">
        <v>1</v>
      </c>
      <c r="F329" s="8" t="s">
        <v>554</v>
      </c>
      <c r="G329" s="8" t="s">
        <v>564</v>
      </c>
      <c r="H329" s="8" t="s">
        <v>562</v>
      </c>
      <c r="I329" s="8" t="s">
        <v>553</v>
      </c>
      <c r="J329" s="8" t="s">
        <v>560</v>
      </c>
      <c r="K329" s="8" t="s">
        <v>561</v>
      </c>
      <c r="L329" s="8" t="s">
        <v>565</v>
      </c>
      <c r="M329" s="8">
        <v>12</v>
      </c>
      <c r="N329" s="8">
        <v>24</v>
      </c>
      <c r="O329" t="str">
        <f t="shared" si="5"/>
        <v>ak7_12</v>
      </c>
      <c r="P329">
        <f>VLOOKUP(O329,average_Tp!$B$2:$C$21,2,0)</f>
        <v>18.265280000000001</v>
      </c>
    </row>
    <row r="330" spans="1:16" x14ac:dyDescent="0.2">
      <c r="A330" s="4" t="s">
        <v>506</v>
      </c>
      <c r="B330" s="8" t="s">
        <v>507</v>
      </c>
      <c r="C330" s="5">
        <v>21.5148764145131</v>
      </c>
      <c r="D330" s="8">
        <v>2</v>
      </c>
      <c r="E330" s="8">
        <v>2</v>
      </c>
      <c r="F330" s="8" t="s">
        <v>554</v>
      </c>
      <c r="G330" s="8" t="s">
        <v>564</v>
      </c>
      <c r="H330" s="8" t="s">
        <v>562</v>
      </c>
      <c r="I330" s="8" t="s">
        <v>553</v>
      </c>
      <c r="J330" s="8" t="s">
        <v>560</v>
      </c>
      <c r="K330" s="8" t="s">
        <v>561</v>
      </c>
      <c r="L330" s="8" t="s">
        <v>565</v>
      </c>
      <c r="M330" s="8">
        <v>12</v>
      </c>
      <c r="N330" s="8">
        <v>24</v>
      </c>
      <c r="O330" t="str">
        <f t="shared" si="5"/>
        <v>ak7_12</v>
      </c>
      <c r="P330">
        <f>VLOOKUP(O330,average_Tp!$B$2:$C$21,2,0)</f>
        <v>18.265280000000001</v>
      </c>
    </row>
    <row r="331" spans="1:16" x14ac:dyDescent="0.2">
      <c r="A331" s="4" t="s">
        <v>508</v>
      </c>
      <c r="B331" s="8" t="s">
        <v>509</v>
      </c>
      <c r="C331" s="5">
        <v>21.179885041284201</v>
      </c>
      <c r="D331" s="8">
        <v>2</v>
      </c>
      <c r="E331" s="8">
        <v>3</v>
      </c>
      <c r="F331" s="8" t="s">
        <v>554</v>
      </c>
      <c r="G331" s="8" t="s">
        <v>564</v>
      </c>
      <c r="H331" s="8" t="s">
        <v>562</v>
      </c>
      <c r="I331" s="8" t="s">
        <v>553</v>
      </c>
      <c r="J331" s="8" t="s">
        <v>560</v>
      </c>
      <c r="K331" s="8" t="s">
        <v>561</v>
      </c>
      <c r="L331" s="8" t="s">
        <v>565</v>
      </c>
      <c r="M331" s="8">
        <v>12</v>
      </c>
      <c r="N331" s="8">
        <v>24</v>
      </c>
      <c r="O331" t="str">
        <f t="shared" si="5"/>
        <v>ak7_12</v>
      </c>
      <c r="P331">
        <f>VLOOKUP(O331,average_Tp!$B$2:$C$21,2,0)</f>
        <v>18.265280000000001</v>
      </c>
    </row>
    <row r="332" spans="1:16" x14ac:dyDescent="0.2">
      <c r="A332" s="4" t="s">
        <v>510</v>
      </c>
      <c r="B332" s="8" t="s">
        <v>511</v>
      </c>
      <c r="C332" s="5">
        <v>18.4932915368057</v>
      </c>
      <c r="D332" s="8">
        <v>2</v>
      </c>
      <c r="E332" s="8">
        <v>1</v>
      </c>
      <c r="F332" s="8" t="s">
        <v>557</v>
      </c>
      <c r="G332" s="12" t="s">
        <v>563</v>
      </c>
      <c r="H332" s="8" t="s">
        <v>562</v>
      </c>
      <c r="I332" s="8" t="s">
        <v>556</v>
      </c>
      <c r="J332" s="8" t="s">
        <v>560</v>
      </c>
      <c r="K332" s="8" t="s">
        <v>561</v>
      </c>
      <c r="L332" s="8" t="s">
        <v>565</v>
      </c>
      <c r="M332" s="8">
        <v>9</v>
      </c>
      <c r="N332" s="8">
        <v>24</v>
      </c>
      <c r="O332" t="str">
        <f t="shared" si="5"/>
        <v>re10_9</v>
      </c>
      <c r="P332">
        <f>VLOOKUP(O332,average_Tp!$B$2:$C$21,2,0)</f>
        <v>18.666869999999999</v>
      </c>
    </row>
    <row r="333" spans="1:16" x14ac:dyDescent="0.2">
      <c r="A333" s="4" t="s">
        <v>512</v>
      </c>
      <c r="B333" s="8" t="s">
        <v>513</v>
      </c>
      <c r="C333" s="5">
        <v>18.724712221697501</v>
      </c>
      <c r="D333" s="8">
        <v>2</v>
      </c>
      <c r="E333" s="8">
        <v>2</v>
      </c>
      <c r="F333" s="8" t="s">
        <v>557</v>
      </c>
      <c r="G333" s="12" t="s">
        <v>563</v>
      </c>
      <c r="H333" s="8" t="s">
        <v>562</v>
      </c>
      <c r="I333" s="8" t="s">
        <v>556</v>
      </c>
      <c r="J333" s="8" t="s">
        <v>560</v>
      </c>
      <c r="K333" s="8" t="s">
        <v>561</v>
      </c>
      <c r="L333" s="8" t="s">
        <v>565</v>
      </c>
      <c r="M333" s="8">
        <v>9</v>
      </c>
      <c r="N333" s="8">
        <v>24</v>
      </c>
      <c r="O333" t="str">
        <f t="shared" si="5"/>
        <v>re10_9</v>
      </c>
      <c r="P333">
        <f>VLOOKUP(O333,average_Tp!$B$2:$C$21,2,0)</f>
        <v>18.666869999999999</v>
      </c>
    </row>
    <row r="334" spans="1:16" x14ac:dyDescent="0.2">
      <c r="A334" s="4" t="s">
        <v>514</v>
      </c>
      <c r="B334" s="8" t="s">
        <v>515</v>
      </c>
      <c r="C334" s="5">
        <v>18.589430275560499</v>
      </c>
      <c r="D334" s="8">
        <v>2</v>
      </c>
      <c r="E334" s="8">
        <v>3</v>
      </c>
      <c r="F334" s="8" t="s">
        <v>557</v>
      </c>
      <c r="G334" s="12" t="s">
        <v>563</v>
      </c>
      <c r="H334" s="8" t="s">
        <v>562</v>
      </c>
      <c r="I334" s="8" t="s">
        <v>556</v>
      </c>
      <c r="J334" s="8" t="s">
        <v>560</v>
      </c>
      <c r="K334" s="8" t="s">
        <v>561</v>
      </c>
      <c r="L334" s="8" t="s">
        <v>565</v>
      </c>
      <c r="M334" s="8">
        <v>9</v>
      </c>
      <c r="N334" s="8">
        <v>24</v>
      </c>
      <c r="O334" t="str">
        <f t="shared" si="5"/>
        <v>re10_9</v>
      </c>
      <c r="P334">
        <f>VLOOKUP(O334,average_Tp!$B$2:$C$21,2,0)</f>
        <v>18.666869999999999</v>
      </c>
    </row>
    <row r="335" spans="1:16" x14ac:dyDescent="0.2">
      <c r="A335" s="4" t="s">
        <v>516</v>
      </c>
      <c r="B335" s="8" t="s">
        <v>499</v>
      </c>
      <c r="C335" s="5">
        <v>21.551246180709398</v>
      </c>
      <c r="D335" s="8">
        <v>2</v>
      </c>
      <c r="E335" s="8">
        <v>1</v>
      </c>
      <c r="F335" s="8" t="s">
        <v>554</v>
      </c>
      <c r="G335" s="8" t="s">
        <v>564</v>
      </c>
      <c r="H335" s="8" t="s">
        <v>562</v>
      </c>
      <c r="I335" s="8" t="s">
        <v>553</v>
      </c>
      <c r="J335" s="8" t="s">
        <v>560</v>
      </c>
      <c r="K335" s="8" t="s">
        <v>561</v>
      </c>
      <c r="L335" s="8" t="s">
        <v>566</v>
      </c>
      <c r="M335" s="8">
        <v>16</v>
      </c>
      <c r="N335" s="8">
        <v>24</v>
      </c>
      <c r="O335" t="str">
        <f t="shared" si="5"/>
        <v>ak7_16</v>
      </c>
      <c r="P335">
        <f>VLOOKUP(O335,average_Tp!$B$2:$C$21,2,0)</f>
        <v>19.117570000000001</v>
      </c>
    </row>
    <row r="336" spans="1:16" x14ac:dyDescent="0.2">
      <c r="A336" s="4" t="s">
        <v>517</v>
      </c>
      <c r="B336" s="8" t="s">
        <v>501</v>
      </c>
      <c r="C336" s="5">
        <v>21.680716558397499</v>
      </c>
      <c r="D336" s="8">
        <v>2</v>
      </c>
      <c r="E336" s="8">
        <v>2</v>
      </c>
      <c r="F336" s="8" t="s">
        <v>554</v>
      </c>
      <c r="G336" s="8" t="s">
        <v>564</v>
      </c>
      <c r="H336" s="8" t="s">
        <v>562</v>
      </c>
      <c r="I336" s="8" t="s">
        <v>553</v>
      </c>
      <c r="J336" s="8" t="s">
        <v>560</v>
      </c>
      <c r="K336" s="8" t="s">
        <v>561</v>
      </c>
      <c r="L336" s="8" t="s">
        <v>566</v>
      </c>
      <c r="M336" s="8">
        <v>16</v>
      </c>
      <c r="N336" s="8">
        <v>24</v>
      </c>
      <c r="O336" t="str">
        <f t="shared" si="5"/>
        <v>ak7_16</v>
      </c>
      <c r="P336">
        <f>VLOOKUP(O336,average_Tp!$B$2:$C$21,2,0)</f>
        <v>19.117570000000001</v>
      </c>
    </row>
    <row r="337" spans="1:16" x14ac:dyDescent="0.2">
      <c r="A337" s="4" t="s">
        <v>518</v>
      </c>
      <c r="B337" s="8" t="s">
        <v>503</v>
      </c>
      <c r="C337" s="5">
        <v>21.673060992118099</v>
      </c>
      <c r="D337" s="8">
        <v>2</v>
      </c>
      <c r="E337" s="8">
        <v>3</v>
      </c>
      <c r="F337" s="8" t="s">
        <v>554</v>
      </c>
      <c r="G337" s="8" t="s">
        <v>564</v>
      </c>
      <c r="H337" s="8" t="s">
        <v>562</v>
      </c>
      <c r="I337" s="8" t="s">
        <v>553</v>
      </c>
      <c r="J337" s="8" t="s">
        <v>560</v>
      </c>
      <c r="K337" s="8" t="s">
        <v>561</v>
      </c>
      <c r="L337" s="8" t="s">
        <v>566</v>
      </c>
      <c r="M337" s="8">
        <v>16</v>
      </c>
      <c r="N337" s="8">
        <v>24</v>
      </c>
      <c r="O337" t="str">
        <f t="shared" si="5"/>
        <v>ak7_16</v>
      </c>
      <c r="P337">
        <f>VLOOKUP(O337,average_Tp!$B$2:$C$21,2,0)</f>
        <v>19.117570000000001</v>
      </c>
    </row>
    <row r="338" spans="1:16" x14ac:dyDescent="0.2">
      <c r="A338" s="4" t="s">
        <v>519</v>
      </c>
      <c r="B338" s="8" t="s">
        <v>505</v>
      </c>
      <c r="C338" s="5">
        <v>21.8326724558422</v>
      </c>
      <c r="D338" s="8">
        <v>2</v>
      </c>
      <c r="E338" s="8">
        <v>1</v>
      </c>
      <c r="F338" s="8" t="s">
        <v>554</v>
      </c>
      <c r="G338" s="8" t="s">
        <v>564</v>
      </c>
      <c r="H338" s="8" t="s">
        <v>562</v>
      </c>
      <c r="I338" s="8" t="s">
        <v>553</v>
      </c>
      <c r="J338" s="8" t="s">
        <v>560</v>
      </c>
      <c r="K338" s="8" t="s">
        <v>561</v>
      </c>
      <c r="L338" s="8" t="s">
        <v>566</v>
      </c>
      <c r="M338" s="8">
        <v>12</v>
      </c>
      <c r="N338" s="8">
        <v>24</v>
      </c>
      <c r="O338" t="str">
        <f t="shared" si="5"/>
        <v>ak7_12</v>
      </c>
      <c r="P338">
        <f>VLOOKUP(O338,average_Tp!$B$2:$C$21,2,0)</f>
        <v>18.265280000000001</v>
      </c>
    </row>
    <row r="339" spans="1:16" x14ac:dyDescent="0.2">
      <c r="A339" s="4" t="s">
        <v>520</v>
      </c>
      <c r="B339" s="8" t="s">
        <v>507</v>
      </c>
      <c r="C339" s="5">
        <v>22.0353430334461</v>
      </c>
      <c r="D339" s="8">
        <v>2</v>
      </c>
      <c r="E339" s="8">
        <v>2</v>
      </c>
      <c r="F339" s="8" t="s">
        <v>554</v>
      </c>
      <c r="G339" s="8" t="s">
        <v>564</v>
      </c>
      <c r="H339" s="8" t="s">
        <v>562</v>
      </c>
      <c r="I339" s="8" t="s">
        <v>553</v>
      </c>
      <c r="J339" s="8" t="s">
        <v>560</v>
      </c>
      <c r="K339" s="8" t="s">
        <v>561</v>
      </c>
      <c r="L339" s="8" t="s">
        <v>566</v>
      </c>
      <c r="M339" s="8">
        <v>12</v>
      </c>
      <c r="N339" s="8">
        <v>24</v>
      </c>
      <c r="O339" t="str">
        <f t="shared" si="5"/>
        <v>ak7_12</v>
      </c>
      <c r="P339">
        <f>VLOOKUP(O339,average_Tp!$B$2:$C$21,2,0)</f>
        <v>18.265280000000001</v>
      </c>
    </row>
    <row r="340" spans="1:16" x14ac:dyDescent="0.2">
      <c r="A340" s="4" t="s">
        <v>521</v>
      </c>
      <c r="B340" s="8" t="s">
        <v>509</v>
      </c>
      <c r="C340" s="5">
        <v>21.8312431934824</v>
      </c>
      <c r="D340" s="8">
        <v>2</v>
      </c>
      <c r="E340" s="8">
        <v>3</v>
      </c>
      <c r="F340" s="8" t="s">
        <v>554</v>
      </c>
      <c r="G340" s="8" t="s">
        <v>564</v>
      </c>
      <c r="H340" s="8" t="s">
        <v>562</v>
      </c>
      <c r="I340" s="8" t="s">
        <v>553</v>
      </c>
      <c r="J340" s="8" t="s">
        <v>560</v>
      </c>
      <c r="K340" s="8" t="s">
        <v>561</v>
      </c>
      <c r="L340" s="8" t="s">
        <v>566</v>
      </c>
      <c r="M340" s="8">
        <v>12</v>
      </c>
      <c r="N340" s="8">
        <v>24</v>
      </c>
      <c r="O340" t="str">
        <f t="shared" si="5"/>
        <v>ak7_12</v>
      </c>
      <c r="P340">
        <f>VLOOKUP(O340,average_Tp!$B$2:$C$21,2,0)</f>
        <v>18.265280000000001</v>
      </c>
    </row>
    <row r="341" spans="1:16" x14ac:dyDescent="0.2">
      <c r="A341" s="4" t="s">
        <v>522</v>
      </c>
      <c r="B341" s="8" t="s">
        <v>511</v>
      </c>
      <c r="C341" s="5">
        <v>21.482603799731201</v>
      </c>
      <c r="D341" s="8">
        <v>2</v>
      </c>
      <c r="E341" s="8">
        <v>1</v>
      </c>
      <c r="F341" s="8" t="s">
        <v>557</v>
      </c>
      <c r="G341" s="12" t="s">
        <v>563</v>
      </c>
      <c r="H341" s="8" t="s">
        <v>562</v>
      </c>
      <c r="I341" s="8" t="s">
        <v>556</v>
      </c>
      <c r="J341" s="8" t="s">
        <v>560</v>
      </c>
      <c r="K341" s="8" t="s">
        <v>561</v>
      </c>
      <c r="L341" s="8" t="s">
        <v>566</v>
      </c>
      <c r="M341" s="8">
        <v>9</v>
      </c>
      <c r="N341" s="8">
        <v>24</v>
      </c>
      <c r="O341" t="str">
        <f t="shared" si="5"/>
        <v>re10_9</v>
      </c>
      <c r="P341">
        <f>VLOOKUP(O341,average_Tp!$B$2:$C$21,2,0)</f>
        <v>18.666869999999999</v>
      </c>
    </row>
    <row r="342" spans="1:16" x14ac:dyDescent="0.2">
      <c r="A342" s="4" t="s">
        <v>523</v>
      </c>
      <c r="B342" s="8" t="s">
        <v>513</v>
      </c>
      <c r="C342" s="5">
        <v>21.558319233589401</v>
      </c>
      <c r="D342" s="8">
        <v>2</v>
      </c>
      <c r="E342" s="8">
        <v>2</v>
      </c>
      <c r="F342" s="8" t="s">
        <v>557</v>
      </c>
      <c r="G342" s="12" t="s">
        <v>563</v>
      </c>
      <c r="H342" s="8" t="s">
        <v>562</v>
      </c>
      <c r="I342" s="8" t="s">
        <v>556</v>
      </c>
      <c r="J342" s="8" t="s">
        <v>560</v>
      </c>
      <c r="K342" s="8" t="s">
        <v>561</v>
      </c>
      <c r="L342" s="8" t="s">
        <v>566</v>
      </c>
      <c r="M342" s="8">
        <v>9</v>
      </c>
      <c r="N342" s="8">
        <v>24</v>
      </c>
      <c r="O342" t="str">
        <f t="shared" si="5"/>
        <v>re10_9</v>
      </c>
      <c r="P342">
        <f>VLOOKUP(O342,average_Tp!$B$2:$C$21,2,0)</f>
        <v>18.666869999999999</v>
      </c>
    </row>
    <row r="343" spans="1:16" x14ac:dyDescent="0.2">
      <c r="A343" s="4" t="s">
        <v>524</v>
      </c>
      <c r="B343" s="8" t="s">
        <v>515</v>
      </c>
      <c r="C343" s="5">
        <v>21.498934769638101</v>
      </c>
      <c r="D343" s="8">
        <v>2</v>
      </c>
      <c r="E343" s="8">
        <v>3</v>
      </c>
      <c r="F343" s="8" t="s">
        <v>557</v>
      </c>
      <c r="G343" s="12" t="s">
        <v>563</v>
      </c>
      <c r="H343" s="8" t="s">
        <v>562</v>
      </c>
      <c r="I343" s="8" t="s">
        <v>556</v>
      </c>
      <c r="J343" s="8" t="s">
        <v>560</v>
      </c>
      <c r="K343" s="8" t="s">
        <v>561</v>
      </c>
      <c r="L343" s="8" t="s">
        <v>566</v>
      </c>
      <c r="M343" s="8">
        <v>9</v>
      </c>
      <c r="N343" s="8">
        <v>24</v>
      </c>
      <c r="O343" t="str">
        <f t="shared" si="5"/>
        <v>re10_9</v>
      </c>
      <c r="P343">
        <f>VLOOKUP(O343,average_Tp!$B$2:$C$21,2,0)</f>
        <v>18.666869999999999</v>
      </c>
    </row>
    <row r="344" spans="1:16" x14ac:dyDescent="0.2">
      <c r="A344" s="4" t="s">
        <v>525</v>
      </c>
      <c r="B344" s="8" t="s">
        <v>529</v>
      </c>
      <c r="C344" s="5">
        <v>19.669418079047102</v>
      </c>
      <c r="D344" s="8">
        <v>1</v>
      </c>
      <c r="E344" s="8">
        <v>1</v>
      </c>
      <c r="F344" s="8" t="s">
        <v>557</v>
      </c>
      <c r="G344" s="12" t="s">
        <v>563</v>
      </c>
      <c r="H344" s="8" t="s">
        <v>562</v>
      </c>
      <c r="I344" s="8" t="s">
        <v>556</v>
      </c>
      <c r="J344" s="8" t="s">
        <v>560</v>
      </c>
      <c r="K344" s="8" t="s">
        <v>561</v>
      </c>
      <c r="L344" s="8" t="s">
        <v>565</v>
      </c>
      <c r="M344" s="12">
        <v>17</v>
      </c>
      <c r="N344" s="8">
        <v>24</v>
      </c>
      <c r="O344" t="str">
        <f t="shared" si="5"/>
        <v>re10_17</v>
      </c>
      <c r="P344">
        <f>VLOOKUP(O344,average_Tp!$B$2:$C$21,2,0)</f>
        <v>19.111660000000001</v>
      </c>
    </row>
    <row r="345" spans="1:16" x14ac:dyDescent="0.2">
      <c r="A345" s="4" t="s">
        <v>526</v>
      </c>
      <c r="B345" s="8" t="s">
        <v>531</v>
      </c>
      <c r="C345" s="5">
        <v>19.515243901118598</v>
      </c>
      <c r="D345" s="8">
        <v>1</v>
      </c>
      <c r="E345" s="8">
        <v>2</v>
      </c>
      <c r="F345" s="8" t="s">
        <v>557</v>
      </c>
      <c r="G345" s="12" t="s">
        <v>563</v>
      </c>
      <c r="H345" s="8" t="s">
        <v>562</v>
      </c>
      <c r="I345" s="8" t="s">
        <v>556</v>
      </c>
      <c r="J345" s="8" t="s">
        <v>560</v>
      </c>
      <c r="K345" s="8" t="s">
        <v>561</v>
      </c>
      <c r="L345" s="8" t="s">
        <v>565</v>
      </c>
      <c r="M345" s="12">
        <v>17</v>
      </c>
      <c r="N345" s="8">
        <v>24</v>
      </c>
      <c r="O345" t="str">
        <f t="shared" si="5"/>
        <v>re10_17</v>
      </c>
      <c r="P345">
        <f>VLOOKUP(O345,average_Tp!$B$2:$C$21,2,0)</f>
        <v>19.111660000000001</v>
      </c>
    </row>
    <row r="346" spans="1:16" x14ac:dyDescent="0.2">
      <c r="A346" s="4" t="s">
        <v>527</v>
      </c>
      <c r="B346" s="8" t="s">
        <v>533</v>
      </c>
      <c r="C346" s="5">
        <v>19.275253344161101</v>
      </c>
      <c r="D346" s="8">
        <v>1</v>
      </c>
      <c r="E346" s="8">
        <v>3</v>
      </c>
      <c r="F346" s="8" t="s">
        <v>557</v>
      </c>
      <c r="G346" s="12" t="s">
        <v>563</v>
      </c>
      <c r="H346" s="8" t="s">
        <v>562</v>
      </c>
      <c r="I346" s="8" t="s">
        <v>556</v>
      </c>
      <c r="J346" s="8" t="s">
        <v>560</v>
      </c>
      <c r="K346" s="8" t="s">
        <v>561</v>
      </c>
      <c r="L346" s="8" t="s">
        <v>565</v>
      </c>
      <c r="M346" s="12">
        <v>17</v>
      </c>
      <c r="N346" s="8">
        <v>24</v>
      </c>
      <c r="O346" t="str">
        <f t="shared" si="5"/>
        <v>re10_17</v>
      </c>
      <c r="P346">
        <f>VLOOKUP(O346,average_Tp!$B$2:$C$21,2,0)</f>
        <v>19.111660000000001</v>
      </c>
    </row>
    <row r="347" spans="1:16" x14ac:dyDescent="0.2">
      <c r="A347" s="4" t="s">
        <v>528</v>
      </c>
      <c r="B347" s="8" t="s">
        <v>535</v>
      </c>
      <c r="C347" s="5">
        <v>30.772699386245399</v>
      </c>
      <c r="D347" s="8">
        <v>2</v>
      </c>
      <c r="E347" s="8">
        <v>1</v>
      </c>
      <c r="F347" s="8" t="s">
        <v>555</v>
      </c>
      <c r="G347" s="8" t="s">
        <v>564</v>
      </c>
      <c r="H347" s="8" t="s">
        <v>562</v>
      </c>
      <c r="I347" s="8" t="s">
        <v>556</v>
      </c>
      <c r="J347" s="8" t="s">
        <v>560</v>
      </c>
      <c r="K347" s="8" t="s">
        <v>561</v>
      </c>
      <c r="L347" s="8" t="s">
        <v>565</v>
      </c>
      <c r="M347" s="8">
        <v>19</v>
      </c>
      <c r="N347" s="8">
        <v>24</v>
      </c>
      <c r="O347" t="str">
        <f t="shared" si="5"/>
        <v>ak9_19</v>
      </c>
      <c r="P347">
        <f>VLOOKUP(O347,average_Tp!$B$2:$C$21,2,0)</f>
        <v>24.02</v>
      </c>
    </row>
    <row r="348" spans="1:16" x14ac:dyDescent="0.2">
      <c r="A348" s="4" t="s">
        <v>530</v>
      </c>
      <c r="B348" s="8" t="s">
        <v>537</v>
      </c>
      <c r="C348" s="5">
        <v>30.464923231055799</v>
      </c>
      <c r="D348" s="8">
        <v>2</v>
      </c>
      <c r="E348" s="8">
        <v>2</v>
      </c>
      <c r="F348" s="8" t="s">
        <v>555</v>
      </c>
      <c r="G348" s="8" t="s">
        <v>564</v>
      </c>
      <c r="H348" s="8" t="s">
        <v>562</v>
      </c>
      <c r="I348" s="8" t="s">
        <v>556</v>
      </c>
      <c r="J348" s="8" t="s">
        <v>560</v>
      </c>
      <c r="K348" s="8" t="s">
        <v>561</v>
      </c>
      <c r="L348" s="8" t="s">
        <v>565</v>
      </c>
      <c r="M348" s="8">
        <v>19</v>
      </c>
      <c r="N348" s="8">
        <v>24</v>
      </c>
      <c r="O348" t="str">
        <f t="shared" si="5"/>
        <v>ak9_19</v>
      </c>
      <c r="P348">
        <f>VLOOKUP(O348,average_Tp!$B$2:$C$21,2,0)</f>
        <v>24.02</v>
      </c>
    </row>
    <row r="349" spans="1:16" x14ac:dyDescent="0.2">
      <c r="A349" s="4" t="s">
        <v>532</v>
      </c>
      <c r="B349" s="8" t="s">
        <v>539</v>
      </c>
      <c r="C349" s="5">
        <v>31.320330665148202</v>
      </c>
      <c r="D349" s="8">
        <v>2</v>
      </c>
      <c r="E349" s="8">
        <v>3</v>
      </c>
      <c r="F349" s="8" t="s">
        <v>555</v>
      </c>
      <c r="G349" s="8" t="s">
        <v>564</v>
      </c>
      <c r="H349" s="8" t="s">
        <v>562</v>
      </c>
      <c r="I349" s="8" t="s">
        <v>556</v>
      </c>
      <c r="J349" s="8" t="s">
        <v>560</v>
      </c>
      <c r="K349" s="8" t="s">
        <v>561</v>
      </c>
      <c r="L349" s="8" t="s">
        <v>565</v>
      </c>
      <c r="M349" s="8">
        <v>19</v>
      </c>
      <c r="N349" s="8">
        <v>24</v>
      </c>
      <c r="O349" t="str">
        <f t="shared" si="5"/>
        <v>ak9_19</v>
      </c>
      <c r="P349">
        <f>VLOOKUP(O349,average_Tp!$B$2:$C$21,2,0)</f>
        <v>24.02</v>
      </c>
    </row>
    <row r="350" spans="1:16" x14ac:dyDescent="0.2">
      <c r="A350" s="4" t="s">
        <v>534</v>
      </c>
      <c r="B350" s="8" t="s">
        <v>540</v>
      </c>
      <c r="C350" s="5">
        <v>21.386127276068699</v>
      </c>
      <c r="D350" s="8">
        <v>2</v>
      </c>
      <c r="E350" s="8">
        <v>1</v>
      </c>
      <c r="F350" s="8" t="s">
        <v>554</v>
      </c>
      <c r="G350" s="8" t="s">
        <v>564</v>
      </c>
      <c r="H350" s="8" t="s">
        <v>562</v>
      </c>
      <c r="I350" s="8" t="s">
        <v>553</v>
      </c>
      <c r="J350" s="8" t="s">
        <v>560</v>
      </c>
      <c r="K350" s="8" t="s">
        <v>561</v>
      </c>
      <c r="L350" s="8" t="s">
        <v>565</v>
      </c>
      <c r="M350" s="8">
        <v>7</v>
      </c>
      <c r="N350" s="8">
        <v>24</v>
      </c>
      <c r="O350" t="str">
        <f t="shared" si="5"/>
        <v>ak7_7</v>
      </c>
      <c r="P350">
        <f>VLOOKUP(O350,average_Tp!$B$2:$C$21,2,0)</f>
        <v>24.144369999999999</v>
      </c>
    </row>
    <row r="351" spans="1:16" x14ac:dyDescent="0.2">
      <c r="A351" s="4" t="s">
        <v>536</v>
      </c>
      <c r="B351" s="8" t="s">
        <v>541</v>
      </c>
      <c r="C351" s="5">
        <v>21.904144682584501</v>
      </c>
      <c r="D351" s="8">
        <v>2</v>
      </c>
      <c r="E351" s="8">
        <v>2</v>
      </c>
      <c r="F351" s="8" t="s">
        <v>554</v>
      </c>
      <c r="G351" s="8" t="s">
        <v>564</v>
      </c>
      <c r="H351" s="8" t="s">
        <v>562</v>
      </c>
      <c r="I351" s="8" t="s">
        <v>553</v>
      </c>
      <c r="J351" s="8" t="s">
        <v>560</v>
      </c>
      <c r="K351" s="8" t="s">
        <v>561</v>
      </c>
      <c r="L351" s="8" t="s">
        <v>565</v>
      </c>
      <c r="M351" s="8">
        <v>7</v>
      </c>
      <c r="N351" s="8">
        <v>24</v>
      </c>
      <c r="O351" t="str">
        <f t="shared" si="5"/>
        <v>ak7_7</v>
      </c>
      <c r="P351">
        <f>VLOOKUP(O351,average_Tp!$B$2:$C$21,2,0)</f>
        <v>24.144369999999999</v>
      </c>
    </row>
    <row r="352" spans="1:16" x14ac:dyDescent="0.2">
      <c r="A352" s="4" t="s">
        <v>538</v>
      </c>
      <c r="B352" s="8" t="s">
        <v>542</v>
      </c>
      <c r="C352" s="5">
        <v>21.727357178579599</v>
      </c>
      <c r="D352" s="8">
        <v>2</v>
      </c>
      <c r="E352" s="8">
        <v>3</v>
      </c>
      <c r="F352" s="8" t="s">
        <v>554</v>
      </c>
      <c r="G352" s="8" t="s">
        <v>564</v>
      </c>
      <c r="H352" s="8" t="s">
        <v>562</v>
      </c>
      <c r="I352" s="8" t="s">
        <v>553</v>
      </c>
      <c r="J352" s="8" t="s">
        <v>560</v>
      </c>
      <c r="K352" s="8" t="s">
        <v>561</v>
      </c>
      <c r="L352" s="8" t="s">
        <v>565</v>
      </c>
      <c r="M352" s="8">
        <v>7</v>
      </c>
      <c r="N352" s="8">
        <v>24</v>
      </c>
      <c r="O352" t="str">
        <f t="shared" si="5"/>
        <v>ak7_7</v>
      </c>
      <c r="P352">
        <f>VLOOKUP(O352,average_Tp!$B$2:$C$21,2,0)</f>
        <v>24.144369999999999</v>
      </c>
    </row>
    <row r="353" spans="1:16" x14ac:dyDescent="0.2">
      <c r="A353" s="4" t="s">
        <v>543</v>
      </c>
      <c r="B353" s="8" t="s">
        <v>529</v>
      </c>
      <c r="C353" s="5">
        <v>21.445557751894999</v>
      </c>
      <c r="D353" s="8">
        <v>1</v>
      </c>
      <c r="E353" s="8">
        <v>1</v>
      </c>
      <c r="F353" s="8" t="s">
        <v>557</v>
      </c>
      <c r="G353" s="12" t="s">
        <v>563</v>
      </c>
      <c r="H353" s="8" t="s">
        <v>562</v>
      </c>
      <c r="I353" s="8" t="s">
        <v>556</v>
      </c>
      <c r="J353" s="8" t="s">
        <v>560</v>
      </c>
      <c r="K353" s="8" t="s">
        <v>561</v>
      </c>
      <c r="L353" s="8" t="s">
        <v>566</v>
      </c>
      <c r="M353" s="12">
        <v>17</v>
      </c>
      <c r="N353" s="8">
        <v>24</v>
      </c>
      <c r="O353" t="str">
        <f t="shared" si="5"/>
        <v>re10_17</v>
      </c>
      <c r="P353">
        <f>VLOOKUP(O353,average_Tp!$B$2:$C$21,2,0)</f>
        <v>19.111660000000001</v>
      </c>
    </row>
    <row r="354" spans="1:16" x14ac:dyDescent="0.2">
      <c r="A354" s="4" t="s">
        <v>544</v>
      </c>
      <c r="B354" s="8" t="s">
        <v>531</v>
      </c>
      <c r="C354" s="5">
        <v>21.413926045012399</v>
      </c>
      <c r="D354" s="8">
        <v>1</v>
      </c>
      <c r="E354" s="8">
        <v>2</v>
      </c>
      <c r="F354" s="8" t="s">
        <v>557</v>
      </c>
      <c r="G354" s="12" t="s">
        <v>563</v>
      </c>
      <c r="H354" s="8" t="s">
        <v>562</v>
      </c>
      <c r="I354" s="8" t="s">
        <v>556</v>
      </c>
      <c r="J354" s="8" t="s">
        <v>560</v>
      </c>
      <c r="K354" s="8" t="s">
        <v>561</v>
      </c>
      <c r="L354" s="8" t="s">
        <v>566</v>
      </c>
      <c r="M354" s="12">
        <v>17</v>
      </c>
      <c r="N354" s="8">
        <v>24</v>
      </c>
      <c r="O354" t="str">
        <f t="shared" si="5"/>
        <v>re10_17</v>
      </c>
      <c r="P354">
        <f>VLOOKUP(O354,average_Tp!$B$2:$C$21,2,0)</f>
        <v>19.111660000000001</v>
      </c>
    </row>
    <row r="355" spans="1:16" x14ac:dyDescent="0.2">
      <c r="A355" s="4" t="s">
        <v>545</v>
      </c>
      <c r="B355" s="8" t="s">
        <v>533</v>
      </c>
      <c r="C355" s="5">
        <v>21.447483837175799</v>
      </c>
      <c r="D355" s="8">
        <v>1</v>
      </c>
      <c r="E355" s="8">
        <v>3</v>
      </c>
      <c r="F355" s="8" t="s">
        <v>557</v>
      </c>
      <c r="G355" s="12" t="s">
        <v>563</v>
      </c>
      <c r="H355" s="8" t="s">
        <v>562</v>
      </c>
      <c r="I355" s="8" t="s">
        <v>556</v>
      </c>
      <c r="J355" s="8" t="s">
        <v>560</v>
      </c>
      <c r="K355" s="8" t="s">
        <v>561</v>
      </c>
      <c r="L355" s="8" t="s">
        <v>566</v>
      </c>
      <c r="M355" s="12">
        <v>17</v>
      </c>
      <c r="N355" s="8">
        <v>24</v>
      </c>
      <c r="O355" t="str">
        <f t="shared" si="5"/>
        <v>re10_17</v>
      </c>
      <c r="P355">
        <f>VLOOKUP(O355,average_Tp!$B$2:$C$21,2,0)</f>
        <v>19.111660000000001</v>
      </c>
    </row>
    <row r="356" spans="1:16" x14ac:dyDescent="0.2">
      <c r="A356" s="4" t="s">
        <v>546</v>
      </c>
      <c r="B356" s="8" t="s">
        <v>535</v>
      </c>
      <c r="C356" s="5">
        <v>21.1930764673723</v>
      </c>
      <c r="D356" s="8">
        <v>2</v>
      </c>
      <c r="E356" s="8">
        <v>1</v>
      </c>
      <c r="F356" s="8" t="s">
        <v>555</v>
      </c>
      <c r="G356" s="8" t="s">
        <v>564</v>
      </c>
      <c r="H356" s="8" t="s">
        <v>562</v>
      </c>
      <c r="I356" s="8" t="s">
        <v>556</v>
      </c>
      <c r="J356" s="8" t="s">
        <v>560</v>
      </c>
      <c r="K356" s="8" t="s">
        <v>561</v>
      </c>
      <c r="L356" s="8" t="s">
        <v>566</v>
      </c>
      <c r="M356" s="8">
        <v>19</v>
      </c>
      <c r="N356" s="8">
        <v>24</v>
      </c>
      <c r="O356" t="str">
        <f t="shared" si="5"/>
        <v>ak9_19</v>
      </c>
      <c r="P356">
        <f>VLOOKUP(O356,average_Tp!$B$2:$C$21,2,0)</f>
        <v>24.02</v>
      </c>
    </row>
    <row r="357" spans="1:16" x14ac:dyDescent="0.2">
      <c r="A357" s="4" t="s">
        <v>547</v>
      </c>
      <c r="B357" s="8" t="s">
        <v>537</v>
      </c>
      <c r="C357" s="5">
        <v>21.159503635882601</v>
      </c>
      <c r="D357" s="8">
        <v>2</v>
      </c>
      <c r="E357" s="8">
        <v>2</v>
      </c>
      <c r="F357" s="8" t="s">
        <v>555</v>
      </c>
      <c r="G357" s="8" t="s">
        <v>564</v>
      </c>
      <c r="H357" s="8" t="s">
        <v>562</v>
      </c>
      <c r="I357" s="8" t="s">
        <v>556</v>
      </c>
      <c r="J357" s="8" t="s">
        <v>560</v>
      </c>
      <c r="K357" s="8" t="s">
        <v>561</v>
      </c>
      <c r="L357" s="8" t="s">
        <v>566</v>
      </c>
      <c r="M357" s="8">
        <v>19</v>
      </c>
      <c r="N357" s="8">
        <v>24</v>
      </c>
      <c r="O357" t="str">
        <f t="shared" si="5"/>
        <v>ak9_19</v>
      </c>
      <c r="P357">
        <f>VLOOKUP(O357,average_Tp!$B$2:$C$21,2,0)</f>
        <v>24.02</v>
      </c>
    </row>
    <row r="358" spans="1:16" x14ac:dyDescent="0.2">
      <c r="A358" s="4" t="s">
        <v>548</v>
      </c>
      <c r="B358" s="8" t="s">
        <v>539</v>
      </c>
      <c r="C358" s="5">
        <v>21.1888409794871</v>
      </c>
      <c r="D358" s="8">
        <v>2</v>
      </c>
      <c r="E358" s="8">
        <v>3</v>
      </c>
      <c r="F358" s="8" t="s">
        <v>555</v>
      </c>
      <c r="G358" s="8" t="s">
        <v>564</v>
      </c>
      <c r="H358" s="8" t="s">
        <v>562</v>
      </c>
      <c r="I358" s="8" t="s">
        <v>556</v>
      </c>
      <c r="J358" s="8" t="s">
        <v>560</v>
      </c>
      <c r="K358" s="8" t="s">
        <v>561</v>
      </c>
      <c r="L358" s="8" t="s">
        <v>566</v>
      </c>
      <c r="M358" s="8">
        <v>19</v>
      </c>
      <c r="N358" s="8">
        <v>24</v>
      </c>
      <c r="O358" t="str">
        <f t="shared" si="5"/>
        <v>ak9_19</v>
      </c>
      <c r="P358">
        <f>VLOOKUP(O358,average_Tp!$B$2:$C$21,2,0)</f>
        <v>24.02</v>
      </c>
    </row>
    <row r="359" spans="1:16" x14ac:dyDescent="0.2">
      <c r="A359" s="4" t="s">
        <v>549</v>
      </c>
      <c r="B359" s="8" t="s">
        <v>540</v>
      </c>
      <c r="C359" s="5">
        <v>21.9936609243363</v>
      </c>
      <c r="D359" s="8">
        <v>2</v>
      </c>
      <c r="E359" s="8">
        <v>1</v>
      </c>
      <c r="F359" s="8" t="s">
        <v>554</v>
      </c>
      <c r="G359" s="8" t="s">
        <v>564</v>
      </c>
      <c r="H359" s="8" t="s">
        <v>562</v>
      </c>
      <c r="I359" s="8" t="s">
        <v>553</v>
      </c>
      <c r="J359" s="8" t="s">
        <v>560</v>
      </c>
      <c r="K359" s="8" t="s">
        <v>561</v>
      </c>
      <c r="L359" s="8" t="s">
        <v>566</v>
      </c>
      <c r="M359" s="8">
        <v>7</v>
      </c>
      <c r="N359" s="8">
        <v>24</v>
      </c>
      <c r="O359" t="str">
        <f t="shared" si="5"/>
        <v>ak7_7</v>
      </c>
      <c r="P359">
        <f>VLOOKUP(O359,average_Tp!$B$2:$C$21,2,0)</f>
        <v>24.144369999999999</v>
      </c>
    </row>
    <row r="360" spans="1:16" x14ac:dyDescent="0.2">
      <c r="A360" s="4" t="s">
        <v>550</v>
      </c>
      <c r="B360" s="8" t="s">
        <v>541</v>
      </c>
      <c r="C360" s="5">
        <v>22.0394943488173</v>
      </c>
      <c r="D360" s="8">
        <v>2</v>
      </c>
      <c r="E360" s="8">
        <v>2</v>
      </c>
      <c r="F360" s="8" t="s">
        <v>554</v>
      </c>
      <c r="G360" s="8" t="s">
        <v>564</v>
      </c>
      <c r="H360" s="8" t="s">
        <v>562</v>
      </c>
      <c r="I360" s="8" t="s">
        <v>553</v>
      </c>
      <c r="J360" s="8" t="s">
        <v>560</v>
      </c>
      <c r="K360" s="8" t="s">
        <v>561</v>
      </c>
      <c r="L360" s="8" t="s">
        <v>566</v>
      </c>
      <c r="M360" s="8">
        <v>7</v>
      </c>
      <c r="N360" s="8">
        <v>24</v>
      </c>
      <c r="O360" t="str">
        <f t="shared" si="5"/>
        <v>ak7_7</v>
      </c>
      <c r="P360">
        <f>VLOOKUP(O360,average_Tp!$B$2:$C$21,2,0)</f>
        <v>24.144369999999999</v>
      </c>
    </row>
    <row r="361" spans="1:16" x14ac:dyDescent="0.2">
      <c r="A361" s="4" t="s">
        <v>551</v>
      </c>
      <c r="B361" s="8" t="s">
        <v>542</v>
      </c>
      <c r="C361" s="5">
        <v>22.042650238179601</v>
      </c>
      <c r="D361" s="8">
        <v>2</v>
      </c>
      <c r="E361" s="8">
        <v>3</v>
      </c>
      <c r="F361" s="8" t="s">
        <v>554</v>
      </c>
      <c r="G361" s="8" t="s">
        <v>564</v>
      </c>
      <c r="H361" s="8" t="s">
        <v>562</v>
      </c>
      <c r="I361" s="8" t="s">
        <v>553</v>
      </c>
      <c r="J361" s="8" t="s">
        <v>560</v>
      </c>
      <c r="K361" s="8" t="s">
        <v>561</v>
      </c>
      <c r="L361" s="8" t="s">
        <v>566</v>
      </c>
      <c r="M361" s="8">
        <v>7</v>
      </c>
      <c r="N361" s="8">
        <v>24</v>
      </c>
      <c r="O361" t="str">
        <f t="shared" si="5"/>
        <v>ak7_7</v>
      </c>
      <c r="P361">
        <f>VLOOKUP(O361,average_Tp!$B$2:$C$21,2,0)</f>
        <v>24.144369999999999</v>
      </c>
    </row>
    <row r="362" spans="1:16" x14ac:dyDescent="0.2">
      <c r="A362" s="4" t="s">
        <v>12</v>
      </c>
      <c r="B362" s="3" t="s">
        <v>567</v>
      </c>
      <c r="C362" s="5">
        <v>21.61037752016</v>
      </c>
      <c r="D362" s="3">
        <v>2</v>
      </c>
      <c r="E362" s="3">
        <v>1</v>
      </c>
      <c r="F362" s="3" t="s">
        <v>555</v>
      </c>
      <c r="G362" s="3" t="s">
        <v>564</v>
      </c>
      <c r="H362" s="3" t="s">
        <v>562</v>
      </c>
      <c r="I362" s="3" t="s">
        <v>556</v>
      </c>
      <c r="J362" s="8" t="s">
        <v>560</v>
      </c>
      <c r="K362" s="8" t="s">
        <v>624</v>
      </c>
      <c r="L362" s="8" t="s">
        <v>565</v>
      </c>
      <c r="M362" s="3">
        <v>25</v>
      </c>
      <c r="N362" s="3">
        <v>24</v>
      </c>
      <c r="O362" t="str">
        <f t="shared" si="5"/>
        <v>ak9_25</v>
      </c>
      <c r="P362">
        <f>VLOOKUP(O362,average_Tp!$B$2:$C$21,2,0)</f>
        <v>20.826899999999998</v>
      </c>
    </row>
    <row r="363" spans="1:16" x14ac:dyDescent="0.2">
      <c r="A363" s="4" t="s">
        <v>14</v>
      </c>
      <c r="B363" s="3" t="s">
        <v>568</v>
      </c>
      <c r="C363" s="5">
        <v>21.592817176171501</v>
      </c>
      <c r="D363" s="3">
        <v>2</v>
      </c>
      <c r="E363" s="3">
        <v>2</v>
      </c>
      <c r="F363" s="3" t="s">
        <v>555</v>
      </c>
      <c r="G363" s="3" t="s">
        <v>564</v>
      </c>
      <c r="H363" s="3" t="s">
        <v>562</v>
      </c>
      <c r="I363" s="3" t="s">
        <v>556</v>
      </c>
      <c r="J363" s="8" t="s">
        <v>560</v>
      </c>
      <c r="K363" s="8" t="s">
        <v>624</v>
      </c>
      <c r="L363" s="8" t="s">
        <v>565</v>
      </c>
      <c r="M363" s="3">
        <v>25</v>
      </c>
      <c r="N363" s="3">
        <v>24</v>
      </c>
      <c r="O363" t="str">
        <f t="shared" si="5"/>
        <v>ak9_25</v>
      </c>
      <c r="P363">
        <f>VLOOKUP(O363,average_Tp!$B$2:$C$21,2,0)</f>
        <v>20.826899999999998</v>
      </c>
    </row>
    <row r="364" spans="1:16" x14ac:dyDescent="0.2">
      <c r="A364" s="4" t="s">
        <v>16</v>
      </c>
      <c r="B364" s="3" t="s">
        <v>569</v>
      </c>
      <c r="C364" s="5">
        <v>21.789899185251301</v>
      </c>
      <c r="D364" s="3">
        <v>2</v>
      </c>
      <c r="E364" s="3">
        <v>3</v>
      </c>
      <c r="F364" s="3" t="s">
        <v>555</v>
      </c>
      <c r="G364" s="3" t="s">
        <v>564</v>
      </c>
      <c r="H364" s="3" t="s">
        <v>562</v>
      </c>
      <c r="I364" s="3" t="s">
        <v>556</v>
      </c>
      <c r="J364" s="8" t="s">
        <v>560</v>
      </c>
      <c r="K364" s="8" t="s">
        <v>624</v>
      </c>
      <c r="L364" s="8" t="s">
        <v>565</v>
      </c>
      <c r="M364" s="3">
        <v>25</v>
      </c>
      <c r="N364" s="3">
        <v>24</v>
      </c>
      <c r="O364" t="str">
        <f t="shared" si="5"/>
        <v>ak9_25</v>
      </c>
      <c r="P364">
        <f>VLOOKUP(O364,average_Tp!$B$2:$C$21,2,0)</f>
        <v>20.826899999999998</v>
      </c>
    </row>
    <row r="365" spans="1:16" x14ac:dyDescent="0.2">
      <c r="A365" s="4" t="s">
        <v>18</v>
      </c>
      <c r="B365" s="3" t="s">
        <v>570</v>
      </c>
      <c r="C365" s="5">
        <v>20.5768557439626</v>
      </c>
      <c r="D365" s="3">
        <v>1</v>
      </c>
      <c r="E365" s="3">
        <v>1</v>
      </c>
      <c r="F365" s="3" t="s">
        <v>552</v>
      </c>
      <c r="G365" s="3" t="s">
        <v>564</v>
      </c>
      <c r="H365" s="3" t="s">
        <v>562</v>
      </c>
      <c r="I365" s="3" t="s">
        <v>553</v>
      </c>
      <c r="J365" s="8" t="s">
        <v>560</v>
      </c>
      <c r="K365" s="8" t="s">
        <v>624</v>
      </c>
      <c r="L365" s="8" t="s">
        <v>565</v>
      </c>
      <c r="M365" s="3">
        <v>26</v>
      </c>
      <c r="N365" s="3">
        <v>24</v>
      </c>
      <c r="O365" t="str">
        <f t="shared" si="5"/>
        <v>re1_26</v>
      </c>
      <c r="P365">
        <f>VLOOKUP(O365,average_Tp!$B$2:$C$21,2,0)</f>
        <v>19.727139999999999</v>
      </c>
    </row>
    <row r="366" spans="1:16" x14ac:dyDescent="0.2">
      <c r="A366" s="4" t="s">
        <v>20</v>
      </c>
      <c r="B366" s="3" t="s">
        <v>571</v>
      </c>
      <c r="C366" s="5">
        <v>20.418444449960699</v>
      </c>
      <c r="D366" s="3">
        <v>1</v>
      </c>
      <c r="E366" s="3">
        <v>2</v>
      </c>
      <c r="F366" s="3" t="s">
        <v>552</v>
      </c>
      <c r="G366" s="3" t="s">
        <v>564</v>
      </c>
      <c r="H366" s="3" t="s">
        <v>562</v>
      </c>
      <c r="I366" s="3" t="s">
        <v>553</v>
      </c>
      <c r="J366" s="8" t="s">
        <v>560</v>
      </c>
      <c r="K366" s="8" t="s">
        <v>624</v>
      </c>
      <c r="L366" s="8" t="s">
        <v>565</v>
      </c>
      <c r="M366" s="3">
        <v>26</v>
      </c>
      <c r="N366" s="3">
        <v>24</v>
      </c>
      <c r="O366" t="str">
        <f t="shared" si="5"/>
        <v>re1_26</v>
      </c>
      <c r="P366">
        <f>VLOOKUP(O366,average_Tp!$B$2:$C$21,2,0)</f>
        <v>19.727139999999999</v>
      </c>
    </row>
    <row r="367" spans="1:16" x14ac:dyDescent="0.2">
      <c r="A367" s="4" t="s">
        <v>22</v>
      </c>
      <c r="B367" s="3" t="s">
        <v>572</v>
      </c>
      <c r="C367" s="5">
        <v>20.578449609538598</v>
      </c>
      <c r="D367" s="3">
        <v>1</v>
      </c>
      <c r="E367" s="3">
        <v>3</v>
      </c>
      <c r="F367" s="3" t="s">
        <v>552</v>
      </c>
      <c r="G367" s="3" t="s">
        <v>564</v>
      </c>
      <c r="H367" s="3" t="s">
        <v>562</v>
      </c>
      <c r="I367" s="3" t="s">
        <v>553</v>
      </c>
      <c r="J367" s="8" t="s">
        <v>560</v>
      </c>
      <c r="K367" s="8" t="s">
        <v>624</v>
      </c>
      <c r="L367" s="8" t="s">
        <v>565</v>
      </c>
      <c r="M367" s="3">
        <v>26</v>
      </c>
      <c r="N367" s="3">
        <v>24</v>
      </c>
      <c r="O367" t="str">
        <f t="shared" si="5"/>
        <v>re1_26</v>
      </c>
      <c r="P367">
        <f>VLOOKUP(O367,average_Tp!$B$2:$C$21,2,0)</f>
        <v>19.727139999999999</v>
      </c>
    </row>
    <row r="368" spans="1:16" x14ac:dyDescent="0.2">
      <c r="A368" s="4" t="s">
        <v>36</v>
      </c>
      <c r="B368" s="3" t="s">
        <v>567</v>
      </c>
      <c r="C368" s="5">
        <v>21.750028991684001</v>
      </c>
      <c r="D368" s="3">
        <v>2</v>
      </c>
      <c r="E368" s="3">
        <v>1</v>
      </c>
      <c r="F368" s="3" t="s">
        <v>555</v>
      </c>
      <c r="G368" s="3" t="s">
        <v>564</v>
      </c>
      <c r="H368" s="3" t="s">
        <v>562</v>
      </c>
      <c r="I368" s="3" t="s">
        <v>556</v>
      </c>
      <c r="J368" s="8" t="s">
        <v>560</v>
      </c>
      <c r="K368" s="8" t="s">
        <v>624</v>
      </c>
      <c r="L368" s="8" t="s">
        <v>566</v>
      </c>
      <c r="M368" s="3">
        <v>25</v>
      </c>
      <c r="N368" s="3">
        <v>24</v>
      </c>
      <c r="O368" t="str">
        <f t="shared" si="5"/>
        <v>ak9_25</v>
      </c>
      <c r="P368">
        <f>VLOOKUP(O368,average_Tp!$B$2:$C$21,2,0)</f>
        <v>20.826899999999998</v>
      </c>
    </row>
    <row r="369" spans="1:16" x14ac:dyDescent="0.2">
      <c r="A369" s="4" t="s">
        <v>37</v>
      </c>
      <c r="B369" s="3" t="s">
        <v>568</v>
      </c>
      <c r="C369" s="5">
        <v>22.028974029605401</v>
      </c>
      <c r="D369" s="3">
        <v>2</v>
      </c>
      <c r="E369" s="3">
        <v>2</v>
      </c>
      <c r="F369" s="3" t="s">
        <v>555</v>
      </c>
      <c r="G369" s="3" t="s">
        <v>564</v>
      </c>
      <c r="H369" s="3" t="s">
        <v>562</v>
      </c>
      <c r="I369" s="3" t="s">
        <v>556</v>
      </c>
      <c r="J369" s="8" t="s">
        <v>560</v>
      </c>
      <c r="K369" s="8" t="s">
        <v>624</v>
      </c>
      <c r="L369" s="8" t="s">
        <v>566</v>
      </c>
      <c r="M369" s="3">
        <v>25</v>
      </c>
      <c r="N369" s="3">
        <v>24</v>
      </c>
      <c r="O369" t="str">
        <f t="shared" si="5"/>
        <v>ak9_25</v>
      </c>
      <c r="P369">
        <f>VLOOKUP(O369,average_Tp!$B$2:$C$21,2,0)</f>
        <v>20.826899999999998</v>
      </c>
    </row>
    <row r="370" spans="1:16" x14ac:dyDescent="0.2">
      <c r="A370" s="4" t="s">
        <v>38</v>
      </c>
      <c r="B370" s="3" t="s">
        <v>569</v>
      </c>
      <c r="C370" s="5">
        <v>21.9086187604501</v>
      </c>
      <c r="D370" s="3">
        <v>2</v>
      </c>
      <c r="E370" s="3">
        <v>3</v>
      </c>
      <c r="F370" s="3" t="s">
        <v>555</v>
      </c>
      <c r="G370" s="3" t="s">
        <v>564</v>
      </c>
      <c r="H370" s="3" t="s">
        <v>562</v>
      </c>
      <c r="I370" s="3" t="s">
        <v>556</v>
      </c>
      <c r="J370" s="8" t="s">
        <v>560</v>
      </c>
      <c r="K370" s="8" t="s">
        <v>624</v>
      </c>
      <c r="L370" s="8" t="s">
        <v>566</v>
      </c>
      <c r="M370" s="3">
        <v>25</v>
      </c>
      <c r="N370" s="3">
        <v>24</v>
      </c>
      <c r="O370" t="str">
        <f t="shared" si="5"/>
        <v>ak9_25</v>
      </c>
      <c r="P370">
        <f>VLOOKUP(O370,average_Tp!$B$2:$C$21,2,0)</f>
        <v>20.826899999999998</v>
      </c>
    </row>
    <row r="371" spans="1:16" x14ac:dyDescent="0.2">
      <c r="A371" s="4" t="s">
        <v>39</v>
      </c>
      <c r="B371" s="3" t="s">
        <v>570</v>
      </c>
      <c r="C371" s="5">
        <v>21.4208933626864</v>
      </c>
      <c r="D371" s="3">
        <v>1</v>
      </c>
      <c r="E371" s="3">
        <v>1</v>
      </c>
      <c r="F371" s="3" t="s">
        <v>552</v>
      </c>
      <c r="G371" s="3" t="s">
        <v>564</v>
      </c>
      <c r="H371" s="3" t="s">
        <v>562</v>
      </c>
      <c r="I371" s="3" t="s">
        <v>553</v>
      </c>
      <c r="J371" s="8" t="s">
        <v>560</v>
      </c>
      <c r="K371" s="8" t="s">
        <v>624</v>
      </c>
      <c r="L371" s="8" t="s">
        <v>566</v>
      </c>
      <c r="M371" s="3">
        <v>26</v>
      </c>
      <c r="N371" s="3">
        <v>24</v>
      </c>
      <c r="O371" t="str">
        <f t="shared" si="5"/>
        <v>re1_26</v>
      </c>
      <c r="P371">
        <f>VLOOKUP(O371,average_Tp!$B$2:$C$21,2,0)</f>
        <v>19.727139999999999</v>
      </c>
    </row>
    <row r="372" spans="1:16" x14ac:dyDescent="0.2">
      <c r="A372" s="4" t="s">
        <v>40</v>
      </c>
      <c r="B372" s="3" t="s">
        <v>571</v>
      </c>
      <c r="C372" s="5">
        <v>21.474608515599002</v>
      </c>
      <c r="D372" s="3">
        <v>1</v>
      </c>
      <c r="E372" s="3">
        <v>2</v>
      </c>
      <c r="F372" s="3" t="s">
        <v>552</v>
      </c>
      <c r="G372" s="3" t="s">
        <v>564</v>
      </c>
      <c r="H372" s="3" t="s">
        <v>562</v>
      </c>
      <c r="I372" s="3" t="s">
        <v>553</v>
      </c>
      <c r="J372" s="8" t="s">
        <v>560</v>
      </c>
      <c r="K372" s="8" t="s">
        <v>624</v>
      </c>
      <c r="L372" s="8" t="s">
        <v>566</v>
      </c>
      <c r="M372" s="3">
        <v>26</v>
      </c>
      <c r="N372" s="3">
        <v>24</v>
      </c>
      <c r="O372" t="str">
        <f t="shared" si="5"/>
        <v>re1_26</v>
      </c>
      <c r="P372">
        <f>VLOOKUP(O372,average_Tp!$B$2:$C$21,2,0)</f>
        <v>19.727139999999999</v>
      </c>
    </row>
    <row r="373" spans="1:16" x14ac:dyDescent="0.2">
      <c r="A373" s="4" t="s">
        <v>41</v>
      </c>
      <c r="B373" s="3" t="s">
        <v>572</v>
      </c>
      <c r="C373" s="5">
        <v>21.272593093243302</v>
      </c>
      <c r="D373" s="3">
        <v>1</v>
      </c>
      <c r="E373" s="3">
        <v>3</v>
      </c>
      <c r="F373" s="3" t="s">
        <v>552</v>
      </c>
      <c r="G373" s="3" t="s">
        <v>564</v>
      </c>
      <c r="H373" s="3" t="s">
        <v>562</v>
      </c>
      <c r="I373" s="3" t="s">
        <v>553</v>
      </c>
      <c r="J373" s="8" t="s">
        <v>560</v>
      </c>
      <c r="K373" s="8" t="s">
        <v>624</v>
      </c>
      <c r="L373" s="8" t="s">
        <v>566</v>
      </c>
      <c r="M373" s="3">
        <v>26</v>
      </c>
      <c r="N373" s="3">
        <v>24</v>
      </c>
      <c r="O373" t="str">
        <f t="shared" si="5"/>
        <v>re1_26</v>
      </c>
      <c r="P373">
        <f>VLOOKUP(O373,average_Tp!$B$2:$C$21,2,0)</f>
        <v>19.727139999999999</v>
      </c>
    </row>
    <row r="374" spans="1:16" x14ac:dyDescent="0.2">
      <c r="A374" s="4" t="s">
        <v>48</v>
      </c>
      <c r="B374" s="3" t="s">
        <v>573</v>
      </c>
      <c r="C374" s="5">
        <v>21.160266936668101</v>
      </c>
      <c r="D374" s="3">
        <v>1</v>
      </c>
      <c r="E374" s="3">
        <v>1</v>
      </c>
      <c r="F374" s="3" t="s">
        <v>555</v>
      </c>
      <c r="G374" s="3" t="s">
        <v>564</v>
      </c>
      <c r="H374" s="3" t="s">
        <v>562</v>
      </c>
      <c r="I374" s="3" t="s">
        <v>553</v>
      </c>
      <c r="J374" s="8" t="s">
        <v>560</v>
      </c>
      <c r="K374" s="8" t="s">
        <v>624</v>
      </c>
      <c r="L374" s="8" t="s">
        <v>565</v>
      </c>
      <c r="M374" s="3">
        <v>25</v>
      </c>
      <c r="N374" s="3">
        <v>24</v>
      </c>
      <c r="O374" t="str">
        <f t="shared" si="5"/>
        <v>ak9_25</v>
      </c>
      <c r="P374">
        <f>VLOOKUP(O374,average_Tp!$B$2:$C$21,2,0)</f>
        <v>20.826899999999998</v>
      </c>
    </row>
    <row r="375" spans="1:16" x14ac:dyDescent="0.2">
      <c r="A375" s="4" t="s">
        <v>50</v>
      </c>
      <c r="B375" s="3" t="s">
        <v>574</v>
      </c>
      <c r="C375" s="5">
        <v>21.240818495301301</v>
      </c>
      <c r="D375" s="3">
        <v>1</v>
      </c>
      <c r="E375" s="3">
        <v>2</v>
      </c>
      <c r="F375" s="3" t="s">
        <v>555</v>
      </c>
      <c r="G375" s="3" t="s">
        <v>564</v>
      </c>
      <c r="H375" s="3" t="s">
        <v>562</v>
      </c>
      <c r="I375" s="3" t="s">
        <v>553</v>
      </c>
      <c r="J375" s="8" t="s">
        <v>560</v>
      </c>
      <c r="K375" s="8" t="s">
        <v>624</v>
      </c>
      <c r="L375" s="8" t="s">
        <v>565</v>
      </c>
      <c r="M375" s="3">
        <v>25</v>
      </c>
      <c r="N375" s="3">
        <v>24</v>
      </c>
      <c r="O375" t="str">
        <f t="shared" si="5"/>
        <v>ak9_25</v>
      </c>
      <c r="P375">
        <f>VLOOKUP(O375,average_Tp!$B$2:$C$21,2,0)</f>
        <v>20.826899999999998</v>
      </c>
    </row>
    <row r="376" spans="1:16" x14ac:dyDescent="0.2">
      <c r="A376" s="4" t="s">
        <v>52</v>
      </c>
      <c r="B376" s="3" t="s">
        <v>575</v>
      </c>
      <c r="C376" s="5">
        <v>21.217158423301001</v>
      </c>
      <c r="D376" s="3">
        <v>1</v>
      </c>
      <c r="E376" s="3">
        <v>3</v>
      </c>
      <c r="F376" s="3" t="s">
        <v>555</v>
      </c>
      <c r="G376" s="3" t="s">
        <v>564</v>
      </c>
      <c r="H376" s="3" t="s">
        <v>562</v>
      </c>
      <c r="I376" s="3" t="s">
        <v>553</v>
      </c>
      <c r="J376" s="8" t="s">
        <v>560</v>
      </c>
      <c r="K376" s="8" t="s">
        <v>624</v>
      </c>
      <c r="L376" s="8" t="s">
        <v>565</v>
      </c>
      <c r="M376" s="3">
        <v>25</v>
      </c>
      <c r="N376" s="3">
        <v>24</v>
      </c>
      <c r="O376" t="str">
        <f t="shared" si="5"/>
        <v>ak9_25</v>
      </c>
      <c r="P376">
        <f>VLOOKUP(O376,average_Tp!$B$2:$C$21,2,0)</f>
        <v>20.826899999999998</v>
      </c>
    </row>
    <row r="377" spans="1:16" x14ac:dyDescent="0.2">
      <c r="A377" s="4" t="s">
        <v>54</v>
      </c>
      <c r="B377" s="3" t="s">
        <v>576</v>
      </c>
      <c r="C377" s="5">
        <v>21.0747083532377</v>
      </c>
      <c r="D377" s="3">
        <v>2</v>
      </c>
      <c r="E377" s="3">
        <v>1</v>
      </c>
      <c r="F377" s="3" t="s">
        <v>554</v>
      </c>
      <c r="G377" s="3" t="s">
        <v>564</v>
      </c>
      <c r="H377" s="3" t="s">
        <v>562</v>
      </c>
      <c r="I377" s="3" t="s">
        <v>553</v>
      </c>
      <c r="J377" s="8" t="s">
        <v>560</v>
      </c>
      <c r="K377" s="8" t="s">
        <v>624</v>
      </c>
      <c r="L377" s="8" t="s">
        <v>565</v>
      </c>
      <c r="M377" s="3">
        <v>25</v>
      </c>
      <c r="N377" s="3">
        <v>24</v>
      </c>
      <c r="O377" t="str">
        <f t="shared" si="5"/>
        <v>ak7_25</v>
      </c>
      <c r="P377">
        <f>VLOOKUP(O377,average_Tp!$B$2:$C$21,2,0)</f>
        <v>19.706489999999999</v>
      </c>
    </row>
    <row r="378" spans="1:16" x14ac:dyDescent="0.2">
      <c r="A378" s="4" t="s">
        <v>56</v>
      </c>
      <c r="B378" s="3" t="s">
        <v>577</v>
      </c>
      <c r="C378" s="5">
        <v>21.153264604580698</v>
      </c>
      <c r="D378" s="3">
        <v>2</v>
      </c>
      <c r="E378" s="3">
        <v>2</v>
      </c>
      <c r="F378" s="3" t="s">
        <v>554</v>
      </c>
      <c r="G378" s="3" t="s">
        <v>564</v>
      </c>
      <c r="H378" s="3" t="s">
        <v>562</v>
      </c>
      <c r="I378" s="3" t="s">
        <v>553</v>
      </c>
      <c r="J378" s="8" t="s">
        <v>560</v>
      </c>
      <c r="K378" s="8" t="s">
        <v>624</v>
      </c>
      <c r="L378" s="8" t="s">
        <v>565</v>
      </c>
      <c r="M378" s="3">
        <v>25</v>
      </c>
      <c r="N378" s="3">
        <v>24</v>
      </c>
      <c r="O378" t="str">
        <f t="shared" si="5"/>
        <v>ak7_25</v>
      </c>
      <c r="P378">
        <f>VLOOKUP(O378,average_Tp!$B$2:$C$21,2,0)</f>
        <v>19.706489999999999</v>
      </c>
    </row>
    <row r="379" spans="1:16" x14ac:dyDescent="0.2">
      <c r="A379" s="4" t="s">
        <v>58</v>
      </c>
      <c r="B379" s="3" t="s">
        <v>578</v>
      </c>
      <c r="C379" s="5">
        <v>21.1385682000126</v>
      </c>
      <c r="D379" s="3">
        <v>2</v>
      </c>
      <c r="E379" s="3">
        <v>3</v>
      </c>
      <c r="F379" s="3" t="s">
        <v>554</v>
      </c>
      <c r="G379" s="3" t="s">
        <v>564</v>
      </c>
      <c r="H379" s="3" t="s">
        <v>562</v>
      </c>
      <c r="I379" s="3" t="s">
        <v>553</v>
      </c>
      <c r="J379" s="8" t="s">
        <v>560</v>
      </c>
      <c r="K379" s="8" t="s">
        <v>624</v>
      </c>
      <c r="L379" s="8" t="s">
        <v>565</v>
      </c>
      <c r="M379" s="3">
        <v>25</v>
      </c>
      <c r="N379" s="3">
        <v>24</v>
      </c>
      <c r="O379" t="str">
        <f t="shared" si="5"/>
        <v>ak7_25</v>
      </c>
      <c r="P379">
        <f>VLOOKUP(O379,average_Tp!$B$2:$C$21,2,0)</f>
        <v>19.706489999999999</v>
      </c>
    </row>
    <row r="380" spans="1:16" x14ac:dyDescent="0.2">
      <c r="A380" s="4" t="s">
        <v>72</v>
      </c>
      <c r="B380" s="3" t="s">
        <v>573</v>
      </c>
      <c r="C380" s="5">
        <v>22.030067107144902</v>
      </c>
      <c r="D380" s="3">
        <v>1</v>
      </c>
      <c r="E380" s="3">
        <v>1</v>
      </c>
      <c r="F380" s="3" t="s">
        <v>555</v>
      </c>
      <c r="G380" s="3" t="s">
        <v>564</v>
      </c>
      <c r="H380" s="3" t="s">
        <v>562</v>
      </c>
      <c r="I380" s="3" t="s">
        <v>553</v>
      </c>
      <c r="J380" s="8" t="s">
        <v>560</v>
      </c>
      <c r="K380" s="8" t="s">
        <v>624</v>
      </c>
      <c r="L380" s="8" t="s">
        <v>566</v>
      </c>
      <c r="M380" s="3">
        <v>25</v>
      </c>
      <c r="N380" s="3">
        <v>24</v>
      </c>
      <c r="O380" t="str">
        <f t="shared" si="5"/>
        <v>ak9_25</v>
      </c>
      <c r="P380">
        <f>VLOOKUP(O380,average_Tp!$B$2:$C$21,2,0)</f>
        <v>20.826899999999998</v>
      </c>
    </row>
    <row r="381" spans="1:16" x14ac:dyDescent="0.2">
      <c r="A381" s="4" t="s">
        <v>73</v>
      </c>
      <c r="B381" s="3" t="s">
        <v>574</v>
      </c>
      <c r="C381" s="5">
        <v>22.022677603398702</v>
      </c>
      <c r="D381" s="3">
        <v>1</v>
      </c>
      <c r="E381" s="3">
        <v>2</v>
      </c>
      <c r="F381" s="3" t="s">
        <v>555</v>
      </c>
      <c r="G381" s="3" t="s">
        <v>564</v>
      </c>
      <c r="H381" s="3" t="s">
        <v>562</v>
      </c>
      <c r="I381" s="3" t="s">
        <v>553</v>
      </c>
      <c r="J381" s="8" t="s">
        <v>560</v>
      </c>
      <c r="K381" s="8" t="s">
        <v>624</v>
      </c>
      <c r="L381" s="8" t="s">
        <v>566</v>
      </c>
      <c r="M381" s="3">
        <v>25</v>
      </c>
      <c r="N381" s="3">
        <v>24</v>
      </c>
      <c r="O381" t="str">
        <f t="shared" si="5"/>
        <v>ak9_25</v>
      </c>
      <c r="P381">
        <f>VLOOKUP(O381,average_Tp!$B$2:$C$21,2,0)</f>
        <v>20.826899999999998</v>
      </c>
    </row>
    <row r="382" spans="1:16" x14ac:dyDescent="0.2">
      <c r="A382" s="4" t="s">
        <v>74</v>
      </c>
      <c r="B382" s="3" t="s">
        <v>575</v>
      </c>
      <c r="C382" s="5">
        <v>21.793346071720201</v>
      </c>
      <c r="D382" s="3">
        <v>1</v>
      </c>
      <c r="E382" s="3">
        <v>3</v>
      </c>
      <c r="F382" s="3" t="s">
        <v>555</v>
      </c>
      <c r="G382" s="3" t="s">
        <v>564</v>
      </c>
      <c r="H382" s="3" t="s">
        <v>562</v>
      </c>
      <c r="I382" s="3" t="s">
        <v>553</v>
      </c>
      <c r="J382" s="8" t="s">
        <v>560</v>
      </c>
      <c r="K382" s="8" t="s">
        <v>624</v>
      </c>
      <c r="L382" s="8" t="s">
        <v>566</v>
      </c>
      <c r="M382" s="3">
        <v>25</v>
      </c>
      <c r="N382" s="3">
        <v>24</v>
      </c>
      <c r="O382" t="str">
        <f t="shared" si="5"/>
        <v>ak9_25</v>
      </c>
      <c r="P382">
        <f>VLOOKUP(O382,average_Tp!$B$2:$C$21,2,0)</f>
        <v>20.826899999999998</v>
      </c>
    </row>
    <row r="383" spans="1:16" x14ac:dyDescent="0.2">
      <c r="A383" s="4" t="s">
        <v>75</v>
      </c>
      <c r="B383" s="3" t="s">
        <v>576</v>
      </c>
      <c r="C383" s="5">
        <v>21.677678662121899</v>
      </c>
      <c r="D383" s="3">
        <v>2</v>
      </c>
      <c r="E383" s="3">
        <v>1</v>
      </c>
      <c r="F383" s="3" t="s">
        <v>554</v>
      </c>
      <c r="G383" s="3" t="s">
        <v>564</v>
      </c>
      <c r="H383" s="3" t="s">
        <v>562</v>
      </c>
      <c r="I383" s="3" t="s">
        <v>553</v>
      </c>
      <c r="J383" s="8" t="s">
        <v>560</v>
      </c>
      <c r="K383" s="8" t="s">
        <v>624</v>
      </c>
      <c r="L383" s="8" t="s">
        <v>566</v>
      </c>
      <c r="M383" s="3">
        <v>25</v>
      </c>
      <c r="N383" s="3">
        <v>24</v>
      </c>
      <c r="O383" t="str">
        <f t="shared" si="5"/>
        <v>ak7_25</v>
      </c>
      <c r="P383">
        <f>VLOOKUP(O383,average_Tp!$B$2:$C$21,2,0)</f>
        <v>19.706489999999999</v>
      </c>
    </row>
    <row r="384" spans="1:16" x14ac:dyDescent="0.2">
      <c r="A384" s="4" t="s">
        <v>76</v>
      </c>
      <c r="B384" s="3" t="s">
        <v>577</v>
      </c>
      <c r="C384" s="5">
        <v>21.7679177403433</v>
      </c>
      <c r="D384" s="3">
        <v>2</v>
      </c>
      <c r="E384" s="3">
        <v>2</v>
      </c>
      <c r="F384" s="3" t="s">
        <v>554</v>
      </c>
      <c r="G384" s="3" t="s">
        <v>564</v>
      </c>
      <c r="H384" s="3" t="s">
        <v>562</v>
      </c>
      <c r="I384" s="3" t="s">
        <v>553</v>
      </c>
      <c r="J384" s="8" t="s">
        <v>560</v>
      </c>
      <c r="K384" s="8" t="s">
        <v>624</v>
      </c>
      <c r="L384" s="8" t="s">
        <v>566</v>
      </c>
      <c r="M384" s="3">
        <v>25</v>
      </c>
      <c r="N384" s="3">
        <v>24</v>
      </c>
      <c r="O384" t="str">
        <f t="shared" si="5"/>
        <v>ak7_25</v>
      </c>
      <c r="P384">
        <f>VLOOKUP(O384,average_Tp!$B$2:$C$21,2,0)</f>
        <v>19.706489999999999</v>
      </c>
    </row>
    <row r="385" spans="1:16" x14ac:dyDescent="0.2">
      <c r="A385" s="4" t="s">
        <v>77</v>
      </c>
      <c r="B385" s="3" t="s">
        <v>578</v>
      </c>
      <c r="C385" s="5">
        <v>21.7620291904508</v>
      </c>
      <c r="D385" s="3">
        <v>2</v>
      </c>
      <c r="E385" s="3">
        <v>3</v>
      </c>
      <c r="F385" s="3" t="s">
        <v>554</v>
      </c>
      <c r="G385" s="3" t="s">
        <v>564</v>
      </c>
      <c r="H385" s="3" t="s">
        <v>562</v>
      </c>
      <c r="I385" s="3" t="s">
        <v>553</v>
      </c>
      <c r="J385" s="8" t="s">
        <v>560</v>
      </c>
      <c r="K385" s="8" t="s">
        <v>624</v>
      </c>
      <c r="L385" s="8" t="s">
        <v>566</v>
      </c>
      <c r="M385" s="3">
        <v>25</v>
      </c>
      <c r="N385" s="3">
        <v>24</v>
      </c>
      <c r="O385" t="str">
        <f t="shared" si="5"/>
        <v>ak7_25</v>
      </c>
      <c r="P385">
        <f>VLOOKUP(O385,average_Tp!$B$2:$C$21,2,0)</f>
        <v>19.706489999999999</v>
      </c>
    </row>
    <row r="386" spans="1:16" x14ac:dyDescent="0.2">
      <c r="A386" s="4" t="s">
        <v>84</v>
      </c>
      <c r="B386" s="3" t="s">
        <v>579</v>
      </c>
      <c r="C386" s="5">
        <v>20.3963231970306</v>
      </c>
      <c r="D386" s="3">
        <v>1</v>
      </c>
      <c r="E386" s="3">
        <v>1</v>
      </c>
      <c r="F386" s="3" t="s">
        <v>554</v>
      </c>
      <c r="G386" s="3" t="s">
        <v>564</v>
      </c>
      <c r="H386" s="3" t="s">
        <v>562</v>
      </c>
      <c r="I386" s="3" t="s">
        <v>553</v>
      </c>
      <c r="J386" s="8" t="s">
        <v>560</v>
      </c>
      <c r="K386" s="8" t="s">
        <v>624</v>
      </c>
      <c r="L386" s="8" t="s">
        <v>565</v>
      </c>
      <c r="M386" s="3">
        <v>25</v>
      </c>
      <c r="N386" s="3">
        <v>24</v>
      </c>
      <c r="O386" t="str">
        <f t="shared" si="5"/>
        <v>ak7_25</v>
      </c>
      <c r="P386">
        <f>VLOOKUP(O386,average_Tp!$B$2:$C$21,2,0)</f>
        <v>19.706489999999999</v>
      </c>
    </row>
    <row r="387" spans="1:16" x14ac:dyDescent="0.2">
      <c r="A387" s="4" t="s">
        <v>86</v>
      </c>
      <c r="B387" s="3" t="s">
        <v>580</v>
      </c>
      <c r="C387" s="5">
        <v>20.300793625219299</v>
      </c>
      <c r="D387" s="3">
        <v>1</v>
      </c>
      <c r="E387" s="3">
        <v>2</v>
      </c>
      <c r="F387" s="3" t="s">
        <v>554</v>
      </c>
      <c r="G387" s="3" t="s">
        <v>564</v>
      </c>
      <c r="H387" s="3" t="s">
        <v>562</v>
      </c>
      <c r="I387" s="3" t="s">
        <v>553</v>
      </c>
      <c r="J387" s="8" t="s">
        <v>560</v>
      </c>
      <c r="K387" s="8" t="s">
        <v>624</v>
      </c>
      <c r="L387" s="8" t="s">
        <v>565</v>
      </c>
      <c r="M387" s="3">
        <v>25</v>
      </c>
      <c r="N387" s="3">
        <v>24</v>
      </c>
      <c r="O387" t="str">
        <f t="shared" ref="O387:O450" si="6">F387&amp;"_"&amp;M387</f>
        <v>ak7_25</v>
      </c>
      <c r="P387">
        <f>VLOOKUP(O387,average_Tp!$B$2:$C$21,2,0)</f>
        <v>19.706489999999999</v>
      </c>
    </row>
    <row r="388" spans="1:16" x14ac:dyDescent="0.2">
      <c r="A388" s="4" t="s">
        <v>88</v>
      </c>
      <c r="B388" s="3" t="s">
        <v>581</v>
      </c>
      <c r="C388" s="5">
        <v>20.163760508392699</v>
      </c>
      <c r="D388" s="3">
        <v>1</v>
      </c>
      <c r="E388" s="3">
        <v>3</v>
      </c>
      <c r="F388" s="3" t="s">
        <v>554</v>
      </c>
      <c r="G388" s="3" t="s">
        <v>564</v>
      </c>
      <c r="H388" s="3" t="s">
        <v>562</v>
      </c>
      <c r="I388" s="3" t="s">
        <v>553</v>
      </c>
      <c r="J388" s="8" t="s">
        <v>560</v>
      </c>
      <c r="K388" s="8" t="s">
        <v>624</v>
      </c>
      <c r="L388" s="8" t="s">
        <v>565</v>
      </c>
      <c r="M388" s="3">
        <v>25</v>
      </c>
      <c r="N388" s="3">
        <v>24</v>
      </c>
      <c r="O388" t="str">
        <f t="shared" si="6"/>
        <v>ak7_25</v>
      </c>
      <c r="P388">
        <f>VLOOKUP(O388,average_Tp!$B$2:$C$21,2,0)</f>
        <v>19.706489999999999</v>
      </c>
    </row>
    <row r="389" spans="1:16" x14ac:dyDescent="0.2">
      <c r="A389" s="4" t="s">
        <v>90</v>
      </c>
      <c r="B389" s="3" t="s">
        <v>582</v>
      </c>
      <c r="C389" s="5">
        <v>19.585904160643501</v>
      </c>
      <c r="D389" s="3">
        <v>1</v>
      </c>
      <c r="E389" s="3">
        <v>1</v>
      </c>
      <c r="F389" s="3" t="s">
        <v>554</v>
      </c>
      <c r="G389" s="3" t="s">
        <v>564</v>
      </c>
      <c r="H389" s="3" t="s">
        <v>562</v>
      </c>
      <c r="I389" s="3" t="s">
        <v>556</v>
      </c>
      <c r="J389" s="8" t="s">
        <v>560</v>
      </c>
      <c r="K389" s="8" t="s">
        <v>624</v>
      </c>
      <c r="L389" s="8" t="s">
        <v>565</v>
      </c>
      <c r="M389" s="3">
        <v>25</v>
      </c>
      <c r="N389" s="3">
        <v>24</v>
      </c>
      <c r="O389" t="str">
        <f t="shared" si="6"/>
        <v>ak7_25</v>
      </c>
      <c r="P389">
        <f>VLOOKUP(O389,average_Tp!$B$2:$C$21,2,0)</f>
        <v>19.706489999999999</v>
      </c>
    </row>
    <row r="390" spans="1:16" x14ac:dyDescent="0.2">
      <c r="A390" s="4" t="s">
        <v>92</v>
      </c>
      <c r="B390" s="3" t="s">
        <v>583</v>
      </c>
      <c r="C390" s="5">
        <v>19.548295238717799</v>
      </c>
      <c r="D390" s="3">
        <v>1</v>
      </c>
      <c r="E390" s="3">
        <v>2</v>
      </c>
      <c r="F390" s="3" t="s">
        <v>554</v>
      </c>
      <c r="G390" s="3" t="s">
        <v>564</v>
      </c>
      <c r="H390" s="3" t="s">
        <v>562</v>
      </c>
      <c r="I390" s="3" t="s">
        <v>556</v>
      </c>
      <c r="J390" s="8" t="s">
        <v>560</v>
      </c>
      <c r="K390" s="8" t="s">
        <v>624</v>
      </c>
      <c r="L390" s="8" t="s">
        <v>565</v>
      </c>
      <c r="M390" s="3">
        <v>25</v>
      </c>
      <c r="N390" s="3">
        <v>24</v>
      </c>
      <c r="O390" t="str">
        <f t="shared" si="6"/>
        <v>ak7_25</v>
      </c>
      <c r="P390">
        <f>VLOOKUP(O390,average_Tp!$B$2:$C$21,2,0)</f>
        <v>19.706489999999999</v>
      </c>
    </row>
    <row r="391" spans="1:16" x14ac:dyDescent="0.2">
      <c r="A391" s="4" t="s">
        <v>94</v>
      </c>
      <c r="B391" s="3" t="s">
        <v>584</v>
      </c>
      <c r="C391" s="5">
        <v>19.4851198486835</v>
      </c>
      <c r="D391" s="3">
        <v>1</v>
      </c>
      <c r="E391" s="3">
        <v>3</v>
      </c>
      <c r="F391" s="3" t="s">
        <v>554</v>
      </c>
      <c r="G391" s="3" t="s">
        <v>564</v>
      </c>
      <c r="H391" s="3" t="s">
        <v>562</v>
      </c>
      <c r="I391" s="3" t="s">
        <v>556</v>
      </c>
      <c r="J391" s="8" t="s">
        <v>560</v>
      </c>
      <c r="K391" s="8" t="s">
        <v>624</v>
      </c>
      <c r="L391" s="8" t="s">
        <v>565</v>
      </c>
      <c r="M391" s="3">
        <v>25</v>
      </c>
      <c r="N391" s="3">
        <v>24</v>
      </c>
      <c r="O391" t="str">
        <f t="shared" si="6"/>
        <v>ak7_25</v>
      </c>
      <c r="P391">
        <f>VLOOKUP(O391,average_Tp!$B$2:$C$21,2,0)</f>
        <v>19.706489999999999</v>
      </c>
    </row>
    <row r="392" spans="1:16" x14ac:dyDescent="0.2">
      <c r="A392" s="4" t="s">
        <v>108</v>
      </c>
      <c r="B392" s="3" t="s">
        <v>579</v>
      </c>
      <c r="C392" s="5">
        <v>21.192248948958401</v>
      </c>
      <c r="D392" s="3">
        <v>1</v>
      </c>
      <c r="E392" s="3">
        <v>1</v>
      </c>
      <c r="F392" s="3" t="s">
        <v>554</v>
      </c>
      <c r="G392" s="3" t="s">
        <v>564</v>
      </c>
      <c r="H392" s="3" t="s">
        <v>562</v>
      </c>
      <c r="I392" s="3" t="s">
        <v>553</v>
      </c>
      <c r="J392" s="8" t="s">
        <v>560</v>
      </c>
      <c r="K392" s="8" t="s">
        <v>624</v>
      </c>
      <c r="L392" s="8" t="s">
        <v>566</v>
      </c>
      <c r="M392" s="3">
        <v>25</v>
      </c>
      <c r="N392" s="3">
        <v>24</v>
      </c>
      <c r="O392" t="str">
        <f t="shared" si="6"/>
        <v>ak7_25</v>
      </c>
      <c r="P392">
        <f>VLOOKUP(O392,average_Tp!$B$2:$C$21,2,0)</f>
        <v>19.706489999999999</v>
      </c>
    </row>
    <row r="393" spans="1:16" x14ac:dyDescent="0.2">
      <c r="A393" s="4" t="s">
        <v>109</v>
      </c>
      <c r="B393" s="3" t="s">
        <v>580</v>
      </c>
      <c r="C393" s="5">
        <v>21.412060757275501</v>
      </c>
      <c r="D393" s="3">
        <v>1</v>
      </c>
      <c r="E393" s="3">
        <v>2</v>
      </c>
      <c r="F393" s="3" t="s">
        <v>554</v>
      </c>
      <c r="G393" s="3" t="s">
        <v>564</v>
      </c>
      <c r="H393" s="3" t="s">
        <v>562</v>
      </c>
      <c r="I393" s="3" t="s">
        <v>553</v>
      </c>
      <c r="J393" s="8" t="s">
        <v>560</v>
      </c>
      <c r="K393" s="8" t="s">
        <v>624</v>
      </c>
      <c r="L393" s="8" t="s">
        <v>566</v>
      </c>
      <c r="M393" s="3">
        <v>25</v>
      </c>
      <c r="N393" s="3">
        <v>24</v>
      </c>
      <c r="O393" t="str">
        <f t="shared" si="6"/>
        <v>ak7_25</v>
      </c>
      <c r="P393">
        <f>VLOOKUP(O393,average_Tp!$B$2:$C$21,2,0)</f>
        <v>19.706489999999999</v>
      </c>
    </row>
    <row r="394" spans="1:16" x14ac:dyDescent="0.2">
      <c r="A394" s="4" t="s">
        <v>110</v>
      </c>
      <c r="B394" s="3" t="s">
        <v>581</v>
      </c>
      <c r="C394" s="5">
        <v>21.3205083307626</v>
      </c>
      <c r="D394" s="3">
        <v>1</v>
      </c>
      <c r="E394" s="3">
        <v>3</v>
      </c>
      <c r="F394" s="3" t="s">
        <v>554</v>
      </c>
      <c r="G394" s="3" t="s">
        <v>564</v>
      </c>
      <c r="H394" s="3" t="s">
        <v>562</v>
      </c>
      <c r="I394" s="3" t="s">
        <v>553</v>
      </c>
      <c r="J394" s="8" t="s">
        <v>560</v>
      </c>
      <c r="K394" s="8" t="s">
        <v>624</v>
      </c>
      <c r="L394" s="8" t="s">
        <v>566</v>
      </c>
      <c r="M394" s="3">
        <v>25</v>
      </c>
      <c r="N394" s="3">
        <v>24</v>
      </c>
      <c r="O394" t="str">
        <f t="shared" si="6"/>
        <v>ak7_25</v>
      </c>
      <c r="P394">
        <f>VLOOKUP(O394,average_Tp!$B$2:$C$21,2,0)</f>
        <v>19.706489999999999</v>
      </c>
    </row>
    <row r="395" spans="1:16" x14ac:dyDescent="0.2">
      <c r="A395" s="4" t="s">
        <v>111</v>
      </c>
      <c r="B395" s="3" t="s">
        <v>582</v>
      </c>
      <c r="C395" s="5">
        <v>20.6497088077714</v>
      </c>
      <c r="D395" s="3">
        <v>1</v>
      </c>
      <c r="E395" s="3">
        <v>1</v>
      </c>
      <c r="F395" s="3" t="s">
        <v>554</v>
      </c>
      <c r="G395" s="3" t="s">
        <v>564</v>
      </c>
      <c r="H395" s="3" t="s">
        <v>562</v>
      </c>
      <c r="I395" s="3" t="s">
        <v>556</v>
      </c>
      <c r="J395" s="8" t="s">
        <v>560</v>
      </c>
      <c r="K395" s="8" t="s">
        <v>624</v>
      </c>
      <c r="L395" s="8" t="s">
        <v>566</v>
      </c>
      <c r="M395" s="3">
        <v>25</v>
      </c>
      <c r="N395" s="3">
        <v>24</v>
      </c>
      <c r="O395" t="str">
        <f t="shared" si="6"/>
        <v>ak7_25</v>
      </c>
      <c r="P395">
        <f>VLOOKUP(O395,average_Tp!$B$2:$C$21,2,0)</f>
        <v>19.706489999999999</v>
      </c>
    </row>
    <row r="396" spans="1:16" x14ac:dyDescent="0.2">
      <c r="A396" s="4" t="s">
        <v>112</v>
      </c>
      <c r="B396" s="3" t="s">
        <v>583</v>
      </c>
      <c r="C396" s="5">
        <v>20.581329607679798</v>
      </c>
      <c r="D396" s="3">
        <v>1</v>
      </c>
      <c r="E396" s="3">
        <v>2</v>
      </c>
      <c r="F396" s="3" t="s">
        <v>554</v>
      </c>
      <c r="G396" s="3" t="s">
        <v>564</v>
      </c>
      <c r="H396" s="3" t="s">
        <v>562</v>
      </c>
      <c r="I396" s="3" t="s">
        <v>556</v>
      </c>
      <c r="J396" s="8" t="s">
        <v>560</v>
      </c>
      <c r="K396" s="8" t="s">
        <v>624</v>
      </c>
      <c r="L396" s="8" t="s">
        <v>566</v>
      </c>
      <c r="M396" s="3">
        <v>25</v>
      </c>
      <c r="N396" s="3">
        <v>24</v>
      </c>
      <c r="O396" t="str">
        <f t="shared" si="6"/>
        <v>ak7_25</v>
      </c>
      <c r="P396">
        <f>VLOOKUP(O396,average_Tp!$B$2:$C$21,2,0)</f>
        <v>19.706489999999999</v>
      </c>
    </row>
    <row r="397" spans="1:16" x14ac:dyDescent="0.2">
      <c r="A397" s="4" t="s">
        <v>113</v>
      </c>
      <c r="B397" s="3" t="s">
        <v>584</v>
      </c>
      <c r="C397" s="5">
        <v>20.391981684198601</v>
      </c>
      <c r="D397" s="3">
        <v>1</v>
      </c>
      <c r="E397" s="3">
        <v>3</v>
      </c>
      <c r="F397" s="3" t="s">
        <v>554</v>
      </c>
      <c r="G397" s="3" t="s">
        <v>564</v>
      </c>
      <c r="H397" s="3" t="s">
        <v>562</v>
      </c>
      <c r="I397" s="3" t="s">
        <v>556</v>
      </c>
      <c r="J397" s="8" t="s">
        <v>560</v>
      </c>
      <c r="K397" s="8" t="s">
        <v>624</v>
      </c>
      <c r="L397" s="8" t="s">
        <v>566</v>
      </c>
      <c r="M397" s="3">
        <v>25</v>
      </c>
      <c r="N397" s="3">
        <v>24</v>
      </c>
      <c r="O397" t="str">
        <f t="shared" si="6"/>
        <v>ak7_25</v>
      </c>
      <c r="P397">
        <f>VLOOKUP(O397,average_Tp!$B$2:$C$21,2,0)</f>
        <v>19.706489999999999</v>
      </c>
    </row>
    <row r="398" spans="1:16" x14ac:dyDescent="0.2">
      <c r="A398" s="4" t="s">
        <v>120</v>
      </c>
      <c r="B398" s="3" t="s">
        <v>585</v>
      </c>
      <c r="C398" s="5">
        <v>20.5273375263404</v>
      </c>
      <c r="D398" s="3">
        <v>2</v>
      </c>
      <c r="E398" s="3">
        <v>1</v>
      </c>
      <c r="F398" s="3" t="s">
        <v>552</v>
      </c>
      <c r="G398" s="3" t="s">
        <v>564</v>
      </c>
      <c r="H398" s="3" t="s">
        <v>562</v>
      </c>
      <c r="I398" s="3" t="s">
        <v>553</v>
      </c>
      <c r="J398" s="8" t="s">
        <v>560</v>
      </c>
      <c r="K398" s="8" t="s">
        <v>624</v>
      </c>
      <c r="L398" s="8" t="s">
        <v>565</v>
      </c>
      <c r="M398" s="3">
        <v>26</v>
      </c>
      <c r="N398" s="3">
        <v>24</v>
      </c>
      <c r="O398" t="str">
        <f t="shared" si="6"/>
        <v>re1_26</v>
      </c>
      <c r="P398">
        <f>VLOOKUP(O398,average_Tp!$B$2:$C$21,2,0)</f>
        <v>19.727139999999999</v>
      </c>
    </row>
    <row r="399" spans="1:16" x14ac:dyDescent="0.2">
      <c r="A399" s="4" t="s">
        <v>122</v>
      </c>
      <c r="B399" s="3" t="s">
        <v>586</v>
      </c>
      <c r="C399" s="5">
        <v>20.3191495572758</v>
      </c>
      <c r="D399" s="3">
        <v>2</v>
      </c>
      <c r="E399" s="3">
        <v>2</v>
      </c>
      <c r="F399" s="3" t="s">
        <v>552</v>
      </c>
      <c r="G399" s="3" t="s">
        <v>564</v>
      </c>
      <c r="H399" s="3" t="s">
        <v>562</v>
      </c>
      <c r="I399" s="3" t="s">
        <v>553</v>
      </c>
      <c r="J399" s="8" t="s">
        <v>560</v>
      </c>
      <c r="K399" s="8" t="s">
        <v>624</v>
      </c>
      <c r="L399" s="8" t="s">
        <v>565</v>
      </c>
      <c r="M399" s="3">
        <v>26</v>
      </c>
      <c r="N399" s="3">
        <v>24</v>
      </c>
      <c r="O399" t="str">
        <f t="shared" si="6"/>
        <v>re1_26</v>
      </c>
      <c r="P399">
        <f>VLOOKUP(O399,average_Tp!$B$2:$C$21,2,0)</f>
        <v>19.727139999999999</v>
      </c>
    </row>
    <row r="400" spans="1:16" x14ac:dyDescent="0.2">
      <c r="A400" s="4" t="s">
        <v>124</v>
      </c>
      <c r="B400" s="3" t="s">
        <v>587</v>
      </c>
      <c r="C400" s="5">
        <v>20.460454229831502</v>
      </c>
      <c r="D400" s="3">
        <v>2</v>
      </c>
      <c r="E400" s="3">
        <v>3</v>
      </c>
      <c r="F400" s="3" t="s">
        <v>552</v>
      </c>
      <c r="G400" s="3" t="s">
        <v>564</v>
      </c>
      <c r="H400" s="3" t="s">
        <v>562</v>
      </c>
      <c r="I400" s="3" t="s">
        <v>553</v>
      </c>
      <c r="J400" s="8" t="s">
        <v>560</v>
      </c>
      <c r="K400" s="8" t="s">
        <v>624</v>
      </c>
      <c r="L400" s="8" t="s">
        <v>565</v>
      </c>
      <c r="M400" s="3">
        <v>26</v>
      </c>
      <c r="N400" s="3">
        <v>24</v>
      </c>
      <c r="O400" t="str">
        <f t="shared" si="6"/>
        <v>re1_26</v>
      </c>
      <c r="P400">
        <f>VLOOKUP(O400,average_Tp!$B$2:$C$21,2,0)</f>
        <v>19.727139999999999</v>
      </c>
    </row>
    <row r="401" spans="1:16" x14ac:dyDescent="0.2">
      <c r="A401" s="4" t="s">
        <v>126</v>
      </c>
      <c r="B401" s="3" t="s">
        <v>588</v>
      </c>
      <c r="C401" s="5">
        <v>20.201744435135399</v>
      </c>
      <c r="D401" s="3">
        <v>1</v>
      </c>
      <c r="E401" s="3">
        <v>1</v>
      </c>
      <c r="F401" s="3" t="s">
        <v>557</v>
      </c>
      <c r="G401" s="3" t="s">
        <v>563</v>
      </c>
      <c r="H401" s="3" t="s">
        <v>562</v>
      </c>
      <c r="I401" s="3" t="s">
        <v>553</v>
      </c>
      <c r="J401" s="8" t="s">
        <v>560</v>
      </c>
      <c r="K401" s="8" t="s">
        <v>624</v>
      </c>
      <c r="L401" s="8" t="s">
        <v>565</v>
      </c>
      <c r="M401" s="3">
        <v>21</v>
      </c>
      <c r="N401" s="3">
        <v>24</v>
      </c>
      <c r="O401" t="str">
        <f t="shared" si="6"/>
        <v>re10_21</v>
      </c>
      <c r="P401">
        <f>VLOOKUP(O401,average_Tp!$B$2:$C$21,2,0)</f>
        <v>24.98837</v>
      </c>
    </row>
    <row r="402" spans="1:16" x14ac:dyDescent="0.2">
      <c r="A402" s="4" t="s">
        <v>128</v>
      </c>
      <c r="B402" s="3" t="s">
        <v>589</v>
      </c>
      <c r="C402" s="5">
        <v>20.143854048622199</v>
      </c>
      <c r="D402" s="3">
        <v>1</v>
      </c>
      <c r="E402" s="3">
        <v>2</v>
      </c>
      <c r="F402" s="3" t="s">
        <v>557</v>
      </c>
      <c r="G402" s="3" t="s">
        <v>563</v>
      </c>
      <c r="H402" s="3" t="s">
        <v>562</v>
      </c>
      <c r="I402" s="3" t="s">
        <v>553</v>
      </c>
      <c r="J402" s="8" t="s">
        <v>560</v>
      </c>
      <c r="K402" s="8" t="s">
        <v>624</v>
      </c>
      <c r="L402" s="8" t="s">
        <v>565</v>
      </c>
      <c r="M402" s="3">
        <v>21</v>
      </c>
      <c r="N402" s="3">
        <v>24</v>
      </c>
      <c r="O402" t="str">
        <f t="shared" si="6"/>
        <v>re10_21</v>
      </c>
      <c r="P402">
        <f>VLOOKUP(O402,average_Tp!$B$2:$C$21,2,0)</f>
        <v>24.98837</v>
      </c>
    </row>
    <row r="403" spans="1:16" x14ac:dyDescent="0.2">
      <c r="A403" s="4" t="s">
        <v>130</v>
      </c>
      <c r="B403" s="3" t="s">
        <v>590</v>
      </c>
      <c r="C403" s="5">
        <v>20.143055216664301</v>
      </c>
      <c r="D403" s="3">
        <v>1</v>
      </c>
      <c r="E403" s="3">
        <v>3</v>
      </c>
      <c r="F403" s="3" t="s">
        <v>557</v>
      </c>
      <c r="G403" s="3" t="s">
        <v>563</v>
      </c>
      <c r="H403" s="3" t="s">
        <v>562</v>
      </c>
      <c r="I403" s="3" t="s">
        <v>553</v>
      </c>
      <c r="J403" s="8" t="s">
        <v>560</v>
      </c>
      <c r="K403" s="8" t="s">
        <v>624</v>
      </c>
      <c r="L403" s="8" t="s">
        <v>565</v>
      </c>
      <c r="M403" s="3">
        <v>21</v>
      </c>
      <c r="N403" s="3">
        <v>24</v>
      </c>
      <c r="O403" t="str">
        <f t="shared" si="6"/>
        <v>re10_21</v>
      </c>
      <c r="P403">
        <f>VLOOKUP(O403,average_Tp!$B$2:$C$21,2,0)</f>
        <v>24.98837</v>
      </c>
    </row>
    <row r="404" spans="1:16" x14ac:dyDescent="0.2">
      <c r="A404" s="4" t="s">
        <v>144</v>
      </c>
      <c r="B404" s="3" t="s">
        <v>585</v>
      </c>
      <c r="C404" s="5">
        <v>21.254160858271302</v>
      </c>
      <c r="D404" s="3">
        <v>2</v>
      </c>
      <c r="E404" s="3">
        <v>1</v>
      </c>
      <c r="F404" s="3" t="s">
        <v>552</v>
      </c>
      <c r="G404" s="3" t="s">
        <v>564</v>
      </c>
      <c r="H404" s="3" t="s">
        <v>562</v>
      </c>
      <c r="I404" s="3" t="s">
        <v>553</v>
      </c>
      <c r="J404" s="8" t="s">
        <v>560</v>
      </c>
      <c r="K404" s="8" t="s">
        <v>624</v>
      </c>
      <c r="L404" s="8" t="s">
        <v>566</v>
      </c>
      <c r="M404" s="3">
        <v>26</v>
      </c>
      <c r="N404" s="3">
        <v>24</v>
      </c>
      <c r="O404" t="str">
        <f t="shared" si="6"/>
        <v>re1_26</v>
      </c>
      <c r="P404">
        <f>VLOOKUP(O404,average_Tp!$B$2:$C$21,2,0)</f>
        <v>19.727139999999999</v>
      </c>
    </row>
    <row r="405" spans="1:16" x14ac:dyDescent="0.2">
      <c r="A405" s="4" t="s">
        <v>145</v>
      </c>
      <c r="B405" s="3" t="s">
        <v>586</v>
      </c>
      <c r="C405" s="5">
        <v>21.301140049099001</v>
      </c>
      <c r="D405" s="3">
        <v>2</v>
      </c>
      <c r="E405" s="3">
        <v>2</v>
      </c>
      <c r="F405" s="3" t="s">
        <v>552</v>
      </c>
      <c r="G405" s="3" t="s">
        <v>564</v>
      </c>
      <c r="H405" s="3" t="s">
        <v>562</v>
      </c>
      <c r="I405" s="3" t="s">
        <v>553</v>
      </c>
      <c r="J405" s="8" t="s">
        <v>560</v>
      </c>
      <c r="K405" s="8" t="s">
        <v>624</v>
      </c>
      <c r="L405" s="8" t="s">
        <v>566</v>
      </c>
      <c r="M405" s="3">
        <v>26</v>
      </c>
      <c r="N405" s="3">
        <v>24</v>
      </c>
      <c r="O405" t="str">
        <f t="shared" si="6"/>
        <v>re1_26</v>
      </c>
      <c r="P405">
        <f>VLOOKUP(O405,average_Tp!$B$2:$C$21,2,0)</f>
        <v>19.727139999999999</v>
      </c>
    </row>
    <row r="406" spans="1:16" x14ac:dyDescent="0.2">
      <c r="A406" s="4" t="s">
        <v>146</v>
      </c>
      <c r="B406" s="3" t="s">
        <v>587</v>
      </c>
      <c r="C406" s="5">
        <v>21.2844360792792</v>
      </c>
      <c r="D406" s="3">
        <v>2</v>
      </c>
      <c r="E406" s="3">
        <v>3</v>
      </c>
      <c r="F406" s="3" t="s">
        <v>552</v>
      </c>
      <c r="G406" s="3" t="s">
        <v>564</v>
      </c>
      <c r="H406" s="3" t="s">
        <v>562</v>
      </c>
      <c r="I406" s="3" t="s">
        <v>553</v>
      </c>
      <c r="J406" s="8" t="s">
        <v>560</v>
      </c>
      <c r="K406" s="8" t="s">
        <v>624</v>
      </c>
      <c r="L406" s="8" t="s">
        <v>566</v>
      </c>
      <c r="M406" s="3">
        <v>26</v>
      </c>
      <c r="N406" s="3">
        <v>24</v>
      </c>
      <c r="O406" t="str">
        <f t="shared" si="6"/>
        <v>re1_26</v>
      </c>
      <c r="P406">
        <f>VLOOKUP(O406,average_Tp!$B$2:$C$21,2,0)</f>
        <v>19.727139999999999</v>
      </c>
    </row>
    <row r="407" spans="1:16" x14ac:dyDescent="0.2">
      <c r="A407" s="4" t="s">
        <v>147</v>
      </c>
      <c r="B407" s="3" t="s">
        <v>588</v>
      </c>
      <c r="C407" s="5">
        <v>22.003814613734001</v>
      </c>
      <c r="D407" s="3">
        <v>1</v>
      </c>
      <c r="E407" s="3">
        <v>1</v>
      </c>
      <c r="F407" s="3" t="s">
        <v>557</v>
      </c>
      <c r="G407" s="3" t="s">
        <v>563</v>
      </c>
      <c r="H407" s="3" t="s">
        <v>562</v>
      </c>
      <c r="I407" s="3" t="s">
        <v>553</v>
      </c>
      <c r="J407" s="8" t="s">
        <v>560</v>
      </c>
      <c r="K407" s="8" t="s">
        <v>624</v>
      </c>
      <c r="L407" s="8" t="s">
        <v>566</v>
      </c>
      <c r="M407" s="3">
        <v>21</v>
      </c>
      <c r="N407" s="3">
        <v>24</v>
      </c>
      <c r="O407" t="str">
        <f t="shared" si="6"/>
        <v>re10_21</v>
      </c>
      <c r="P407">
        <f>VLOOKUP(O407,average_Tp!$B$2:$C$21,2,0)</f>
        <v>24.98837</v>
      </c>
    </row>
    <row r="408" spans="1:16" x14ac:dyDescent="0.2">
      <c r="A408" s="4" t="s">
        <v>148</v>
      </c>
      <c r="B408" s="3" t="s">
        <v>589</v>
      </c>
      <c r="C408" s="5">
        <v>21.9702646300283</v>
      </c>
      <c r="D408" s="3">
        <v>1</v>
      </c>
      <c r="E408" s="3">
        <v>2</v>
      </c>
      <c r="F408" s="3" t="s">
        <v>557</v>
      </c>
      <c r="G408" s="3" t="s">
        <v>563</v>
      </c>
      <c r="H408" s="3" t="s">
        <v>562</v>
      </c>
      <c r="I408" s="3" t="s">
        <v>553</v>
      </c>
      <c r="J408" s="8" t="s">
        <v>560</v>
      </c>
      <c r="K408" s="8" t="s">
        <v>624</v>
      </c>
      <c r="L408" s="8" t="s">
        <v>566</v>
      </c>
      <c r="M408" s="3">
        <v>21</v>
      </c>
      <c r="N408" s="3">
        <v>24</v>
      </c>
      <c r="O408" t="str">
        <f t="shared" si="6"/>
        <v>re10_21</v>
      </c>
      <c r="P408">
        <f>VLOOKUP(O408,average_Tp!$B$2:$C$21,2,0)</f>
        <v>24.98837</v>
      </c>
    </row>
    <row r="409" spans="1:16" x14ac:dyDescent="0.2">
      <c r="A409" s="4" t="s">
        <v>149</v>
      </c>
      <c r="B409" s="3" t="s">
        <v>590</v>
      </c>
      <c r="C409" s="5">
        <v>21.8782516408736</v>
      </c>
      <c r="D409" s="3">
        <v>1</v>
      </c>
      <c r="E409" s="3">
        <v>3</v>
      </c>
      <c r="F409" s="3" t="s">
        <v>557</v>
      </c>
      <c r="G409" s="3" t="s">
        <v>563</v>
      </c>
      <c r="H409" s="3" t="s">
        <v>562</v>
      </c>
      <c r="I409" s="3" t="s">
        <v>553</v>
      </c>
      <c r="J409" s="8" t="s">
        <v>560</v>
      </c>
      <c r="K409" s="8" t="s">
        <v>624</v>
      </c>
      <c r="L409" s="8" t="s">
        <v>566</v>
      </c>
      <c r="M409" s="3">
        <v>21</v>
      </c>
      <c r="N409" s="3">
        <v>24</v>
      </c>
      <c r="O409" t="str">
        <f t="shared" si="6"/>
        <v>re10_21</v>
      </c>
      <c r="P409">
        <f>VLOOKUP(O409,average_Tp!$B$2:$C$21,2,0)</f>
        <v>24.98837</v>
      </c>
    </row>
    <row r="410" spans="1:16" x14ac:dyDescent="0.2">
      <c r="A410" s="4" t="s">
        <v>156</v>
      </c>
      <c r="B410" s="3" t="s">
        <v>591</v>
      </c>
      <c r="C410" s="5">
        <v>21.479456000578899</v>
      </c>
      <c r="D410" s="3">
        <v>2</v>
      </c>
      <c r="E410" s="3">
        <v>1</v>
      </c>
      <c r="F410" s="3" t="s">
        <v>552</v>
      </c>
      <c r="G410" s="3" t="s">
        <v>564</v>
      </c>
      <c r="H410" s="3" t="s">
        <v>562</v>
      </c>
      <c r="I410" s="3" t="s">
        <v>556</v>
      </c>
      <c r="J410" s="8" t="s">
        <v>560</v>
      </c>
      <c r="K410" s="8" t="s">
        <v>624</v>
      </c>
      <c r="L410" s="8" t="s">
        <v>565</v>
      </c>
      <c r="M410" s="3">
        <v>22</v>
      </c>
      <c r="N410" s="3">
        <v>24</v>
      </c>
      <c r="O410" t="str">
        <f t="shared" si="6"/>
        <v>re1_22</v>
      </c>
      <c r="P410">
        <f>VLOOKUP(O410,average_Tp!$B$2:$C$21,2,0)</f>
        <v>21.615780000000001</v>
      </c>
    </row>
    <row r="411" spans="1:16" x14ac:dyDescent="0.2">
      <c r="A411" s="4" t="s">
        <v>158</v>
      </c>
      <c r="B411" s="3" t="s">
        <v>592</v>
      </c>
      <c r="C411" s="5">
        <v>21.154190355928399</v>
      </c>
      <c r="D411" s="3">
        <v>2</v>
      </c>
      <c r="E411" s="3">
        <v>2</v>
      </c>
      <c r="F411" s="3" t="s">
        <v>552</v>
      </c>
      <c r="G411" s="3" t="s">
        <v>564</v>
      </c>
      <c r="H411" s="3" t="s">
        <v>562</v>
      </c>
      <c r="I411" s="3" t="s">
        <v>556</v>
      </c>
      <c r="J411" s="8" t="s">
        <v>560</v>
      </c>
      <c r="K411" s="8" t="s">
        <v>624</v>
      </c>
      <c r="L411" s="8" t="s">
        <v>565</v>
      </c>
      <c r="M411" s="3">
        <v>22</v>
      </c>
      <c r="N411" s="3">
        <v>24</v>
      </c>
      <c r="O411" t="str">
        <f t="shared" si="6"/>
        <v>re1_22</v>
      </c>
      <c r="P411">
        <f>VLOOKUP(O411,average_Tp!$B$2:$C$21,2,0)</f>
        <v>21.615780000000001</v>
      </c>
    </row>
    <row r="412" spans="1:16" x14ac:dyDescent="0.2">
      <c r="A412" s="4" t="s">
        <v>160</v>
      </c>
      <c r="B412" s="3" t="s">
        <v>593</v>
      </c>
      <c r="C412" s="5">
        <v>21.204983721149301</v>
      </c>
      <c r="D412" s="3">
        <v>2</v>
      </c>
      <c r="E412" s="3">
        <v>3</v>
      </c>
      <c r="F412" s="3" t="s">
        <v>552</v>
      </c>
      <c r="G412" s="3" t="s">
        <v>564</v>
      </c>
      <c r="H412" s="3" t="s">
        <v>562</v>
      </c>
      <c r="I412" s="3" t="s">
        <v>556</v>
      </c>
      <c r="J412" s="8" t="s">
        <v>560</v>
      </c>
      <c r="K412" s="8" t="s">
        <v>624</v>
      </c>
      <c r="L412" s="8" t="s">
        <v>565</v>
      </c>
      <c r="M412" s="3">
        <v>22</v>
      </c>
      <c r="N412" s="3">
        <v>24</v>
      </c>
      <c r="O412" t="str">
        <f t="shared" si="6"/>
        <v>re1_22</v>
      </c>
      <c r="P412">
        <f>VLOOKUP(O412,average_Tp!$B$2:$C$21,2,0)</f>
        <v>21.615780000000001</v>
      </c>
    </row>
    <row r="413" spans="1:16" x14ac:dyDescent="0.2">
      <c r="A413" s="4" t="s">
        <v>180</v>
      </c>
      <c r="B413" s="3" t="s">
        <v>591</v>
      </c>
      <c r="C413" s="5">
        <v>21.5700232745261</v>
      </c>
      <c r="D413" s="3">
        <v>2</v>
      </c>
      <c r="E413" s="3">
        <v>1</v>
      </c>
      <c r="F413" s="3" t="s">
        <v>552</v>
      </c>
      <c r="G413" s="3" t="s">
        <v>564</v>
      </c>
      <c r="H413" s="3" t="s">
        <v>562</v>
      </c>
      <c r="I413" s="3" t="s">
        <v>556</v>
      </c>
      <c r="J413" s="8" t="s">
        <v>560</v>
      </c>
      <c r="K413" s="8" t="s">
        <v>624</v>
      </c>
      <c r="L413" s="8" t="s">
        <v>566</v>
      </c>
      <c r="M413" s="3">
        <v>22</v>
      </c>
      <c r="N413" s="3">
        <v>24</v>
      </c>
      <c r="O413" t="str">
        <f t="shared" si="6"/>
        <v>re1_22</v>
      </c>
      <c r="P413">
        <f>VLOOKUP(O413,average_Tp!$B$2:$C$21,2,0)</f>
        <v>21.615780000000001</v>
      </c>
    </row>
    <row r="414" spans="1:16" x14ac:dyDescent="0.2">
      <c r="A414" s="4" t="s">
        <v>181</v>
      </c>
      <c r="B414" s="3" t="s">
        <v>592</v>
      </c>
      <c r="C414" s="5">
        <v>21.854495571491501</v>
      </c>
      <c r="D414" s="3">
        <v>2</v>
      </c>
      <c r="E414" s="3">
        <v>2</v>
      </c>
      <c r="F414" s="3" t="s">
        <v>552</v>
      </c>
      <c r="G414" s="3" t="s">
        <v>564</v>
      </c>
      <c r="H414" s="3" t="s">
        <v>562</v>
      </c>
      <c r="I414" s="3" t="s">
        <v>556</v>
      </c>
      <c r="J414" s="8" t="s">
        <v>560</v>
      </c>
      <c r="K414" s="8" t="s">
        <v>624</v>
      </c>
      <c r="L414" s="8" t="s">
        <v>566</v>
      </c>
      <c r="M414" s="3">
        <v>22</v>
      </c>
      <c r="N414" s="3">
        <v>24</v>
      </c>
      <c r="O414" t="str">
        <f t="shared" si="6"/>
        <v>re1_22</v>
      </c>
      <c r="P414">
        <f>VLOOKUP(O414,average_Tp!$B$2:$C$21,2,0)</f>
        <v>21.615780000000001</v>
      </c>
    </row>
    <row r="415" spans="1:16" x14ac:dyDescent="0.2">
      <c r="A415" s="4" t="s">
        <v>182</v>
      </c>
      <c r="B415" s="3" t="s">
        <v>593</v>
      </c>
      <c r="C415" s="5">
        <v>21.688227926441002</v>
      </c>
      <c r="D415" s="3">
        <v>2</v>
      </c>
      <c r="E415" s="3">
        <v>3</v>
      </c>
      <c r="F415" s="3" t="s">
        <v>552</v>
      </c>
      <c r="G415" s="3" t="s">
        <v>564</v>
      </c>
      <c r="H415" s="3" t="s">
        <v>562</v>
      </c>
      <c r="I415" s="3" t="s">
        <v>556</v>
      </c>
      <c r="J415" s="8" t="s">
        <v>560</v>
      </c>
      <c r="K415" s="8" t="s">
        <v>624</v>
      </c>
      <c r="L415" s="8" t="s">
        <v>566</v>
      </c>
      <c r="M415" s="3">
        <v>22</v>
      </c>
      <c r="N415" s="3">
        <v>24</v>
      </c>
      <c r="O415" t="str">
        <f t="shared" si="6"/>
        <v>re1_22</v>
      </c>
      <c r="P415">
        <f>VLOOKUP(O415,average_Tp!$B$2:$C$21,2,0)</f>
        <v>21.615780000000001</v>
      </c>
    </row>
    <row r="416" spans="1:16" x14ac:dyDescent="0.2">
      <c r="A416" s="4" t="s">
        <v>192</v>
      </c>
      <c r="B416" s="3" t="s">
        <v>594</v>
      </c>
      <c r="C416" s="5">
        <v>21.749629671998999</v>
      </c>
      <c r="D416" s="3">
        <v>2</v>
      </c>
      <c r="E416" s="3">
        <v>1</v>
      </c>
      <c r="F416" s="3" t="s">
        <v>557</v>
      </c>
      <c r="G416" s="3" t="s">
        <v>563</v>
      </c>
      <c r="H416" s="3" t="s">
        <v>562</v>
      </c>
      <c r="I416" s="3" t="s">
        <v>553</v>
      </c>
      <c r="J416" s="8" t="s">
        <v>560</v>
      </c>
      <c r="K416" s="8" t="s">
        <v>624</v>
      </c>
      <c r="L416" s="8" t="s">
        <v>565</v>
      </c>
      <c r="M416" s="3">
        <v>21</v>
      </c>
      <c r="N416" s="3">
        <v>24</v>
      </c>
      <c r="O416" t="str">
        <f t="shared" si="6"/>
        <v>re10_21</v>
      </c>
      <c r="P416">
        <f>VLOOKUP(O416,average_Tp!$B$2:$C$21,2,0)</f>
        <v>24.98837</v>
      </c>
    </row>
    <row r="417" spans="1:16" x14ac:dyDescent="0.2">
      <c r="A417" s="4" t="s">
        <v>194</v>
      </c>
      <c r="B417" s="3" t="s">
        <v>595</v>
      </c>
      <c r="C417" s="5">
        <v>21.419595104196699</v>
      </c>
      <c r="D417" s="3">
        <v>2</v>
      </c>
      <c r="E417" s="3">
        <v>2</v>
      </c>
      <c r="F417" s="3" t="s">
        <v>557</v>
      </c>
      <c r="G417" s="3" t="s">
        <v>563</v>
      </c>
      <c r="H417" s="3" t="s">
        <v>562</v>
      </c>
      <c r="I417" s="3" t="s">
        <v>553</v>
      </c>
      <c r="J417" s="8" t="s">
        <v>560</v>
      </c>
      <c r="K417" s="8" t="s">
        <v>624</v>
      </c>
      <c r="L417" s="8" t="s">
        <v>565</v>
      </c>
      <c r="M417" s="3">
        <v>21</v>
      </c>
      <c r="N417" s="3">
        <v>24</v>
      </c>
      <c r="O417" t="str">
        <f t="shared" si="6"/>
        <v>re10_21</v>
      </c>
      <c r="P417">
        <f>VLOOKUP(O417,average_Tp!$B$2:$C$21,2,0)</f>
        <v>24.98837</v>
      </c>
    </row>
    <row r="418" spans="1:16" x14ac:dyDescent="0.2">
      <c r="A418" s="4" t="s">
        <v>196</v>
      </c>
      <c r="B418" s="3" t="s">
        <v>596</v>
      </c>
      <c r="C418" s="5">
        <v>21.388402767968898</v>
      </c>
      <c r="D418" s="3">
        <v>2</v>
      </c>
      <c r="E418" s="3">
        <v>3</v>
      </c>
      <c r="F418" s="3" t="s">
        <v>557</v>
      </c>
      <c r="G418" s="3" t="s">
        <v>563</v>
      </c>
      <c r="H418" s="3" t="s">
        <v>562</v>
      </c>
      <c r="I418" s="3" t="s">
        <v>553</v>
      </c>
      <c r="J418" s="8" t="s">
        <v>560</v>
      </c>
      <c r="K418" s="8" t="s">
        <v>624</v>
      </c>
      <c r="L418" s="8" t="s">
        <v>565</v>
      </c>
      <c r="M418" s="3">
        <v>21</v>
      </c>
      <c r="N418" s="3">
        <v>24</v>
      </c>
      <c r="O418" t="str">
        <f t="shared" si="6"/>
        <v>re10_21</v>
      </c>
      <c r="P418">
        <f>VLOOKUP(O418,average_Tp!$B$2:$C$21,2,0)</f>
        <v>24.98837</v>
      </c>
    </row>
    <row r="419" spans="1:16" x14ac:dyDescent="0.2">
      <c r="A419" s="4" t="s">
        <v>216</v>
      </c>
      <c r="B419" s="3" t="s">
        <v>594</v>
      </c>
      <c r="C419" s="5">
        <v>22.8467525680731</v>
      </c>
      <c r="D419" s="3">
        <v>2</v>
      </c>
      <c r="E419" s="3">
        <v>1</v>
      </c>
      <c r="F419" s="3" t="s">
        <v>557</v>
      </c>
      <c r="G419" s="3" t="s">
        <v>563</v>
      </c>
      <c r="H419" s="3" t="s">
        <v>562</v>
      </c>
      <c r="I419" s="3" t="s">
        <v>553</v>
      </c>
      <c r="J419" s="8" t="s">
        <v>560</v>
      </c>
      <c r="K419" s="8" t="s">
        <v>624</v>
      </c>
      <c r="L419" s="8" t="s">
        <v>566</v>
      </c>
      <c r="M419" s="3">
        <v>21</v>
      </c>
      <c r="N419" s="3">
        <v>24</v>
      </c>
      <c r="O419" t="str">
        <f t="shared" si="6"/>
        <v>re10_21</v>
      </c>
      <c r="P419">
        <f>VLOOKUP(O419,average_Tp!$B$2:$C$21,2,0)</f>
        <v>24.98837</v>
      </c>
    </row>
    <row r="420" spans="1:16" x14ac:dyDescent="0.2">
      <c r="A420" s="4" t="s">
        <v>217</v>
      </c>
      <c r="B420" s="3" t="s">
        <v>595</v>
      </c>
      <c r="C420" s="5">
        <v>22.685663438619802</v>
      </c>
      <c r="D420" s="3">
        <v>2</v>
      </c>
      <c r="E420" s="3">
        <v>2</v>
      </c>
      <c r="F420" s="3" t="s">
        <v>557</v>
      </c>
      <c r="G420" s="3" t="s">
        <v>563</v>
      </c>
      <c r="H420" s="3" t="s">
        <v>562</v>
      </c>
      <c r="I420" s="3" t="s">
        <v>553</v>
      </c>
      <c r="J420" s="8" t="s">
        <v>560</v>
      </c>
      <c r="K420" s="8" t="s">
        <v>624</v>
      </c>
      <c r="L420" s="8" t="s">
        <v>566</v>
      </c>
      <c r="M420" s="3">
        <v>21</v>
      </c>
      <c r="N420" s="3">
        <v>24</v>
      </c>
      <c r="O420" t="str">
        <f t="shared" si="6"/>
        <v>re10_21</v>
      </c>
      <c r="P420">
        <f>VLOOKUP(O420,average_Tp!$B$2:$C$21,2,0)</f>
        <v>24.98837</v>
      </c>
    </row>
    <row r="421" spans="1:16" x14ac:dyDescent="0.2">
      <c r="A421" s="4" t="s">
        <v>218</v>
      </c>
      <c r="B421" s="3" t="s">
        <v>596</v>
      </c>
      <c r="C421" s="5">
        <v>22.6300944396441</v>
      </c>
      <c r="D421" s="3">
        <v>2</v>
      </c>
      <c r="E421" s="3">
        <v>3</v>
      </c>
      <c r="F421" s="3" t="s">
        <v>557</v>
      </c>
      <c r="G421" s="3" t="s">
        <v>563</v>
      </c>
      <c r="H421" s="3" t="s">
        <v>562</v>
      </c>
      <c r="I421" s="3" t="s">
        <v>553</v>
      </c>
      <c r="J421" s="8" t="s">
        <v>560</v>
      </c>
      <c r="K421" s="8" t="s">
        <v>624</v>
      </c>
      <c r="L421" s="8" t="s">
        <v>566</v>
      </c>
      <c r="M421" s="3">
        <v>21</v>
      </c>
      <c r="N421" s="3">
        <v>24</v>
      </c>
      <c r="O421" t="str">
        <f t="shared" si="6"/>
        <v>re10_21</v>
      </c>
      <c r="P421">
        <f>VLOOKUP(O421,average_Tp!$B$2:$C$21,2,0)</f>
        <v>24.98837</v>
      </c>
    </row>
    <row r="422" spans="1:16" x14ac:dyDescent="0.2">
      <c r="A422" s="4" t="s">
        <v>228</v>
      </c>
      <c r="B422" s="3" t="s">
        <v>597</v>
      </c>
      <c r="C422" s="5">
        <v>19.0749468743237</v>
      </c>
      <c r="D422" s="3">
        <v>1</v>
      </c>
      <c r="E422" s="3">
        <v>1</v>
      </c>
      <c r="F422" s="3" t="s">
        <v>557</v>
      </c>
      <c r="G422" s="3" t="s">
        <v>563</v>
      </c>
      <c r="H422" s="3" t="s">
        <v>562</v>
      </c>
      <c r="I422" s="3" t="s">
        <v>556</v>
      </c>
      <c r="J422" s="8" t="s">
        <v>560</v>
      </c>
      <c r="K422" s="8" t="s">
        <v>624</v>
      </c>
      <c r="L422" s="8" t="s">
        <v>565</v>
      </c>
      <c r="M422" s="3">
        <v>21</v>
      </c>
      <c r="N422" s="3">
        <v>24</v>
      </c>
      <c r="O422" t="str">
        <f t="shared" si="6"/>
        <v>re10_21</v>
      </c>
      <c r="P422">
        <f>VLOOKUP(O422,average_Tp!$B$2:$C$21,2,0)</f>
        <v>24.98837</v>
      </c>
    </row>
    <row r="423" spans="1:16" x14ac:dyDescent="0.2">
      <c r="A423" s="4" t="s">
        <v>230</v>
      </c>
      <c r="B423" s="3" t="s">
        <v>598</v>
      </c>
      <c r="C423" s="5">
        <v>19.084740767670201</v>
      </c>
      <c r="D423" s="3">
        <v>1</v>
      </c>
      <c r="E423" s="3">
        <v>2</v>
      </c>
      <c r="F423" s="3" t="s">
        <v>557</v>
      </c>
      <c r="G423" s="3" t="s">
        <v>563</v>
      </c>
      <c r="H423" s="3" t="s">
        <v>562</v>
      </c>
      <c r="I423" s="3" t="s">
        <v>556</v>
      </c>
      <c r="J423" s="8" t="s">
        <v>560</v>
      </c>
      <c r="K423" s="8" t="s">
        <v>624</v>
      </c>
      <c r="L423" s="8" t="s">
        <v>565</v>
      </c>
      <c r="M423" s="3">
        <v>21</v>
      </c>
      <c r="N423" s="3">
        <v>24</v>
      </c>
      <c r="O423" t="str">
        <f t="shared" si="6"/>
        <v>re10_21</v>
      </c>
      <c r="P423">
        <f>VLOOKUP(O423,average_Tp!$B$2:$C$21,2,0)</f>
        <v>24.98837</v>
      </c>
    </row>
    <row r="424" spans="1:16" x14ac:dyDescent="0.2">
      <c r="A424" s="4" t="s">
        <v>232</v>
      </c>
      <c r="B424" s="3" t="s">
        <v>599</v>
      </c>
      <c r="C424" s="5">
        <v>19.071718678955101</v>
      </c>
      <c r="D424" s="3">
        <v>1</v>
      </c>
      <c r="E424" s="3">
        <v>3</v>
      </c>
      <c r="F424" s="3" t="s">
        <v>557</v>
      </c>
      <c r="G424" s="3" t="s">
        <v>563</v>
      </c>
      <c r="H424" s="3" t="s">
        <v>562</v>
      </c>
      <c r="I424" s="3" t="s">
        <v>556</v>
      </c>
      <c r="J424" s="8" t="s">
        <v>560</v>
      </c>
      <c r="K424" s="8" t="s">
        <v>624</v>
      </c>
      <c r="L424" s="8" t="s">
        <v>565</v>
      </c>
      <c r="M424" s="3">
        <v>21</v>
      </c>
      <c r="N424" s="3">
        <v>24</v>
      </c>
      <c r="O424" t="str">
        <f t="shared" si="6"/>
        <v>re10_21</v>
      </c>
      <c r="P424">
        <f>VLOOKUP(O424,average_Tp!$B$2:$C$21,2,0)</f>
        <v>24.98837</v>
      </c>
    </row>
    <row r="425" spans="1:16" x14ac:dyDescent="0.2">
      <c r="A425" s="4" t="s">
        <v>252</v>
      </c>
      <c r="B425" s="3" t="s">
        <v>597</v>
      </c>
      <c r="C425" s="5">
        <v>20.809540780840599</v>
      </c>
      <c r="D425" s="3">
        <v>1</v>
      </c>
      <c r="E425" s="3">
        <v>1</v>
      </c>
      <c r="F425" s="3" t="s">
        <v>557</v>
      </c>
      <c r="G425" s="3" t="s">
        <v>563</v>
      </c>
      <c r="H425" s="3" t="s">
        <v>562</v>
      </c>
      <c r="I425" s="3" t="s">
        <v>556</v>
      </c>
      <c r="J425" s="8" t="s">
        <v>560</v>
      </c>
      <c r="K425" s="8" t="s">
        <v>624</v>
      </c>
      <c r="L425" s="8" t="s">
        <v>566</v>
      </c>
      <c r="M425" s="3">
        <v>21</v>
      </c>
      <c r="N425" s="3">
        <v>24</v>
      </c>
      <c r="O425" t="str">
        <f t="shared" si="6"/>
        <v>re10_21</v>
      </c>
      <c r="P425">
        <f>VLOOKUP(O425,average_Tp!$B$2:$C$21,2,0)</f>
        <v>24.98837</v>
      </c>
    </row>
    <row r="426" spans="1:16" x14ac:dyDescent="0.2">
      <c r="A426" s="4" t="s">
        <v>253</v>
      </c>
      <c r="B426" s="3" t="s">
        <v>598</v>
      </c>
      <c r="C426" s="5">
        <v>20.613238924663701</v>
      </c>
      <c r="D426" s="3">
        <v>1</v>
      </c>
      <c r="E426" s="3">
        <v>2</v>
      </c>
      <c r="F426" s="3" t="s">
        <v>557</v>
      </c>
      <c r="G426" s="3" t="s">
        <v>563</v>
      </c>
      <c r="H426" s="3" t="s">
        <v>562</v>
      </c>
      <c r="I426" s="3" t="s">
        <v>556</v>
      </c>
      <c r="J426" s="8" t="s">
        <v>560</v>
      </c>
      <c r="K426" s="8" t="s">
        <v>624</v>
      </c>
      <c r="L426" s="8" t="s">
        <v>566</v>
      </c>
      <c r="M426" s="3">
        <v>21</v>
      </c>
      <c r="N426" s="3">
        <v>24</v>
      </c>
      <c r="O426" t="str">
        <f t="shared" si="6"/>
        <v>re10_21</v>
      </c>
      <c r="P426">
        <f>VLOOKUP(O426,average_Tp!$B$2:$C$21,2,0)</f>
        <v>24.98837</v>
      </c>
    </row>
    <row r="427" spans="1:16" x14ac:dyDescent="0.2">
      <c r="A427" s="4" t="s">
        <v>254</v>
      </c>
      <c r="B427" s="3" t="s">
        <v>599</v>
      </c>
      <c r="C427" s="5">
        <v>20.745932105646499</v>
      </c>
      <c r="D427" s="3">
        <v>1</v>
      </c>
      <c r="E427" s="3">
        <v>3</v>
      </c>
      <c r="F427" s="3" t="s">
        <v>557</v>
      </c>
      <c r="G427" s="3" t="s">
        <v>563</v>
      </c>
      <c r="H427" s="3" t="s">
        <v>562</v>
      </c>
      <c r="I427" s="3" t="s">
        <v>556</v>
      </c>
      <c r="J427" s="8" t="s">
        <v>560</v>
      </c>
      <c r="K427" s="8" t="s">
        <v>624</v>
      </c>
      <c r="L427" s="8" t="s">
        <v>566</v>
      </c>
      <c r="M427" s="3">
        <v>21</v>
      </c>
      <c r="N427" s="3">
        <v>24</v>
      </c>
      <c r="O427" t="str">
        <f t="shared" si="6"/>
        <v>re10_21</v>
      </c>
      <c r="P427">
        <f>VLOOKUP(O427,average_Tp!$B$2:$C$21,2,0)</f>
        <v>24.98837</v>
      </c>
    </row>
    <row r="428" spans="1:16" x14ac:dyDescent="0.2">
      <c r="A428" s="4" t="s">
        <v>264</v>
      </c>
      <c r="B428" s="3" t="s">
        <v>600</v>
      </c>
      <c r="C428" s="5">
        <v>20.167507672804799</v>
      </c>
      <c r="D428" s="3">
        <v>2</v>
      </c>
      <c r="E428" s="3">
        <v>1</v>
      </c>
      <c r="F428" s="3" t="s">
        <v>557</v>
      </c>
      <c r="G428" s="3" t="s">
        <v>563</v>
      </c>
      <c r="H428" s="3" t="s">
        <v>562</v>
      </c>
      <c r="I428" s="3" t="s">
        <v>556</v>
      </c>
      <c r="J428" s="8" t="s">
        <v>560</v>
      </c>
      <c r="K428" s="8" t="s">
        <v>624</v>
      </c>
      <c r="L428" s="8" t="s">
        <v>565</v>
      </c>
      <c r="M428" s="3">
        <v>21</v>
      </c>
      <c r="N428" s="3">
        <v>24</v>
      </c>
      <c r="O428" t="str">
        <f t="shared" si="6"/>
        <v>re10_21</v>
      </c>
      <c r="P428">
        <f>VLOOKUP(O428,average_Tp!$B$2:$C$21,2,0)</f>
        <v>24.98837</v>
      </c>
    </row>
    <row r="429" spans="1:16" x14ac:dyDescent="0.2">
      <c r="A429" s="4" t="s">
        <v>266</v>
      </c>
      <c r="B429" s="3" t="s">
        <v>601</v>
      </c>
      <c r="C429" s="5">
        <v>20.164019431599701</v>
      </c>
      <c r="D429" s="3">
        <v>2</v>
      </c>
      <c r="E429" s="3">
        <v>2</v>
      </c>
      <c r="F429" s="3" t="s">
        <v>557</v>
      </c>
      <c r="G429" s="3" t="s">
        <v>563</v>
      </c>
      <c r="H429" s="3" t="s">
        <v>562</v>
      </c>
      <c r="I429" s="3" t="s">
        <v>556</v>
      </c>
      <c r="J429" s="8" t="s">
        <v>560</v>
      </c>
      <c r="K429" s="8" t="s">
        <v>624</v>
      </c>
      <c r="L429" s="8" t="s">
        <v>565</v>
      </c>
      <c r="M429" s="3">
        <v>21</v>
      </c>
      <c r="N429" s="3">
        <v>24</v>
      </c>
      <c r="O429" t="str">
        <f t="shared" si="6"/>
        <v>re10_21</v>
      </c>
      <c r="P429">
        <f>VLOOKUP(O429,average_Tp!$B$2:$C$21,2,0)</f>
        <v>24.98837</v>
      </c>
    </row>
    <row r="430" spans="1:16" x14ac:dyDescent="0.2">
      <c r="A430" s="4" t="s">
        <v>268</v>
      </c>
      <c r="B430" s="3" t="s">
        <v>602</v>
      </c>
      <c r="C430" s="5">
        <v>20.007826614798901</v>
      </c>
      <c r="D430" s="3">
        <v>2</v>
      </c>
      <c r="E430" s="3">
        <v>3</v>
      </c>
      <c r="F430" s="3" t="s">
        <v>557</v>
      </c>
      <c r="G430" s="3" t="s">
        <v>563</v>
      </c>
      <c r="H430" s="3" t="s">
        <v>562</v>
      </c>
      <c r="I430" s="3" t="s">
        <v>556</v>
      </c>
      <c r="J430" s="8" t="s">
        <v>560</v>
      </c>
      <c r="K430" s="8" t="s">
        <v>624</v>
      </c>
      <c r="L430" s="8" t="s">
        <v>565</v>
      </c>
      <c r="M430" s="3">
        <v>21</v>
      </c>
      <c r="N430" s="3">
        <v>24</v>
      </c>
      <c r="O430" t="str">
        <f t="shared" si="6"/>
        <v>re10_21</v>
      </c>
      <c r="P430">
        <f>VLOOKUP(O430,average_Tp!$B$2:$C$21,2,0)</f>
        <v>24.98837</v>
      </c>
    </row>
    <row r="431" spans="1:16" x14ac:dyDescent="0.2">
      <c r="A431" s="4" t="s">
        <v>288</v>
      </c>
      <c r="B431" s="3" t="s">
        <v>600</v>
      </c>
      <c r="C431" s="5">
        <v>21.525515956588201</v>
      </c>
      <c r="D431" s="3">
        <v>2</v>
      </c>
      <c r="E431" s="3">
        <v>1</v>
      </c>
      <c r="F431" s="3" t="s">
        <v>557</v>
      </c>
      <c r="G431" s="3" t="s">
        <v>563</v>
      </c>
      <c r="H431" s="3" t="s">
        <v>562</v>
      </c>
      <c r="I431" s="3" t="s">
        <v>556</v>
      </c>
      <c r="J431" s="8" t="s">
        <v>560</v>
      </c>
      <c r="K431" s="8" t="s">
        <v>624</v>
      </c>
      <c r="L431" s="8" t="s">
        <v>566</v>
      </c>
      <c r="M431" s="3">
        <v>21</v>
      </c>
      <c r="N431" s="3">
        <v>24</v>
      </c>
      <c r="O431" t="str">
        <f t="shared" si="6"/>
        <v>re10_21</v>
      </c>
      <c r="P431">
        <f>VLOOKUP(O431,average_Tp!$B$2:$C$21,2,0)</f>
        <v>24.98837</v>
      </c>
    </row>
    <row r="432" spans="1:16" x14ac:dyDescent="0.2">
      <c r="A432" s="4" t="s">
        <v>289</v>
      </c>
      <c r="B432" s="3" t="s">
        <v>601</v>
      </c>
      <c r="C432" s="5">
        <v>21.478476086289099</v>
      </c>
      <c r="D432" s="3">
        <v>2</v>
      </c>
      <c r="E432" s="3">
        <v>2</v>
      </c>
      <c r="F432" s="3" t="s">
        <v>557</v>
      </c>
      <c r="G432" s="3" t="s">
        <v>563</v>
      </c>
      <c r="H432" s="3" t="s">
        <v>562</v>
      </c>
      <c r="I432" s="3" t="s">
        <v>556</v>
      </c>
      <c r="J432" s="8" t="s">
        <v>560</v>
      </c>
      <c r="K432" s="8" t="s">
        <v>624</v>
      </c>
      <c r="L432" s="8" t="s">
        <v>566</v>
      </c>
      <c r="M432" s="3">
        <v>21</v>
      </c>
      <c r="N432" s="3">
        <v>24</v>
      </c>
      <c r="O432" t="str">
        <f t="shared" si="6"/>
        <v>re10_21</v>
      </c>
      <c r="P432">
        <f>VLOOKUP(O432,average_Tp!$B$2:$C$21,2,0)</f>
        <v>24.98837</v>
      </c>
    </row>
    <row r="433" spans="1:16" x14ac:dyDescent="0.2">
      <c r="A433" s="4" t="s">
        <v>290</v>
      </c>
      <c r="B433" s="3" t="s">
        <v>602</v>
      </c>
      <c r="C433" s="5">
        <v>21.4248657118175</v>
      </c>
      <c r="D433" s="3">
        <v>2</v>
      </c>
      <c r="E433" s="3">
        <v>3</v>
      </c>
      <c r="F433" s="3" t="s">
        <v>557</v>
      </c>
      <c r="G433" s="3" t="s">
        <v>563</v>
      </c>
      <c r="H433" s="3" t="s">
        <v>562</v>
      </c>
      <c r="I433" s="3" t="s">
        <v>556</v>
      </c>
      <c r="J433" s="8" t="s">
        <v>560</v>
      </c>
      <c r="K433" s="8" t="s">
        <v>624</v>
      </c>
      <c r="L433" s="8" t="s">
        <v>566</v>
      </c>
      <c r="M433" s="3">
        <v>21</v>
      </c>
      <c r="N433" s="3">
        <v>24</v>
      </c>
      <c r="O433" t="str">
        <f t="shared" si="6"/>
        <v>re10_21</v>
      </c>
      <c r="P433">
        <f>VLOOKUP(O433,average_Tp!$B$2:$C$21,2,0)</f>
        <v>24.98837</v>
      </c>
    </row>
    <row r="434" spans="1:16" x14ac:dyDescent="0.2">
      <c r="A434" s="4" t="s">
        <v>300</v>
      </c>
      <c r="B434" s="3" t="s">
        <v>603</v>
      </c>
      <c r="C434" s="5">
        <v>20.788083786834001</v>
      </c>
      <c r="D434" s="3">
        <v>1</v>
      </c>
      <c r="E434" s="3">
        <v>1</v>
      </c>
      <c r="F434" s="3" t="s">
        <v>555</v>
      </c>
      <c r="G434" s="3" t="s">
        <v>564</v>
      </c>
      <c r="H434" s="3" t="s">
        <v>562</v>
      </c>
      <c r="I434" s="3" t="s">
        <v>556</v>
      </c>
      <c r="J434" s="8" t="s">
        <v>560</v>
      </c>
      <c r="K434" s="8" t="s">
        <v>624</v>
      </c>
      <c r="L434" s="8" t="s">
        <v>565</v>
      </c>
      <c r="M434" s="3">
        <v>25</v>
      </c>
      <c r="N434" s="3">
        <v>24</v>
      </c>
      <c r="O434" t="str">
        <f t="shared" si="6"/>
        <v>ak9_25</v>
      </c>
      <c r="P434">
        <f>VLOOKUP(O434,average_Tp!$B$2:$C$21,2,0)</f>
        <v>20.826899999999998</v>
      </c>
    </row>
    <row r="435" spans="1:16" x14ac:dyDescent="0.2">
      <c r="A435" s="4" t="s">
        <v>302</v>
      </c>
      <c r="B435" s="3" t="s">
        <v>604</v>
      </c>
      <c r="C435" s="5">
        <v>20.3574125734552</v>
      </c>
      <c r="D435" s="3">
        <v>1</v>
      </c>
      <c r="E435" s="3">
        <v>2</v>
      </c>
      <c r="F435" s="3" t="s">
        <v>555</v>
      </c>
      <c r="G435" s="3" t="s">
        <v>564</v>
      </c>
      <c r="H435" s="3" t="s">
        <v>562</v>
      </c>
      <c r="I435" s="3" t="s">
        <v>556</v>
      </c>
      <c r="J435" s="8" t="s">
        <v>560</v>
      </c>
      <c r="K435" s="8" t="s">
        <v>624</v>
      </c>
      <c r="L435" s="8" t="s">
        <v>565</v>
      </c>
      <c r="M435" s="3">
        <v>25</v>
      </c>
      <c r="N435" s="3">
        <v>24</v>
      </c>
      <c r="O435" t="str">
        <f t="shared" si="6"/>
        <v>ak9_25</v>
      </c>
      <c r="P435">
        <f>VLOOKUP(O435,average_Tp!$B$2:$C$21,2,0)</f>
        <v>20.826899999999998</v>
      </c>
    </row>
    <row r="436" spans="1:16" x14ac:dyDescent="0.2">
      <c r="A436" s="4" t="s">
        <v>304</v>
      </c>
      <c r="B436" s="3" t="s">
        <v>605</v>
      </c>
      <c r="C436" s="5">
        <v>20.3393953449959</v>
      </c>
      <c r="D436" s="3">
        <v>1</v>
      </c>
      <c r="E436" s="3">
        <v>3</v>
      </c>
      <c r="F436" s="3" t="s">
        <v>555</v>
      </c>
      <c r="G436" s="3" t="s">
        <v>564</v>
      </c>
      <c r="H436" s="3" t="s">
        <v>562</v>
      </c>
      <c r="I436" s="3" t="s">
        <v>556</v>
      </c>
      <c r="J436" s="8" t="s">
        <v>560</v>
      </c>
      <c r="K436" s="8" t="s">
        <v>624</v>
      </c>
      <c r="L436" s="8" t="s">
        <v>565</v>
      </c>
      <c r="M436" s="3">
        <v>25</v>
      </c>
      <c r="N436" s="3">
        <v>24</v>
      </c>
      <c r="O436" t="str">
        <f t="shared" si="6"/>
        <v>ak9_25</v>
      </c>
      <c r="P436">
        <f>VLOOKUP(O436,average_Tp!$B$2:$C$21,2,0)</f>
        <v>20.826899999999998</v>
      </c>
    </row>
    <row r="437" spans="1:16" x14ac:dyDescent="0.2">
      <c r="A437" s="4" t="s">
        <v>324</v>
      </c>
      <c r="B437" s="3" t="s">
        <v>603</v>
      </c>
      <c r="C437" s="5">
        <v>21.767511923333998</v>
      </c>
      <c r="D437" s="3">
        <v>1</v>
      </c>
      <c r="E437" s="3">
        <v>1</v>
      </c>
      <c r="F437" s="3" t="s">
        <v>555</v>
      </c>
      <c r="G437" s="3" t="s">
        <v>564</v>
      </c>
      <c r="H437" s="3" t="s">
        <v>562</v>
      </c>
      <c r="I437" s="3" t="s">
        <v>556</v>
      </c>
      <c r="J437" s="8" t="s">
        <v>560</v>
      </c>
      <c r="K437" s="8" t="s">
        <v>624</v>
      </c>
      <c r="L437" s="8" t="s">
        <v>566</v>
      </c>
      <c r="M437" s="3">
        <v>25</v>
      </c>
      <c r="N437" s="3">
        <v>24</v>
      </c>
      <c r="O437" t="str">
        <f t="shared" si="6"/>
        <v>ak9_25</v>
      </c>
      <c r="P437">
        <f>VLOOKUP(O437,average_Tp!$B$2:$C$21,2,0)</f>
        <v>20.826899999999998</v>
      </c>
    </row>
    <row r="438" spans="1:16" x14ac:dyDescent="0.2">
      <c r="A438" s="4" t="s">
        <v>325</v>
      </c>
      <c r="B438" s="3" t="s">
        <v>604</v>
      </c>
      <c r="C438" s="5">
        <v>21.8381046468111</v>
      </c>
      <c r="D438" s="3">
        <v>1</v>
      </c>
      <c r="E438" s="3">
        <v>2</v>
      </c>
      <c r="F438" s="3" t="s">
        <v>555</v>
      </c>
      <c r="G438" s="3" t="s">
        <v>564</v>
      </c>
      <c r="H438" s="3" t="s">
        <v>562</v>
      </c>
      <c r="I438" s="3" t="s">
        <v>556</v>
      </c>
      <c r="J438" s="8" t="s">
        <v>560</v>
      </c>
      <c r="K438" s="8" t="s">
        <v>624</v>
      </c>
      <c r="L438" s="8" t="s">
        <v>566</v>
      </c>
      <c r="M438" s="3">
        <v>25</v>
      </c>
      <c r="N438" s="3">
        <v>24</v>
      </c>
      <c r="O438" t="str">
        <f t="shared" si="6"/>
        <v>ak9_25</v>
      </c>
      <c r="P438">
        <f>VLOOKUP(O438,average_Tp!$B$2:$C$21,2,0)</f>
        <v>20.826899999999998</v>
      </c>
    </row>
    <row r="439" spans="1:16" x14ac:dyDescent="0.2">
      <c r="A439" s="4" t="s">
        <v>326</v>
      </c>
      <c r="B439" s="3" t="s">
        <v>605</v>
      </c>
      <c r="C439" s="5">
        <v>21.751202865367699</v>
      </c>
      <c r="D439" s="3">
        <v>1</v>
      </c>
      <c r="E439" s="3">
        <v>3</v>
      </c>
      <c r="F439" s="3" t="s">
        <v>555</v>
      </c>
      <c r="G439" s="3" t="s">
        <v>564</v>
      </c>
      <c r="H439" s="3" t="s">
        <v>562</v>
      </c>
      <c r="I439" s="3" t="s">
        <v>556</v>
      </c>
      <c r="J439" s="8" t="s">
        <v>560</v>
      </c>
      <c r="K439" s="8" t="s">
        <v>624</v>
      </c>
      <c r="L439" s="8" t="s">
        <v>566</v>
      </c>
      <c r="M439" s="3">
        <v>25</v>
      </c>
      <c r="N439" s="3">
        <v>24</v>
      </c>
      <c r="O439" t="str">
        <f t="shared" si="6"/>
        <v>ak9_25</v>
      </c>
      <c r="P439">
        <f>VLOOKUP(O439,average_Tp!$B$2:$C$21,2,0)</f>
        <v>20.826899999999998</v>
      </c>
    </row>
    <row r="440" spans="1:16" x14ac:dyDescent="0.2">
      <c r="A440" s="4" t="s">
        <v>336</v>
      </c>
      <c r="B440" s="3" t="s">
        <v>606</v>
      </c>
      <c r="C440" s="5">
        <v>20.552693653150101</v>
      </c>
      <c r="D440" s="3">
        <v>2</v>
      </c>
      <c r="E440" s="3">
        <v>1</v>
      </c>
      <c r="F440" s="3" t="s">
        <v>552</v>
      </c>
      <c r="G440" s="3" t="s">
        <v>564</v>
      </c>
      <c r="H440" s="3" t="s">
        <v>562</v>
      </c>
      <c r="I440" s="3" t="s">
        <v>556</v>
      </c>
      <c r="J440" s="8" t="s">
        <v>560</v>
      </c>
      <c r="K440" s="8" t="s">
        <v>624</v>
      </c>
      <c r="L440" s="8" t="s">
        <v>565</v>
      </c>
      <c r="M440" s="3">
        <v>26</v>
      </c>
      <c r="N440" s="3">
        <v>24</v>
      </c>
      <c r="O440" t="str">
        <f t="shared" si="6"/>
        <v>re1_26</v>
      </c>
      <c r="P440">
        <f>VLOOKUP(O440,average_Tp!$B$2:$C$21,2,0)</f>
        <v>19.727139999999999</v>
      </c>
    </row>
    <row r="441" spans="1:16" x14ac:dyDescent="0.2">
      <c r="A441" s="4" t="s">
        <v>338</v>
      </c>
      <c r="B441" s="3" t="s">
        <v>607</v>
      </c>
      <c r="C441" s="5">
        <v>20.751041604654201</v>
      </c>
      <c r="D441" s="3">
        <v>2</v>
      </c>
      <c r="E441" s="3">
        <v>2</v>
      </c>
      <c r="F441" s="3" t="s">
        <v>552</v>
      </c>
      <c r="G441" s="3" t="s">
        <v>564</v>
      </c>
      <c r="H441" s="3" t="s">
        <v>562</v>
      </c>
      <c r="I441" s="3" t="s">
        <v>556</v>
      </c>
      <c r="J441" s="8" t="s">
        <v>560</v>
      </c>
      <c r="K441" s="8" t="s">
        <v>624</v>
      </c>
      <c r="L441" s="8" t="s">
        <v>565</v>
      </c>
      <c r="M441" s="3">
        <v>26</v>
      </c>
      <c r="N441" s="3">
        <v>24</v>
      </c>
      <c r="O441" t="str">
        <f t="shared" si="6"/>
        <v>re1_26</v>
      </c>
      <c r="P441">
        <f>VLOOKUP(O441,average_Tp!$B$2:$C$21,2,0)</f>
        <v>19.727139999999999</v>
      </c>
    </row>
    <row r="442" spans="1:16" x14ac:dyDescent="0.2">
      <c r="A442" s="4" t="s">
        <v>340</v>
      </c>
      <c r="B442" s="3" t="s">
        <v>608</v>
      </c>
      <c r="C442" s="5">
        <v>20.559331314824799</v>
      </c>
      <c r="D442" s="3">
        <v>2</v>
      </c>
      <c r="E442" s="3">
        <v>3</v>
      </c>
      <c r="F442" s="3" t="s">
        <v>552</v>
      </c>
      <c r="G442" s="3" t="s">
        <v>564</v>
      </c>
      <c r="H442" s="3" t="s">
        <v>562</v>
      </c>
      <c r="I442" s="3" t="s">
        <v>556</v>
      </c>
      <c r="J442" s="8" t="s">
        <v>560</v>
      </c>
      <c r="K442" s="8" t="s">
        <v>624</v>
      </c>
      <c r="L442" s="8" t="s">
        <v>565</v>
      </c>
      <c r="M442" s="3">
        <v>26</v>
      </c>
      <c r="N442" s="3">
        <v>24</v>
      </c>
      <c r="O442" t="str">
        <f t="shared" si="6"/>
        <v>re1_26</v>
      </c>
      <c r="P442">
        <f>VLOOKUP(O442,average_Tp!$B$2:$C$21,2,0)</f>
        <v>19.727139999999999</v>
      </c>
    </row>
    <row r="443" spans="1:16" x14ac:dyDescent="0.2">
      <c r="A443" s="4" t="s">
        <v>360</v>
      </c>
      <c r="B443" s="3" t="s">
        <v>606</v>
      </c>
      <c r="C443" s="5">
        <v>21.249984488985799</v>
      </c>
      <c r="D443" s="3">
        <v>2</v>
      </c>
      <c r="E443" s="3">
        <v>1</v>
      </c>
      <c r="F443" s="3" t="s">
        <v>552</v>
      </c>
      <c r="G443" s="3" t="s">
        <v>564</v>
      </c>
      <c r="H443" s="3" t="s">
        <v>562</v>
      </c>
      <c r="I443" s="3" t="s">
        <v>556</v>
      </c>
      <c r="J443" s="8" t="s">
        <v>560</v>
      </c>
      <c r="K443" s="8" t="s">
        <v>624</v>
      </c>
      <c r="L443" s="8" t="s">
        <v>566</v>
      </c>
      <c r="M443" s="3">
        <v>26</v>
      </c>
      <c r="N443" s="3">
        <v>24</v>
      </c>
      <c r="O443" t="str">
        <f t="shared" si="6"/>
        <v>re1_26</v>
      </c>
      <c r="P443">
        <f>VLOOKUP(O443,average_Tp!$B$2:$C$21,2,0)</f>
        <v>19.727139999999999</v>
      </c>
    </row>
    <row r="444" spans="1:16" x14ac:dyDescent="0.2">
      <c r="A444" s="4" t="s">
        <v>361</v>
      </c>
      <c r="B444" s="3" t="s">
        <v>607</v>
      </c>
      <c r="C444" s="5">
        <v>21.2026500406702</v>
      </c>
      <c r="D444" s="3">
        <v>2</v>
      </c>
      <c r="E444" s="3">
        <v>2</v>
      </c>
      <c r="F444" s="3" t="s">
        <v>552</v>
      </c>
      <c r="G444" s="3" t="s">
        <v>564</v>
      </c>
      <c r="H444" s="3" t="s">
        <v>562</v>
      </c>
      <c r="I444" s="3" t="s">
        <v>556</v>
      </c>
      <c r="J444" s="8" t="s">
        <v>560</v>
      </c>
      <c r="K444" s="8" t="s">
        <v>624</v>
      </c>
      <c r="L444" s="8" t="s">
        <v>566</v>
      </c>
      <c r="M444" s="3">
        <v>26</v>
      </c>
      <c r="N444" s="3">
        <v>24</v>
      </c>
      <c r="O444" t="str">
        <f t="shared" si="6"/>
        <v>re1_26</v>
      </c>
      <c r="P444">
        <f>VLOOKUP(O444,average_Tp!$B$2:$C$21,2,0)</f>
        <v>19.727139999999999</v>
      </c>
    </row>
    <row r="445" spans="1:16" x14ac:dyDescent="0.2">
      <c r="A445" s="4" t="s">
        <v>362</v>
      </c>
      <c r="B445" s="3" t="s">
        <v>608</v>
      </c>
      <c r="C445" s="5">
        <v>21.171352544287501</v>
      </c>
      <c r="D445" s="3">
        <v>2</v>
      </c>
      <c r="E445" s="3">
        <v>3</v>
      </c>
      <c r="F445" s="3" t="s">
        <v>552</v>
      </c>
      <c r="G445" s="3" t="s">
        <v>564</v>
      </c>
      <c r="H445" s="3" t="s">
        <v>562</v>
      </c>
      <c r="I445" s="3" t="s">
        <v>556</v>
      </c>
      <c r="J445" s="8" t="s">
        <v>560</v>
      </c>
      <c r="K445" s="8" t="s">
        <v>624</v>
      </c>
      <c r="L445" s="8" t="s">
        <v>566</v>
      </c>
      <c r="M445" s="3">
        <v>26</v>
      </c>
      <c r="N445" s="3">
        <v>24</v>
      </c>
      <c r="O445" t="str">
        <f t="shared" si="6"/>
        <v>re1_26</v>
      </c>
      <c r="P445">
        <f>VLOOKUP(O445,average_Tp!$B$2:$C$21,2,0)</f>
        <v>19.727139999999999</v>
      </c>
    </row>
    <row r="446" spans="1:16" x14ac:dyDescent="0.2">
      <c r="A446" s="4" t="s">
        <v>372</v>
      </c>
      <c r="B446" s="3" t="s">
        <v>609</v>
      </c>
      <c r="C446" s="5">
        <v>20.935741012313802</v>
      </c>
      <c r="D446" s="3">
        <v>2</v>
      </c>
      <c r="E446" s="3">
        <v>1</v>
      </c>
      <c r="F446" s="3" t="s">
        <v>554</v>
      </c>
      <c r="G446" s="3" t="s">
        <v>564</v>
      </c>
      <c r="H446" s="3" t="s">
        <v>562</v>
      </c>
      <c r="I446" s="3" t="s">
        <v>556</v>
      </c>
      <c r="J446" s="8" t="s">
        <v>560</v>
      </c>
      <c r="K446" s="8" t="s">
        <v>624</v>
      </c>
      <c r="L446" s="8" t="s">
        <v>565</v>
      </c>
      <c r="M446" s="3">
        <v>18</v>
      </c>
      <c r="N446" s="3">
        <v>24</v>
      </c>
      <c r="O446" t="str">
        <f t="shared" si="6"/>
        <v>ak7_18</v>
      </c>
      <c r="P446">
        <f>VLOOKUP(O446,average_Tp!$B$2:$C$21,2,0)</f>
        <v>25.003260000000001</v>
      </c>
    </row>
    <row r="447" spans="1:16" x14ac:dyDescent="0.2">
      <c r="A447" s="4" t="s">
        <v>374</v>
      </c>
      <c r="B447" s="3" t="s">
        <v>610</v>
      </c>
      <c r="C447" s="5">
        <v>21.157868198852402</v>
      </c>
      <c r="D447" s="3">
        <v>2</v>
      </c>
      <c r="E447" s="3">
        <v>2</v>
      </c>
      <c r="F447" s="3" t="s">
        <v>554</v>
      </c>
      <c r="G447" s="3" t="s">
        <v>564</v>
      </c>
      <c r="H447" s="3" t="s">
        <v>562</v>
      </c>
      <c r="I447" s="3" t="s">
        <v>556</v>
      </c>
      <c r="J447" s="8" t="s">
        <v>560</v>
      </c>
      <c r="K447" s="8" t="s">
        <v>624</v>
      </c>
      <c r="L447" s="8" t="s">
        <v>565</v>
      </c>
      <c r="M447" s="3">
        <v>18</v>
      </c>
      <c r="N447" s="3">
        <v>24</v>
      </c>
      <c r="O447" t="str">
        <f t="shared" si="6"/>
        <v>ak7_18</v>
      </c>
      <c r="P447">
        <f>VLOOKUP(O447,average_Tp!$B$2:$C$21,2,0)</f>
        <v>25.003260000000001</v>
      </c>
    </row>
    <row r="448" spans="1:16" x14ac:dyDescent="0.2">
      <c r="A448" s="4" t="s">
        <v>376</v>
      </c>
      <c r="B448" s="3" t="s">
        <v>611</v>
      </c>
      <c r="C448" s="5">
        <v>21.0236896378278</v>
      </c>
      <c r="D448" s="3">
        <v>2</v>
      </c>
      <c r="E448" s="3">
        <v>3</v>
      </c>
      <c r="F448" s="3" t="s">
        <v>554</v>
      </c>
      <c r="G448" s="3" t="s">
        <v>564</v>
      </c>
      <c r="H448" s="3" t="s">
        <v>562</v>
      </c>
      <c r="I448" s="3" t="s">
        <v>556</v>
      </c>
      <c r="J448" s="8" t="s">
        <v>560</v>
      </c>
      <c r="K448" s="8" t="s">
        <v>624</v>
      </c>
      <c r="L448" s="8" t="s">
        <v>565</v>
      </c>
      <c r="M448" s="3">
        <v>18</v>
      </c>
      <c r="N448" s="3">
        <v>24</v>
      </c>
      <c r="O448" t="str">
        <f t="shared" si="6"/>
        <v>ak7_18</v>
      </c>
      <c r="P448">
        <f>VLOOKUP(O448,average_Tp!$B$2:$C$21,2,0)</f>
        <v>25.003260000000001</v>
      </c>
    </row>
    <row r="449" spans="1:16" x14ac:dyDescent="0.2">
      <c r="A449" s="4" t="s">
        <v>396</v>
      </c>
      <c r="B449" s="3" t="s">
        <v>609</v>
      </c>
      <c r="C449" s="5">
        <v>21.2049635113564</v>
      </c>
      <c r="D449" s="3">
        <v>2</v>
      </c>
      <c r="E449" s="3">
        <v>1</v>
      </c>
      <c r="F449" s="3" t="s">
        <v>554</v>
      </c>
      <c r="G449" s="3" t="s">
        <v>564</v>
      </c>
      <c r="H449" s="3" t="s">
        <v>562</v>
      </c>
      <c r="I449" s="3" t="s">
        <v>556</v>
      </c>
      <c r="J449" s="8" t="s">
        <v>560</v>
      </c>
      <c r="K449" s="8" t="s">
        <v>624</v>
      </c>
      <c r="L449" s="8" t="s">
        <v>566</v>
      </c>
      <c r="M449" s="3">
        <v>18</v>
      </c>
      <c r="N449" s="3">
        <v>24</v>
      </c>
      <c r="O449" t="str">
        <f t="shared" si="6"/>
        <v>ak7_18</v>
      </c>
      <c r="P449">
        <f>VLOOKUP(O449,average_Tp!$B$2:$C$21,2,0)</f>
        <v>25.003260000000001</v>
      </c>
    </row>
    <row r="450" spans="1:16" x14ac:dyDescent="0.2">
      <c r="A450" s="4" t="s">
        <v>397</v>
      </c>
      <c r="B450" s="3" t="s">
        <v>610</v>
      </c>
      <c r="C450" s="5">
        <v>21.199456431612401</v>
      </c>
      <c r="D450" s="3">
        <v>2</v>
      </c>
      <c r="E450" s="3">
        <v>2</v>
      </c>
      <c r="F450" s="3" t="s">
        <v>554</v>
      </c>
      <c r="G450" s="3" t="s">
        <v>564</v>
      </c>
      <c r="H450" s="3" t="s">
        <v>562</v>
      </c>
      <c r="I450" s="3" t="s">
        <v>556</v>
      </c>
      <c r="J450" s="8" t="s">
        <v>560</v>
      </c>
      <c r="K450" s="8" t="s">
        <v>624</v>
      </c>
      <c r="L450" s="8" t="s">
        <v>566</v>
      </c>
      <c r="M450" s="3">
        <v>18</v>
      </c>
      <c r="N450" s="3">
        <v>24</v>
      </c>
      <c r="O450" t="str">
        <f t="shared" si="6"/>
        <v>ak7_18</v>
      </c>
      <c r="P450">
        <f>VLOOKUP(O450,average_Tp!$B$2:$C$21,2,0)</f>
        <v>25.003260000000001</v>
      </c>
    </row>
    <row r="451" spans="1:16" x14ac:dyDescent="0.2">
      <c r="A451" s="4" t="s">
        <v>398</v>
      </c>
      <c r="B451" s="3" t="s">
        <v>611</v>
      </c>
      <c r="C451" s="5">
        <v>21.2159588923809</v>
      </c>
      <c r="D451" s="3">
        <v>2</v>
      </c>
      <c r="E451" s="3">
        <v>3</v>
      </c>
      <c r="F451" s="3" t="s">
        <v>554</v>
      </c>
      <c r="G451" s="3" t="s">
        <v>564</v>
      </c>
      <c r="H451" s="3" t="s">
        <v>562</v>
      </c>
      <c r="I451" s="3" t="s">
        <v>556</v>
      </c>
      <c r="J451" s="8" t="s">
        <v>560</v>
      </c>
      <c r="K451" s="8" t="s">
        <v>624</v>
      </c>
      <c r="L451" s="8" t="s">
        <v>566</v>
      </c>
      <c r="M451" s="3">
        <v>18</v>
      </c>
      <c r="N451" s="3">
        <v>24</v>
      </c>
      <c r="O451" t="str">
        <f t="shared" ref="O451:O481" si="7">F451&amp;"_"&amp;M451</f>
        <v>ak7_18</v>
      </c>
      <c r="P451">
        <f>VLOOKUP(O451,average_Tp!$B$2:$C$21,2,0)</f>
        <v>25.003260000000001</v>
      </c>
    </row>
    <row r="452" spans="1:16" x14ac:dyDescent="0.2">
      <c r="A452" s="4" t="s">
        <v>408</v>
      </c>
      <c r="B452" s="3" t="s">
        <v>573</v>
      </c>
      <c r="C452" s="5">
        <v>21.0265564225585</v>
      </c>
      <c r="D452" s="3">
        <v>1</v>
      </c>
      <c r="E452" s="3">
        <v>1</v>
      </c>
      <c r="F452" s="3" t="s">
        <v>555</v>
      </c>
      <c r="G452" s="3" t="s">
        <v>564</v>
      </c>
      <c r="H452" s="3" t="s">
        <v>562</v>
      </c>
      <c r="I452" s="3" t="s">
        <v>553</v>
      </c>
      <c r="J452" s="8" t="s">
        <v>560</v>
      </c>
      <c r="K452" s="8" t="s">
        <v>624</v>
      </c>
      <c r="L452" s="8" t="s">
        <v>565</v>
      </c>
      <c r="M452" s="3">
        <v>25</v>
      </c>
      <c r="N452" s="3">
        <v>24</v>
      </c>
      <c r="O452" t="str">
        <f t="shared" si="7"/>
        <v>ak9_25</v>
      </c>
      <c r="P452">
        <f>VLOOKUP(O452,average_Tp!$B$2:$C$21,2,0)</f>
        <v>20.826899999999998</v>
      </c>
    </row>
    <row r="453" spans="1:16" x14ac:dyDescent="0.2">
      <c r="A453" s="4" t="s">
        <v>410</v>
      </c>
      <c r="B453" s="3" t="s">
        <v>574</v>
      </c>
      <c r="C453" s="5">
        <v>21.089003063633498</v>
      </c>
      <c r="D453" s="3">
        <v>1</v>
      </c>
      <c r="E453" s="3">
        <v>2</v>
      </c>
      <c r="F453" s="3" t="s">
        <v>555</v>
      </c>
      <c r="G453" s="3" t="s">
        <v>564</v>
      </c>
      <c r="H453" s="3" t="s">
        <v>562</v>
      </c>
      <c r="I453" s="3" t="s">
        <v>553</v>
      </c>
      <c r="J453" s="8" t="s">
        <v>560</v>
      </c>
      <c r="K453" s="8" t="s">
        <v>624</v>
      </c>
      <c r="L453" s="8" t="s">
        <v>565</v>
      </c>
      <c r="M453" s="3">
        <v>25</v>
      </c>
      <c r="N453" s="3">
        <v>24</v>
      </c>
      <c r="O453" t="str">
        <f t="shared" si="7"/>
        <v>ak9_25</v>
      </c>
      <c r="P453">
        <f>VLOOKUP(O453,average_Tp!$B$2:$C$21,2,0)</f>
        <v>20.826899999999998</v>
      </c>
    </row>
    <row r="454" spans="1:16" x14ac:dyDescent="0.2">
      <c r="A454" s="4" t="s">
        <v>412</v>
      </c>
      <c r="B454" s="3" t="s">
        <v>575</v>
      </c>
      <c r="C454" s="5">
        <v>21.2115007381609</v>
      </c>
      <c r="D454" s="3">
        <v>1</v>
      </c>
      <c r="E454" s="3">
        <v>3</v>
      </c>
      <c r="F454" s="3" t="s">
        <v>555</v>
      </c>
      <c r="G454" s="3" t="s">
        <v>564</v>
      </c>
      <c r="H454" s="3" t="s">
        <v>562</v>
      </c>
      <c r="I454" s="3" t="s">
        <v>553</v>
      </c>
      <c r="J454" s="8" t="s">
        <v>560</v>
      </c>
      <c r="K454" s="8" t="s">
        <v>624</v>
      </c>
      <c r="L454" s="8" t="s">
        <v>565</v>
      </c>
      <c r="M454" s="3">
        <v>25</v>
      </c>
      <c r="N454" s="3">
        <v>24</v>
      </c>
      <c r="O454" t="str">
        <f t="shared" si="7"/>
        <v>ak9_25</v>
      </c>
      <c r="P454">
        <f>VLOOKUP(O454,average_Tp!$B$2:$C$21,2,0)</f>
        <v>20.826899999999998</v>
      </c>
    </row>
    <row r="455" spans="1:16" x14ac:dyDescent="0.2">
      <c r="A455" s="4" t="s">
        <v>432</v>
      </c>
      <c r="B455" s="3" t="s">
        <v>573</v>
      </c>
      <c r="C455" s="5">
        <v>22.051820709247501</v>
      </c>
      <c r="D455" s="3">
        <v>1</v>
      </c>
      <c r="E455" s="3">
        <v>1</v>
      </c>
      <c r="F455" s="3" t="s">
        <v>555</v>
      </c>
      <c r="G455" s="3" t="s">
        <v>564</v>
      </c>
      <c r="H455" s="3" t="s">
        <v>562</v>
      </c>
      <c r="I455" s="3" t="s">
        <v>553</v>
      </c>
      <c r="J455" s="8" t="s">
        <v>560</v>
      </c>
      <c r="K455" s="8" t="s">
        <v>624</v>
      </c>
      <c r="L455" s="8" t="s">
        <v>566</v>
      </c>
      <c r="M455" s="3">
        <v>25</v>
      </c>
      <c r="N455" s="3">
        <v>24</v>
      </c>
      <c r="O455" t="str">
        <f t="shared" si="7"/>
        <v>ak9_25</v>
      </c>
      <c r="P455">
        <f>VLOOKUP(O455,average_Tp!$B$2:$C$21,2,0)</f>
        <v>20.826899999999998</v>
      </c>
    </row>
    <row r="456" spans="1:16" x14ac:dyDescent="0.2">
      <c r="A456" s="4" t="s">
        <v>433</v>
      </c>
      <c r="B456" s="3" t="s">
        <v>574</v>
      </c>
      <c r="C456" s="5">
        <v>22.1907945090034</v>
      </c>
      <c r="D456" s="3">
        <v>1</v>
      </c>
      <c r="E456" s="3">
        <v>2</v>
      </c>
      <c r="F456" s="3" t="s">
        <v>555</v>
      </c>
      <c r="G456" s="3" t="s">
        <v>564</v>
      </c>
      <c r="H456" s="3" t="s">
        <v>562</v>
      </c>
      <c r="I456" s="3" t="s">
        <v>553</v>
      </c>
      <c r="J456" s="8" t="s">
        <v>560</v>
      </c>
      <c r="K456" s="8" t="s">
        <v>624</v>
      </c>
      <c r="L456" s="8" t="s">
        <v>566</v>
      </c>
      <c r="M456" s="3">
        <v>25</v>
      </c>
      <c r="N456" s="3">
        <v>24</v>
      </c>
      <c r="O456" t="str">
        <f t="shared" si="7"/>
        <v>ak9_25</v>
      </c>
      <c r="P456">
        <f>VLOOKUP(O456,average_Tp!$B$2:$C$21,2,0)</f>
        <v>20.826899999999998</v>
      </c>
    </row>
    <row r="457" spans="1:16" x14ac:dyDescent="0.2">
      <c r="A457" s="4" t="s">
        <v>434</v>
      </c>
      <c r="B457" s="3" t="s">
        <v>575</v>
      </c>
      <c r="C457" s="5">
        <v>21.885813424609701</v>
      </c>
      <c r="D457" s="3">
        <v>1</v>
      </c>
      <c r="E457" s="3">
        <v>3</v>
      </c>
      <c r="F457" s="3" t="s">
        <v>555</v>
      </c>
      <c r="G457" s="3" t="s">
        <v>564</v>
      </c>
      <c r="H457" s="3" t="s">
        <v>562</v>
      </c>
      <c r="I457" s="3" t="s">
        <v>553</v>
      </c>
      <c r="J457" s="8" t="s">
        <v>560</v>
      </c>
      <c r="K457" s="8" t="s">
        <v>624</v>
      </c>
      <c r="L457" s="8" t="s">
        <v>566</v>
      </c>
      <c r="M457" s="3">
        <v>25</v>
      </c>
      <c r="N457" s="3">
        <v>24</v>
      </c>
      <c r="O457" t="str">
        <f t="shared" si="7"/>
        <v>ak9_25</v>
      </c>
      <c r="P457">
        <f>VLOOKUP(O457,average_Tp!$B$2:$C$21,2,0)</f>
        <v>20.826899999999998</v>
      </c>
    </row>
    <row r="458" spans="1:16" x14ac:dyDescent="0.2">
      <c r="A458" s="4" t="s">
        <v>444</v>
      </c>
      <c r="B458" s="3" t="s">
        <v>612</v>
      </c>
      <c r="C458" s="5">
        <v>33.717916325350302</v>
      </c>
      <c r="D458" s="3">
        <v>2</v>
      </c>
      <c r="E458" s="3">
        <v>1</v>
      </c>
      <c r="F458" s="3" t="s">
        <v>555</v>
      </c>
      <c r="G458" s="3" t="s">
        <v>564</v>
      </c>
      <c r="H458" s="3" t="s">
        <v>562</v>
      </c>
      <c r="I458" s="3" t="s">
        <v>556</v>
      </c>
      <c r="J458" s="8" t="s">
        <v>560</v>
      </c>
      <c r="K458" s="8" t="s">
        <v>624</v>
      </c>
      <c r="L458" s="8" t="s">
        <v>565</v>
      </c>
      <c r="M458" s="3">
        <v>22</v>
      </c>
      <c r="N458" s="3">
        <v>24</v>
      </c>
      <c r="O458" t="str">
        <f t="shared" si="7"/>
        <v>ak9_22</v>
      </c>
      <c r="P458">
        <f>VLOOKUP(O458,average_Tp!$B$2:$C$21,2,0)</f>
        <v>24.792940000000002</v>
      </c>
    </row>
    <row r="459" spans="1:16" x14ac:dyDescent="0.2">
      <c r="A459" s="4" t="s">
        <v>446</v>
      </c>
      <c r="B459" s="3" t="s">
        <v>613</v>
      </c>
      <c r="C459" s="5">
        <v>34.2450070230636</v>
      </c>
      <c r="D459" s="3">
        <v>2</v>
      </c>
      <c r="E459" s="3">
        <v>2</v>
      </c>
      <c r="F459" s="3" t="s">
        <v>555</v>
      </c>
      <c r="G459" s="3" t="s">
        <v>564</v>
      </c>
      <c r="H459" s="3" t="s">
        <v>562</v>
      </c>
      <c r="I459" s="3" t="s">
        <v>556</v>
      </c>
      <c r="J459" s="8" t="s">
        <v>560</v>
      </c>
      <c r="K459" s="8" t="s">
        <v>624</v>
      </c>
      <c r="L459" s="8" t="s">
        <v>565</v>
      </c>
      <c r="M459" s="3">
        <v>22</v>
      </c>
      <c r="N459" s="3">
        <v>24</v>
      </c>
      <c r="O459" t="str">
        <f t="shared" si="7"/>
        <v>ak9_22</v>
      </c>
      <c r="P459">
        <f>VLOOKUP(O459,average_Tp!$B$2:$C$21,2,0)</f>
        <v>24.792940000000002</v>
      </c>
    </row>
    <row r="460" spans="1:16" x14ac:dyDescent="0.2">
      <c r="A460" s="4" t="s">
        <v>448</v>
      </c>
      <c r="B460" s="3" t="s">
        <v>614</v>
      </c>
      <c r="C460" s="5">
        <v>33.372416038394597</v>
      </c>
      <c r="D460" s="3">
        <v>2</v>
      </c>
      <c r="E460" s="3">
        <v>3</v>
      </c>
      <c r="F460" s="3" t="s">
        <v>555</v>
      </c>
      <c r="G460" s="3" t="s">
        <v>564</v>
      </c>
      <c r="H460" s="3" t="s">
        <v>562</v>
      </c>
      <c r="I460" s="3" t="s">
        <v>556</v>
      </c>
      <c r="J460" s="8" t="s">
        <v>560</v>
      </c>
      <c r="K460" s="8" t="s">
        <v>624</v>
      </c>
      <c r="L460" s="8" t="s">
        <v>565</v>
      </c>
      <c r="M460" s="3">
        <v>22</v>
      </c>
      <c r="N460" s="3">
        <v>24</v>
      </c>
      <c r="O460" t="str">
        <f t="shared" si="7"/>
        <v>ak9_22</v>
      </c>
      <c r="P460">
        <f>VLOOKUP(O460,average_Tp!$B$2:$C$21,2,0)</f>
        <v>24.792940000000002</v>
      </c>
    </row>
    <row r="461" spans="1:16" x14ac:dyDescent="0.2">
      <c r="A461" s="4" t="s">
        <v>462</v>
      </c>
      <c r="B461" s="3" t="s">
        <v>612</v>
      </c>
      <c r="C461" s="5">
        <v>21.858004657148101</v>
      </c>
      <c r="D461" s="3">
        <v>2</v>
      </c>
      <c r="E461" s="3">
        <v>1</v>
      </c>
      <c r="F461" s="3" t="s">
        <v>555</v>
      </c>
      <c r="G461" s="3" t="s">
        <v>564</v>
      </c>
      <c r="H461" s="3" t="s">
        <v>562</v>
      </c>
      <c r="I461" s="3" t="s">
        <v>556</v>
      </c>
      <c r="J461" s="8" t="s">
        <v>560</v>
      </c>
      <c r="K461" s="8" t="s">
        <v>624</v>
      </c>
      <c r="L461" s="8" t="s">
        <v>566</v>
      </c>
      <c r="M461" s="3">
        <v>22</v>
      </c>
      <c r="N461" s="3">
        <v>24</v>
      </c>
      <c r="O461" t="str">
        <f t="shared" si="7"/>
        <v>ak9_22</v>
      </c>
      <c r="P461">
        <f>VLOOKUP(O461,average_Tp!$B$2:$C$21,2,0)</f>
        <v>24.792940000000002</v>
      </c>
    </row>
    <row r="462" spans="1:16" x14ac:dyDescent="0.2">
      <c r="A462" s="4" t="s">
        <v>463</v>
      </c>
      <c r="B462" s="3" t="s">
        <v>613</v>
      </c>
      <c r="C462" s="5">
        <v>22.038824186160902</v>
      </c>
      <c r="D462" s="3">
        <v>2</v>
      </c>
      <c r="E462" s="3">
        <v>2</v>
      </c>
      <c r="F462" s="3" t="s">
        <v>555</v>
      </c>
      <c r="G462" s="3" t="s">
        <v>564</v>
      </c>
      <c r="H462" s="3" t="s">
        <v>562</v>
      </c>
      <c r="I462" s="3" t="s">
        <v>556</v>
      </c>
      <c r="J462" s="8" t="s">
        <v>560</v>
      </c>
      <c r="K462" s="8" t="s">
        <v>624</v>
      </c>
      <c r="L462" s="8" t="s">
        <v>566</v>
      </c>
      <c r="M462" s="3">
        <v>22</v>
      </c>
      <c r="N462" s="3">
        <v>24</v>
      </c>
      <c r="O462" t="str">
        <f t="shared" si="7"/>
        <v>ak9_22</v>
      </c>
      <c r="P462">
        <f>VLOOKUP(O462,average_Tp!$B$2:$C$21,2,0)</f>
        <v>24.792940000000002</v>
      </c>
    </row>
    <row r="463" spans="1:16" x14ac:dyDescent="0.2">
      <c r="A463" s="4" t="s">
        <v>464</v>
      </c>
      <c r="B463" s="3" t="s">
        <v>614</v>
      </c>
      <c r="C463" s="5">
        <v>21.8780943591476</v>
      </c>
      <c r="D463" s="3">
        <v>2</v>
      </c>
      <c r="E463" s="3">
        <v>3</v>
      </c>
      <c r="F463" s="3" t="s">
        <v>555</v>
      </c>
      <c r="G463" s="3" t="s">
        <v>564</v>
      </c>
      <c r="H463" s="3" t="s">
        <v>562</v>
      </c>
      <c r="I463" s="3" t="s">
        <v>556</v>
      </c>
      <c r="J463" s="8" t="s">
        <v>560</v>
      </c>
      <c r="K463" s="8" t="s">
        <v>624</v>
      </c>
      <c r="L463" s="8" t="s">
        <v>566</v>
      </c>
      <c r="M463" s="3">
        <v>22</v>
      </c>
      <c r="N463" s="3">
        <v>24</v>
      </c>
      <c r="O463" t="str">
        <f t="shared" si="7"/>
        <v>ak9_22</v>
      </c>
      <c r="P463">
        <f>VLOOKUP(O463,average_Tp!$B$2:$C$21,2,0)</f>
        <v>24.792940000000002</v>
      </c>
    </row>
    <row r="464" spans="1:16" x14ac:dyDescent="0.2">
      <c r="A464" s="4" t="s">
        <v>471</v>
      </c>
      <c r="B464" s="3" t="s">
        <v>621</v>
      </c>
      <c r="C464" s="5">
        <v>20.3996886819548</v>
      </c>
      <c r="D464" s="3">
        <v>2</v>
      </c>
      <c r="E464" s="3">
        <v>1</v>
      </c>
      <c r="F464" s="3" t="s">
        <v>557</v>
      </c>
      <c r="G464" s="3" t="s">
        <v>563</v>
      </c>
      <c r="H464" s="3" t="s">
        <v>562</v>
      </c>
      <c r="I464" s="3" t="s">
        <v>556</v>
      </c>
      <c r="J464" s="8" t="s">
        <v>560</v>
      </c>
      <c r="K464" s="8" t="s">
        <v>624</v>
      </c>
      <c r="L464" s="8" t="s">
        <v>565</v>
      </c>
      <c r="M464" s="3">
        <v>20</v>
      </c>
      <c r="N464" s="3">
        <v>24</v>
      </c>
      <c r="O464" t="str">
        <f t="shared" si="7"/>
        <v>re10_20</v>
      </c>
      <c r="P464">
        <f>VLOOKUP(O464,average_Tp!$B$2:$C$21,2,0)</f>
        <v>24.68084</v>
      </c>
    </row>
    <row r="465" spans="1:16" x14ac:dyDescent="0.2">
      <c r="A465" s="4" t="s">
        <v>473</v>
      </c>
      <c r="B465" s="3" t="s">
        <v>622</v>
      </c>
      <c r="C465" s="5">
        <v>20.3156415718563</v>
      </c>
      <c r="D465" s="3">
        <v>2</v>
      </c>
      <c r="E465" s="3">
        <v>2</v>
      </c>
      <c r="F465" s="3" t="s">
        <v>557</v>
      </c>
      <c r="G465" s="3" t="s">
        <v>563</v>
      </c>
      <c r="H465" s="3" t="s">
        <v>562</v>
      </c>
      <c r="I465" s="3" t="s">
        <v>556</v>
      </c>
      <c r="J465" s="8" t="s">
        <v>560</v>
      </c>
      <c r="K465" s="8" t="s">
        <v>624</v>
      </c>
      <c r="L465" s="8" t="s">
        <v>565</v>
      </c>
      <c r="M465" s="3">
        <v>20</v>
      </c>
      <c r="N465" s="3">
        <v>24</v>
      </c>
      <c r="O465" t="str">
        <f t="shared" si="7"/>
        <v>re10_20</v>
      </c>
      <c r="P465">
        <f>VLOOKUP(O465,average_Tp!$B$2:$C$21,2,0)</f>
        <v>24.68084</v>
      </c>
    </row>
    <row r="466" spans="1:16" x14ac:dyDescent="0.2">
      <c r="A466" s="4" t="s">
        <v>475</v>
      </c>
      <c r="B466" s="3" t="s">
        <v>623</v>
      </c>
      <c r="C466" s="5">
        <v>20.486372826231001</v>
      </c>
      <c r="D466" s="3">
        <v>2</v>
      </c>
      <c r="E466" s="3">
        <v>3</v>
      </c>
      <c r="F466" s="3" t="s">
        <v>557</v>
      </c>
      <c r="G466" s="3" t="s">
        <v>563</v>
      </c>
      <c r="H466" s="3" t="s">
        <v>562</v>
      </c>
      <c r="I466" s="3" t="s">
        <v>556</v>
      </c>
      <c r="J466" s="8" t="s">
        <v>560</v>
      </c>
      <c r="K466" s="8" t="s">
        <v>624</v>
      </c>
      <c r="L466" s="8" t="s">
        <v>565</v>
      </c>
      <c r="M466" s="3">
        <v>20</v>
      </c>
      <c r="N466" s="3">
        <v>24</v>
      </c>
      <c r="O466" t="str">
        <f t="shared" si="7"/>
        <v>re10_20</v>
      </c>
      <c r="P466">
        <f>VLOOKUP(O466,average_Tp!$B$2:$C$21,2,0)</f>
        <v>24.68084</v>
      </c>
    </row>
    <row r="467" spans="1:16" x14ac:dyDescent="0.2">
      <c r="A467" s="4" t="s">
        <v>489</v>
      </c>
      <c r="B467" s="3" t="s">
        <v>621</v>
      </c>
      <c r="C467" s="5">
        <v>21.808880895212699</v>
      </c>
      <c r="D467" s="3">
        <v>2</v>
      </c>
      <c r="E467" s="3">
        <v>1</v>
      </c>
      <c r="F467" s="3" t="s">
        <v>557</v>
      </c>
      <c r="G467" s="3" t="s">
        <v>563</v>
      </c>
      <c r="H467" s="3" t="s">
        <v>562</v>
      </c>
      <c r="I467" s="3" t="s">
        <v>556</v>
      </c>
      <c r="J467" s="8" t="s">
        <v>560</v>
      </c>
      <c r="K467" s="8" t="s">
        <v>624</v>
      </c>
      <c r="L467" s="8" t="s">
        <v>566</v>
      </c>
      <c r="M467" s="3">
        <v>20</v>
      </c>
      <c r="N467" s="3">
        <v>24</v>
      </c>
      <c r="O467" t="str">
        <f t="shared" si="7"/>
        <v>re10_20</v>
      </c>
      <c r="P467">
        <f>VLOOKUP(O467,average_Tp!$B$2:$C$21,2,0)</f>
        <v>24.68084</v>
      </c>
    </row>
    <row r="468" spans="1:16" x14ac:dyDescent="0.2">
      <c r="A468" s="4" t="s">
        <v>490</v>
      </c>
      <c r="B468" s="3" t="s">
        <v>622</v>
      </c>
      <c r="C468" s="5">
        <v>22.040803812080298</v>
      </c>
      <c r="D468" s="3">
        <v>2</v>
      </c>
      <c r="E468" s="3">
        <v>2</v>
      </c>
      <c r="F468" s="3" t="s">
        <v>557</v>
      </c>
      <c r="G468" s="3" t="s">
        <v>563</v>
      </c>
      <c r="H468" s="3" t="s">
        <v>562</v>
      </c>
      <c r="I468" s="3" t="s">
        <v>556</v>
      </c>
      <c r="J468" s="8" t="s">
        <v>560</v>
      </c>
      <c r="K468" s="8" t="s">
        <v>624</v>
      </c>
      <c r="L468" s="8" t="s">
        <v>566</v>
      </c>
      <c r="M468" s="3">
        <v>20</v>
      </c>
      <c r="N468" s="3">
        <v>24</v>
      </c>
      <c r="O468" t="str">
        <f t="shared" si="7"/>
        <v>re10_20</v>
      </c>
      <c r="P468">
        <f>VLOOKUP(O468,average_Tp!$B$2:$C$21,2,0)</f>
        <v>24.68084</v>
      </c>
    </row>
    <row r="469" spans="1:16" x14ac:dyDescent="0.2">
      <c r="A469" s="4" t="s">
        <v>491</v>
      </c>
      <c r="B469" s="3" t="s">
        <v>623</v>
      </c>
      <c r="C469" s="5">
        <v>21.860976038779199</v>
      </c>
      <c r="D469" s="3">
        <v>2</v>
      </c>
      <c r="E469" s="3">
        <v>3</v>
      </c>
      <c r="F469" s="3" t="s">
        <v>557</v>
      </c>
      <c r="G469" s="3" t="s">
        <v>563</v>
      </c>
      <c r="H469" s="3" t="s">
        <v>562</v>
      </c>
      <c r="I469" s="3" t="s">
        <v>556</v>
      </c>
      <c r="J469" s="8" t="s">
        <v>560</v>
      </c>
      <c r="K469" s="8" t="s">
        <v>624</v>
      </c>
      <c r="L469" s="8" t="s">
        <v>566</v>
      </c>
      <c r="M469" s="3">
        <v>20</v>
      </c>
      <c r="N469" s="3">
        <v>24</v>
      </c>
      <c r="O469" t="str">
        <f t="shared" si="7"/>
        <v>re10_20</v>
      </c>
      <c r="P469">
        <f>VLOOKUP(O469,average_Tp!$B$2:$C$21,2,0)</f>
        <v>24.68084</v>
      </c>
    </row>
    <row r="470" spans="1:16" x14ac:dyDescent="0.2">
      <c r="A470" s="4" t="s">
        <v>498</v>
      </c>
      <c r="B470" s="3" t="s">
        <v>615</v>
      </c>
      <c r="C470" s="5">
        <v>20.904058785416201</v>
      </c>
      <c r="D470" s="3">
        <v>1</v>
      </c>
      <c r="E470" s="3">
        <v>1</v>
      </c>
      <c r="F470" s="3" t="s">
        <v>552</v>
      </c>
      <c r="G470" s="3" t="s">
        <v>564</v>
      </c>
      <c r="H470" s="3" t="s">
        <v>562</v>
      </c>
      <c r="I470" s="3" t="s">
        <v>556</v>
      </c>
      <c r="J470" s="8" t="s">
        <v>560</v>
      </c>
      <c r="K470" s="8" t="s">
        <v>624</v>
      </c>
      <c r="L470" s="8" t="s">
        <v>565</v>
      </c>
      <c r="M470" s="3">
        <v>26</v>
      </c>
      <c r="N470" s="3">
        <v>24</v>
      </c>
      <c r="O470" t="str">
        <f t="shared" si="7"/>
        <v>re1_26</v>
      </c>
      <c r="P470">
        <f>VLOOKUP(O470,average_Tp!$B$2:$C$21,2,0)</f>
        <v>19.727139999999999</v>
      </c>
    </row>
    <row r="471" spans="1:16" x14ac:dyDescent="0.2">
      <c r="A471" s="4" t="s">
        <v>500</v>
      </c>
      <c r="B471" s="3" t="s">
        <v>616</v>
      </c>
      <c r="C471" s="5">
        <v>21.016415903774401</v>
      </c>
      <c r="D471" s="3">
        <v>1</v>
      </c>
      <c r="E471" s="3">
        <v>2</v>
      </c>
      <c r="F471" s="3" t="s">
        <v>552</v>
      </c>
      <c r="G471" s="3" t="s">
        <v>564</v>
      </c>
      <c r="H471" s="3" t="s">
        <v>562</v>
      </c>
      <c r="I471" s="3" t="s">
        <v>556</v>
      </c>
      <c r="J471" s="8" t="s">
        <v>560</v>
      </c>
      <c r="K471" s="8" t="s">
        <v>624</v>
      </c>
      <c r="L471" s="8" t="s">
        <v>565</v>
      </c>
      <c r="M471" s="3">
        <v>26</v>
      </c>
      <c r="N471" s="3">
        <v>24</v>
      </c>
      <c r="O471" t="str">
        <f t="shared" si="7"/>
        <v>re1_26</v>
      </c>
      <c r="P471">
        <f>VLOOKUP(O471,average_Tp!$B$2:$C$21,2,0)</f>
        <v>19.727139999999999</v>
      </c>
    </row>
    <row r="472" spans="1:16" x14ac:dyDescent="0.2">
      <c r="A472" s="4" t="s">
        <v>502</v>
      </c>
      <c r="B472" s="3" t="s">
        <v>617</v>
      </c>
      <c r="C472" s="5">
        <v>20.741878952145999</v>
      </c>
      <c r="D472" s="3">
        <v>1</v>
      </c>
      <c r="E472" s="3">
        <v>3</v>
      </c>
      <c r="F472" s="3" t="s">
        <v>552</v>
      </c>
      <c r="G472" s="3" t="s">
        <v>564</v>
      </c>
      <c r="H472" s="3" t="s">
        <v>562</v>
      </c>
      <c r="I472" s="3" t="s">
        <v>556</v>
      </c>
      <c r="J472" s="8" t="s">
        <v>560</v>
      </c>
      <c r="K472" s="8" t="s">
        <v>624</v>
      </c>
      <c r="L472" s="8" t="s">
        <v>565</v>
      </c>
      <c r="M472" s="3">
        <v>26</v>
      </c>
      <c r="N472" s="3">
        <v>24</v>
      </c>
      <c r="O472" t="str">
        <f t="shared" si="7"/>
        <v>re1_26</v>
      </c>
      <c r="P472">
        <f>VLOOKUP(O472,average_Tp!$B$2:$C$21,2,0)</f>
        <v>19.727139999999999</v>
      </c>
    </row>
    <row r="473" spans="1:16" x14ac:dyDescent="0.2">
      <c r="A473" s="4" t="s">
        <v>516</v>
      </c>
      <c r="B473" s="3" t="s">
        <v>615</v>
      </c>
      <c r="C473" s="5">
        <v>21.4320932073819</v>
      </c>
      <c r="D473" s="3">
        <v>1</v>
      </c>
      <c r="E473" s="3">
        <v>1</v>
      </c>
      <c r="F473" s="3" t="s">
        <v>552</v>
      </c>
      <c r="G473" s="3" t="s">
        <v>564</v>
      </c>
      <c r="H473" s="3" t="s">
        <v>562</v>
      </c>
      <c r="I473" s="3" t="s">
        <v>556</v>
      </c>
      <c r="J473" s="8" t="s">
        <v>560</v>
      </c>
      <c r="K473" s="8" t="s">
        <v>624</v>
      </c>
      <c r="L473" s="8" t="s">
        <v>566</v>
      </c>
      <c r="M473" s="3">
        <v>26</v>
      </c>
      <c r="N473" s="3">
        <v>24</v>
      </c>
      <c r="O473" t="str">
        <f t="shared" si="7"/>
        <v>re1_26</v>
      </c>
      <c r="P473">
        <f>VLOOKUP(O473,average_Tp!$B$2:$C$21,2,0)</f>
        <v>19.727139999999999</v>
      </c>
    </row>
    <row r="474" spans="1:16" x14ac:dyDescent="0.2">
      <c r="A474" s="4" t="s">
        <v>517</v>
      </c>
      <c r="B474" s="3" t="s">
        <v>616</v>
      </c>
      <c r="C474" s="5">
        <v>21.370559473391701</v>
      </c>
      <c r="D474" s="3">
        <v>1</v>
      </c>
      <c r="E474" s="3">
        <v>2</v>
      </c>
      <c r="F474" s="3" t="s">
        <v>552</v>
      </c>
      <c r="G474" s="3" t="s">
        <v>564</v>
      </c>
      <c r="H474" s="3" t="s">
        <v>562</v>
      </c>
      <c r="I474" s="3" t="s">
        <v>556</v>
      </c>
      <c r="J474" s="8" t="s">
        <v>560</v>
      </c>
      <c r="K474" s="8" t="s">
        <v>624</v>
      </c>
      <c r="L474" s="8" t="s">
        <v>566</v>
      </c>
      <c r="M474" s="3">
        <v>26</v>
      </c>
      <c r="N474" s="3">
        <v>24</v>
      </c>
      <c r="O474" t="str">
        <f t="shared" si="7"/>
        <v>re1_26</v>
      </c>
      <c r="P474">
        <f>VLOOKUP(O474,average_Tp!$B$2:$C$21,2,0)</f>
        <v>19.727139999999999</v>
      </c>
    </row>
    <row r="475" spans="1:16" x14ac:dyDescent="0.2">
      <c r="A475" s="4" t="s">
        <v>518</v>
      </c>
      <c r="B475" s="3" t="s">
        <v>617</v>
      </c>
      <c r="C475" s="5">
        <v>21.382343454894301</v>
      </c>
      <c r="D475" s="3">
        <v>1</v>
      </c>
      <c r="E475" s="3">
        <v>3</v>
      </c>
      <c r="F475" s="3" t="s">
        <v>552</v>
      </c>
      <c r="G475" s="3" t="s">
        <v>564</v>
      </c>
      <c r="H475" s="3" t="s">
        <v>562</v>
      </c>
      <c r="I475" s="3" t="s">
        <v>556</v>
      </c>
      <c r="J475" s="8" t="s">
        <v>560</v>
      </c>
      <c r="K475" s="8" t="s">
        <v>624</v>
      </c>
      <c r="L475" s="8" t="s">
        <v>566</v>
      </c>
      <c r="M475" s="3">
        <v>26</v>
      </c>
      <c r="N475" s="3">
        <v>24</v>
      </c>
      <c r="O475" t="str">
        <f t="shared" si="7"/>
        <v>re1_26</v>
      </c>
      <c r="P475">
        <f>VLOOKUP(O475,average_Tp!$B$2:$C$21,2,0)</f>
        <v>19.727139999999999</v>
      </c>
    </row>
    <row r="476" spans="1:16" x14ac:dyDescent="0.2">
      <c r="A476" s="4" t="s">
        <v>525</v>
      </c>
      <c r="B476" s="3" t="s">
        <v>618</v>
      </c>
      <c r="C476" s="5">
        <v>20.054238325471701</v>
      </c>
      <c r="D476" s="3">
        <v>2</v>
      </c>
      <c r="E476" s="3">
        <v>1</v>
      </c>
      <c r="F476" s="3" t="s">
        <v>554</v>
      </c>
      <c r="G476" s="3" t="s">
        <v>564</v>
      </c>
      <c r="H476" s="3" t="s">
        <v>562</v>
      </c>
      <c r="I476" s="3" t="s">
        <v>556</v>
      </c>
      <c r="J476" s="8" t="s">
        <v>560</v>
      </c>
      <c r="K476" s="8" t="s">
        <v>624</v>
      </c>
      <c r="L476" s="8" t="s">
        <v>565</v>
      </c>
      <c r="M476" s="3">
        <v>25</v>
      </c>
      <c r="N476" s="3">
        <v>24</v>
      </c>
      <c r="O476" t="str">
        <f t="shared" si="7"/>
        <v>ak7_25</v>
      </c>
      <c r="P476">
        <f>VLOOKUP(O476,average_Tp!$B$2:$C$21,2,0)</f>
        <v>19.706489999999999</v>
      </c>
    </row>
    <row r="477" spans="1:16" x14ac:dyDescent="0.2">
      <c r="A477" s="4" t="s">
        <v>526</v>
      </c>
      <c r="B477" s="3" t="s">
        <v>619</v>
      </c>
      <c r="C477" s="5">
        <v>20.087235675360802</v>
      </c>
      <c r="D477" s="3">
        <v>2</v>
      </c>
      <c r="E477" s="3">
        <v>2</v>
      </c>
      <c r="F477" s="3" t="s">
        <v>554</v>
      </c>
      <c r="G477" s="3" t="s">
        <v>564</v>
      </c>
      <c r="H477" s="3" t="s">
        <v>562</v>
      </c>
      <c r="I477" s="3" t="s">
        <v>556</v>
      </c>
      <c r="J477" s="8" t="s">
        <v>560</v>
      </c>
      <c r="K477" s="8" t="s">
        <v>624</v>
      </c>
      <c r="L477" s="8" t="s">
        <v>565</v>
      </c>
      <c r="M477" s="3">
        <v>25</v>
      </c>
      <c r="N477" s="3">
        <v>24</v>
      </c>
      <c r="O477" t="str">
        <f t="shared" si="7"/>
        <v>ak7_25</v>
      </c>
      <c r="P477">
        <f>VLOOKUP(O477,average_Tp!$B$2:$C$21,2,0)</f>
        <v>19.706489999999999</v>
      </c>
    </row>
    <row r="478" spans="1:16" x14ac:dyDescent="0.2">
      <c r="A478" s="4" t="s">
        <v>527</v>
      </c>
      <c r="B478" s="3" t="s">
        <v>620</v>
      </c>
      <c r="C478" s="5">
        <v>19.687501435255601</v>
      </c>
      <c r="D478" s="3">
        <v>2</v>
      </c>
      <c r="E478" s="3">
        <v>3</v>
      </c>
      <c r="F478" s="3" t="s">
        <v>554</v>
      </c>
      <c r="G478" s="3" t="s">
        <v>564</v>
      </c>
      <c r="H478" s="3" t="s">
        <v>562</v>
      </c>
      <c r="I478" s="3" t="s">
        <v>556</v>
      </c>
      <c r="J478" s="8" t="s">
        <v>560</v>
      </c>
      <c r="K478" s="8" t="s">
        <v>624</v>
      </c>
      <c r="L478" s="8" t="s">
        <v>565</v>
      </c>
      <c r="M478" s="3">
        <v>25</v>
      </c>
      <c r="N478" s="3">
        <v>24</v>
      </c>
      <c r="O478" t="str">
        <f t="shared" si="7"/>
        <v>ak7_25</v>
      </c>
      <c r="P478">
        <f>VLOOKUP(O478,average_Tp!$B$2:$C$21,2,0)</f>
        <v>19.706489999999999</v>
      </c>
    </row>
    <row r="479" spans="1:16" x14ac:dyDescent="0.2">
      <c r="A479" s="4" t="s">
        <v>543</v>
      </c>
      <c r="B479" s="3" t="s">
        <v>618</v>
      </c>
      <c r="C479" s="5">
        <v>20.708975081034101</v>
      </c>
      <c r="D479" s="3">
        <v>2</v>
      </c>
      <c r="E479" s="3">
        <v>1</v>
      </c>
      <c r="F479" s="3" t="s">
        <v>554</v>
      </c>
      <c r="G479" s="3" t="s">
        <v>564</v>
      </c>
      <c r="H479" s="3" t="s">
        <v>562</v>
      </c>
      <c r="I479" s="3" t="s">
        <v>556</v>
      </c>
      <c r="J479" s="8" t="s">
        <v>560</v>
      </c>
      <c r="K479" s="8" t="s">
        <v>624</v>
      </c>
      <c r="L479" s="8" t="s">
        <v>566</v>
      </c>
      <c r="M479" s="3">
        <v>25</v>
      </c>
      <c r="N479" s="3">
        <v>24</v>
      </c>
      <c r="O479" t="str">
        <f t="shared" si="7"/>
        <v>ak7_25</v>
      </c>
      <c r="P479">
        <f>VLOOKUP(O479,average_Tp!$B$2:$C$21,2,0)</f>
        <v>19.706489999999999</v>
      </c>
    </row>
    <row r="480" spans="1:16" x14ac:dyDescent="0.2">
      <c r="A480" s="4" t="s">
        <v>544</v>
      </c>
      <c r="B480" s="3" t="s">
        <v>619</v>
      </c>
      <c r="C480" s="5">
        <v>20.633364120395001</v>
      </c>
      <c r="D480" s="3">
        <v>2</v>
      </c>
      <c r="E480" s="3">
        <v>2</v>
      </c>
      <c r="F480" s="3" t="s">
        <v>554</v>
      </c>
      <c r="G480" s="3" t="s">
        <v>564</v>
      </c>
      <c r="H480" s="3" t="s">
        <v>562</v>
      </c>
      <c r="I480" s="3" t="s">
        <v>556</v>
      </c>
      <c r="J480" s="8" t="s">
        <v>560</v>
      </c>
      <c r="K480" s="8" t="s">
        <v>624</v>
      </c>
      <c r="L480" s="8" t="s">
        <v>566</v>
      </c>
      <c r="M480" s="3">
        <v>25</v>
      </c>
      <c r="N480" s="3">
        <v>24</v>
      </c>
      <c r="O480" t="str">
        <f t="shared" si="7"/>
        <v>ak7_25</v>
      </c>
      <c r="P480">
        <f>VLOOKUP(O480,average_Tp!$B$2:$C$21,2,0)</f>
        <v>19.706489999999999</v>
      </c>
    </row>
    <row r="481" spans="1:16" x14ac:dyDescent="0.2">
      <c r="A481" s="4" t="s">
        <v>545</v>
      </c>
      <c r="B481" s="3" t="s">
        <v>620</v>
      </c>
      <c r="C481" s="5">
        <v>20.5907673251074</v>
      </c>
      <c r="D481" s="3">
        <v>2</v>
      </c>
      <c r="E481" s="3">
        <v>3</v>
      </c>
      <c r="F481" s="3" t="s">
        <v>554</v>
      </c>
      <c r="G481" s="3" t="s">
        <v>564</v>
      </c>
      <c r="H481" s="3" t="s">
        <v>562</v>
      </c>
      <c r="I481" s="3" t="s">
        <v>556</v>
      </c>
      <c r="J481" s="8" t="s">
        <v>560</v>
      </c>
      <c r="K481" s="8" t="s">
        <v>624</v>
      </c>
      <c r="L481" s="8" t="s">
        <v>566</v>
      </c>
      <c r="M481" s="3">
        <v>25</v>
      </c>
      <c r="N481" s="3">
        <v>24</v>
      </c>
      <c r="O481" t="str">
        <f t="shared" si="7"/>
        <v>ak7_25</v>
      </c>
      <c r="P481">
        <f>VLOOKUP(O481,average_Tp!$B$2:$C$21,2,0)</f>
        <v>19.706489999999999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A2AF-1BB5-D44B-92A6-92E7CFCD3BFB}">
  <dimension ref="B1:M56"/>
  <sheetViews>
    <sheetView tabSelected="1" workbookViewId="0">
      <selection activeCell="E22" sqref="E22"/>
    </sheetView>
  </sheetViews>
  <sheetFormatPr baseColWidth="10" defaultRowHeight="16" x14ac:dyDescent="0.2"/>
  <sheetData>
    <row r="1" spans="2:13" x14ac:dyDescent="0.2">
      <c r="B1" s="14" t="s">
        <v>626</v>
      </c>
      <c r="C1" s="14" t="s">
        <v>625</v>
      </c>
      <c r="J1" t="s">
        <v>696</v>
      </c>
      <c r="L1" t="s">
        <v>697</v>
      </c>
    </row>
    <row r="2" spans="2:13" x14ac:dyDescent="0.2">
      <c r="B2" t="s">
        <v>631</v>
      </c>
      <c r="C2" s="19">
        <v>18.298449999999999</v>
      </c>
      <c r="G2" s="16" t="s">
        <v>680</v>
      </c>
      <c r="H2" s="17" t="s">
        <v>679</v>
      </c>
      <c r="I2" s="16">
        <v>20.888449999999999</v>
      </c>
      <c r="J2" s="16">
        <v>3.6032886999999998</v>
      </c>
      <c r="K2" s="16">
        <v>18.910240000000002</v>
      </c>
    </row>
    <row r="3" spans="2:13" x14ac:dyDescent="0.2">
      <c r="B3" t="s">
        <v>632</v>
      </c>
      <c r="C3" s="19">
        <v>19.795089999999998</v>
      </c>
      <c r="G3" s="18">
        <v>2</v>
      </c>
      <c r="H3" s="16" t="s">
        <v>681</v>
      </c>
      <c r="I3" s="17" t="s">
        <v>679</v>
      </c>
      <c r="J3" s="16">
        <v>20.054279999999999</v>
      </c>
      <c r="K3" s="16">
        <v>3.1487107000000001</v>
      </c>
      <c r="L3" s="16">
        <v>18.648990000000001</v>
      </c>
    </row>
    <row r="4" spans="2:13" x14ac:dyDescent="0.2">
      <c r="B4" t="s">
        <v>636</v>
      </c>
      <c r="C4" s="19">
        <v>21.451830000000001</v>
      </c>
      <c r="G4" s="18">
        <v>3</v>
      </c>
      <c r="H4" s="16" t="s">
        <v>682</v>
      </c>
      <c r="I4" s="17" t="s">
        <v>679</v>
      </c>
      <c r="J4" s="16">
        <v>19.84807</v>
      </c>
      <c r="K4" s="16">
        <v>2.1294947</v>
      </c>
      <c r="L4" s="16">
        <v>19.018160000000002</v>
      </c>
    </row>
    <row r="5" spans="2:13" x14ac:dyDescent="0.2">
      <c r="B5" t="s">
        <v>630</v>
      </c>
      <c r="C5" s="19">
        <v>21.615780000000001</v>
      </c>
      <c r="G5" s="18">
        <v>4</v>
      </c>
      <c r="H5" s="16" t="s">
        <v>683</v>
      </c>
      <c r="I5" s="17" t="s">
        <v>679</v>
      </c>
      <c r="J5" s="16">
        <v>20.237100000000002</v>
      </c>
      <c r="K5" s="16">
        <v>2.7174784999999999</v>
      </c>
      <c r="L5" s="16">
        <v>19.036580000000001</v>
      </c>
    </row>
    <row r="6" spans="2:13" x14ac:dyDescent="0.2">
      <c r="B6" t="s">
        <v>644</v>
      </c>
      <c r="C6" s="19">
        <v>19.727139999999999</v>
      </c>
      <c r="G6" s="18">
        <v>5</v>
      </c>
      <c r="H6" s="16" t="s">
        <v>684</v>
      </c>
      <c r="I6" s="17" t="s">
        <v>679</v>
      </c>
      <c r="J6" s="16">
        <v>21.401520000000001</v>
      </c>
      <c r="K6" s="16">
        <v>3.4535171999999998</v>
      </c>
      <c r="L6" s="16">
        <v>20.394410000000001</v>
      </c>
    </row>
    <row r="7" spans="2:13" x14ac:dyDescent="0.2">
      <c r="B7" t="s">
        <v>627</v>
      </c>
      <c r="C7" s="19">
        <v>18.666869999999999</v>
      </c>
      <c r="G7" s="18">
        <v>6</v>
      </c>
      <c r="H7" s="16" t="s">
        <v>685</v>
      </c>
      <c r="I7" s="16">
        <v>1</v>
      </c>
      <c r="J7" s="16">
        <v>19.78322</v>
      </c>
      <c r="K7" s="16">
        <v>3.1586447999999998</v>
      </c>
      <c r="L7" s="16">
        <v>18.458680000000001</v>
      </c>
    </row>
    <row r="8" spans="2:13" x14ac:dyDescent="0.2">
      <c r="B8" t="s">
        <v>638</v>
      </c>
      <c r="C8" s="19">
        <v>20.357320000000001</v>
      </c>
      <c r="G8" s="18">
        <v>7</v>
      </c>
      <c r="H8" s="16" t="s">
        <v>685</v>
      </c>
      <c r="I8" s="16">
        <v>3</v>
      </c>
      <c r="J8" s="16">
        <v>18.282399999999999</v>
      </c>
      <c r="K8" s="16">
        <v>0.63801629999999998</v>
      </c>
      <c r="L8" s="16">
        <v>18.173300000000001</v>
      </c>
    </row>
    <row r="9" spans="2:13" x14ac:dyDescent="0.2">
      <c r="B9" t="s">
        <v>639</v>
      </c>
      <c r="C9" s="19">
        <v>19.111660000000001</v>
      </c>
      <c r="G9" s="18">
        <v>8</v>
      </c>
      <c r="H9" s="19" t="s">
        <v>685</v>
      </c>
      <c r="I9" s="19">
        <v>14</v>
      </c>
      <c r="J9" s="19">
        <v>18.864129999999999</v>
      </c>
      <c r="K9" s="19">
        <v>1.5096472000000001</v>
      </c>
      <c r="L9" s="19">
        <v>18.298449999999999</v>
      </c>
      <c r="M9" t="s">
        <v>552</v>
      </c>
    </row>
    <row r="10" spans="2:13" x14ac:dyDescent="0.2">
      <c r="B10" t="s">
        <v>637</v>
      </c>
      <c r="C10" s="19">
        <v>24.68084</v>
      </c>
      <c r="G10" s="18">
        <v>9</v>
      </c>
      <c r="H10" s="19" t="s">
        <v>685</v>
      </c>
      <c r="I10" s="19">
        <v>16</v>
      </c>
      <c r="J10" s="19">
        <v>20.92878</v>
      </c>
      <c r="K10" s="19">
        <v>2.8721437000000001</v>
      </c>
      <c r="L10" s="19">
        <v>19.795089999999998</v>
      </c>
      <c r="M10" t="s">
        <v>552</v>
      </c>
    </row>
    <row r="11" spans="2:13" x14ac:dyDescent="0.2">
      <c r="B11" t="s">
        <v>646</v>
      </c>
      <c r="C11" s="19">
        <v>24.98837</v>
      </c>
      <c r="G11" s="18">
        <v>10</v>
      </c>
      <c r="H11" s="19" t="s">
        <v>685</v>
      </c>
      <c r="I11" s="19">
        <v>18</v>
      </c>
      <c r="J11" s="19">
        <v>21.254660000000001</v>
      </c>
      <c r="K11" s="19">
        <v>2.7055824999999998</v>
      </c>
      <c r="L11" s="19">
        <v>21.451830000000001</v>
      </c>
      <c r="M11" t="s">
        <v>552</v>
      </c>
    </row>
    <row r="12" spans="2:13" x14ac:dyDescent="0.2">
      <c r="B12" t="s">
        <v>635</v>
      </c>
      <c r="C12" s="19">
        <v>24.144369999999999</v>
      </c>
      <c r="G12" s="18">
        <v>11</v>
      </c>
      <c r="H12" s="19" t="s">
        <v>685</v>
      </c>
      <c r="I12" s="19">
        <v>22</v>
      </c>
      <c r="J12" s="19">
        <v>22.165140000000001</v>
      </c>
      <c r="K12" s="19">
        <v>3.3739321000000002</v>
      </c>
      <c r="L12" s="19">
        <v>21.615780000000001</v>
      </c>
      <c r="M12" t="s">
        <v>552</v>
      </c>
    </row>
    <row r="13" spans="2:13" x14ac:dyDescent="0.2">
      <c r="B13" t="s">
        <v>640</v>
      </c>
      <c r="C13" s="19">
        <v>18.265280000000001</v>
      </c>
      <c r="G13" s="18">
        <v>12</v>
      </c>
      <c r="H13" s="16" t="s">
        <v>685</v>
      </c>
      <c r="I13" s="16">
        <v>24</v>
      </c>
      <c r="J13" s="16">
        <v>23.650649999999999</v>
      </c>
      <c r="K13" s="16">
        <v>3.1523569</v>
      </c>
      <c r="L13" s="16">
        <v>23.821400000000001</v>
      </c>
    </row>
    <row r="14" spans="2:13" x14ac:dyDescent="0.2">
      <c r="B14" t="s">
        <v>628</v>
      </c>
      <c r="C14" s="19">
        <v>19.117570000000001</v>
      </c>
      <c r="G14" s="18">
        <v>13</v>
      </c>
      <c r="H14" s="19" t="s">
        <v>685</v>
      </c>
      <c r="I14" s="19">
        <v>26</v>
      </c>
      <c r="J14" s="19">
        <v>21.380680000000002</v>
      </c>
      <c r="K14" s="19">
        <v>3.0750027000000002</v>
      </c>
      <c r="L14" s="19">
        <v>19.727139999999999</v>
      </c>
      <c r="M14" t="s">
        <v>552</v>
      </c>
    </row>
    <row r="15" spans="2:13" x14ac:dyDescent="0.2">
      <c r="B15" t="s">
        <v>642</v>
      </c>
      <c r="C15" s="19">
        <v>25.003260000000001</v>
      </c>
      <c r="G15" s="18">
        <v>14</v>
      </c>
      <c r="H15" s="16" t="s">
        <v>685</v>
      </c>
      <c r="I15" s="16">
        <v>28</v>
      </c>
      <c r="J15" s="16">
        <v>23.505240000000001</v>
      </c>
      <c r="K15" s="16">
        <v>2.4484181</v>
      </c>
      <c r="L15" s="16">
        <v>23.93928</v>
      </c>
    </row>
    <row r="16" spans="2:13" x14ac:dyDescent="0.2">
      <c r="B16" t="s">
        <v>645</v>
      </c>
      <c r="C16" s="19">
        <v>19.706489999999999</v>
      </c>
      <c r="G16" s="18">
        <v>15</v>
      </c>
      <c r="H16" s="16" t="s">
        <v>685</v>
      </c>
      <c r="I16" s="16">
        <v>29</v>
      </c>
      <c r="J16" s="16">
        <v>22.59432</v>
      </c>
      <c r="K16" s="16">
        <v>3.8266176000000001</v>
      </c>
      <c r="L16" s="16">
        <v>24.23996</v>
      </c>
    </row>
    <row r="17" spans="2:13" x14ac:dyDescent="0.2">
      <c r="B17" t="s">
        <v>634</v>
      </c>
      <c r="C17" s="19">
        <v>21.572340000000001</v>
      </c>
      <c r="G17" s="18">
        <v>16</v>
      </c>
      <c r="H17" s="16" t="s">
        <v>685</v>
      </c>
      <c r="I17" s="16">
        <v>31</v>
      </c>
      <c r="J17" s="16">
        <v>20.172139999999999</v>
      </c>
      <c r="K17" s="16">
        <v>3.6888697000000001</v>
      </c>
      <c r="L17" s="16">
        <v>17.750029999999999</v>
      </c>
    </row>
    <row r="18" spans="2:13" x14ac:dyDescent="0.2">
      <c r="B18" t="s">
        <v>641</v>
      </c>
      <c r="C18" s="19">
        <v>24.07863</v>
      </c>
      <c r="G18" s="18">
        <v>17</v>
      </c>
      <c r="H18" s="16" t="s">
        <v>686</v>
      </c>
      <c r="I18" s="17" t="s">
        <v>679</v>
      </c>
      <c r="J18" s="16">
        <v>20.5534</v>
      </c>
      <c r="K18" s="16">
        <v>3.0206453</v>
      </c>
      <c r="L18" s="16">
        <v>19.55123</v>
      </c>
    </row>
    <row r="19" spans="2:13" x14ac:dyDescent="0.2">
      <c r="B19" t="s">
        <v>629</v>
      </c>
      <c r="C19" s="19">
        <v>24.02</v>
      </c>
      <c r="G19" s="18">
        <v>18</v>
      </c>
      <c r="H19" s="16" t="s">
        <v>687</v>
      </c>
      <c r="I19" s="17" t="s">
        <v>679</v>
      </c>
      <c r="J19" s="16">
        <v>21.701499999999999</v>
      </c>
      <c r="K19" s="16">
        <v>3.3385397000000001</v>
      </c>
      <c r="L19" s="16">
        <v>20.985340000000001</v>
      </c>
    </row>
    <row r="20" spans="2:13" x14ac:dyDescent="0.2">
      <c r="B20" t="s">
        <v>633</v>
      </c>
      <c r="C20" s="19">
        <v>24.792940000000002</v>
      </c>
      <c r="G20" s="18">
        <v>19</v>
      </c>
      <c r="H20" s="16" t="s">
        <v>688</v>
      </c>
      <c r="I20" s="17" t="s">
        <v>679</v>
      </c>
      <c r="J20" s="16">
        <v>21.713450000000002</v>
      </c>
      <c r="K20" s="16">
        <v>3.8246693999999999</v>
      </c>
      <c r="L20" s="16">
        <v>20.625610000000002</v>
      </c>
    </row>
    <row r="21" spans="2:13" x14ac:dyDescent="0.2">
      <c r="B21" t="s">
        <v>643</v>
      </c>
      <c r="C21" s="19">
        <v>20.826899999999998</v>
      </c>
      <c r="G21" s="18">
        <v>20</v>
      </c>
      <c r="H21" s="16" t="s">
        <v>689</v>
      </c>
      <c r="I21" s="16">
        <v>2</v>
      </c>
      <c r="J21" s="16">
        <v>22.341650000000001</v>
      </c>
      <c r="K21" s="16">
        <v>3.5841509</v>
      </c>
      <c r="L21" s="16">
        <v>22.079350000000002</v>
      </c>
    </row>
    <row r="22" spans="2:13" x14ac:dyDescent="0.2">
      <c r="G22" s="18">
        <v>21</v>
      </c>
      <c r="H22" s="16" t="s">
        <v>689</v>
      </c>
      <c r="I22" s="16">
        <v>3</v>
      </c>
      <c r="J22" s="16">
        <v>18.22186</v>
      </c>
      <c r="K22" s="16">
        <v>1.0089602</v>
      </c>
      <c r="L22" s="16">
        <v>17.909490000000002</v>
      </c>
    </row>
    <row r="23" spans="2:13" x14ac:dyDescent="0.2">
      <c r="G23" s="18">
        <v>22</v>
      </c>
      <c r="H23" s="19" t="s">
        <v>689</v>
      </c>
      <c r="I23" s="19">
        <v>7</v>
      </c>
      <c r="J23" s="19">
        <v>22.400320000000001</v>
      </c>
      <c r="K23" s="19">
        <v>4.1609672</v>
      </c>
      <c r="L23" s="19">
        <v>24.144369999999999</v>
      </c>
      <c r="M23" t="s">
        <v>554</v>
      </c>
    </row>
    <row r="24" spans="2:13" x14ac:dyDescent="0.2">
      <c r="G24" s="18">
        <v>23</v>
      </c>
      <c r="H24" s="19" t="s">
        <v>689</v>
      </c>
      <c r="I24" s="19">
        <v>12</v>
      </c>
      <c r="J24" s="19">
        <v>19.55817</v>
      </c>
      <c r="K24" s="19">
        <v>2.9249033999999998</v>
      </c>
      <c r="L24" s="19">
        <v>18.265280000000001</v>
      </c>
      <c r="M24" t="s">
        <v>554</v>
      </c>
    </row>
    <row r="25" spans="2:13" x14ac:dyDescent="0.2">
      <c r="G25" s="18">
        <v>24</v>
      </c>
      <c r="H25" s="19" t="s">
        <v>689</v>
      </c>
      <c r="I25" s="19">
        <v>16</v>
      </c>
      <c r="J25" s="19">
        <v>20.455449999999999</v>
      </c>
      <c r="K25" s="19">
        <v>2.9492664999999998</v>
      </c>
      <c r="L25" s="19">
        <v>19.117570000000001</v>
      </c>
      <c r="M25" t="s">
        <v>554</v>
      </c>
    </row>
    <row r="26" spans="2:13" x14ac:dyDescent="0.2">
      <c r="G26" s="18">
        <v>25</v>
      </c>
      <c r="H26" s="19" t="s">
        <v>689</v>
      </c>
      <c r="I26" s="19">
        <v>18</v>
      </c>
      <c r="J26" s="19">
        <v>23.715009999999999</v>
      </c>
      <c r="K26" s="19">
        <v>3.1665033</v>
      </c>
      <c r="L26" s="19">
        <v>25.003260000000001</v>
      </c>
      <c r="M26" t="s">
        <v>554</v>
      </c>
    </row>
    <row r="27" spans="2:13" x14ac:dyDescent="0.2">
      <c r="G27" s="18">
        <v>26</v>
      </c>
      <c r="H27" s="16" t="s">
        <v>689</v>
      </c>
      <c r="I27" s="16">
        <v>21</v>
      </c>
      <c r="J27" s="16">
        <v>22.33484</v>
      </c>
      <c r="K27" s="16">
        <v>3.2147872999999998</v>
      </c>
      <c r="L27" s="16">
        <v>21.908339999999999</v>
      </c>
    </row>
    <row r="28" spans="2:13" x14ac:dyDescent="0.2">
      <c r="G28" s="18">
        <v>27</v>
      </c>
      <c r="H28" s="16" t="s">
        <v>689</v>
      </c>
      <c r="I28" s="16">
        <v>23</v>
      </c>
      <c r="J28" s="16">
        <v>22.04917</v>
      </c>
      <c r="K28" s="16">
        <v>3.1728044999999998</v>
      </c>
      <c r="L28" s="16">
        <v>21.371359999999999</v>
      </c>
    </row>
    <row r="29" spans="2:13" x14ac:dyDescent="0.2">
      <c r="G29" s="18">
        <v>28</v>
      </c>
      <c r="H29" s="19" t="s">
        <v>689</v>
      </c>
      <c r="I29" s="19">
        <v>25</v>
      </c>
      <c r="J29" s="19">
        <v>21.940049999999999</v>
      </c>
      <c r="K29" s="19">
        <v>4.1771124999999998</v>
      </c>
      <c r="L29" s="19">
        <v>19.706489999999999</v>
      </c>
      <c r="M29" t="s">
        <v>554</v>
      </c>
    </row>
    <row r="30" spans="2:13" x14ac:dyDescent="0.2">
      <c r="G30" s="18">
        <v>29</v>
      </c>
      <c r="H30" s="16" t="s">
        <v>689</v>
      </c>
      <c r="I30" s="16">
        <v>27</v>
      </c>
      <c r="J30" s="16">
        <v>21.235849999999999</v>
      </c>
      <c r="K30" s="16">
        <v>3.3063897</v>
      </c>
      <c r="L30" s="16">
        <v>19.757400000000001</v>
      </c>
    </row>
    <row r="31" spans="2:13" x14ac:dyDescent="0.2">
      <c r="G31" s="18">
        <v>30</v>
      </c>
      <c r="H31" s="16" t="s">
        <v>689</v>
      </c>
      <c r="I31" s="17" t="s">
        <v>679</v>
      </c>
      <c r="J31" s="16">
        <v>17.36073</v>
      </c>
      <c r="K31" s="17" t="s">
        <v>679</v>
      </c>
      <c r="L31" s="16">
        <v>17.36073</v>
      </c>
    </row>
    <row r="32" spans="2:13" x14ac:dyDescent="0.2">
      <c r="G32" s="18">
        <v>31</v>
      </c>
      <c r="H32" s="16" t="s">
        <v>690</v>
      </c>
      <c r="I32" s="17" t="s">
        <v>679</v>
      </c>
      <c r="J32" s="16">
        <v>23.15363</v>
      </c>
      <c r="K32" s="16">
        <v>3.3833660999999999</v>
      </c>
      <c r="L32" s="16">
        <v>23.80781</v>
      </c>
    </row>
    <row r="33" spans="7:13" x14ac:dyDescent="0.2">
      <c r="G33" s="18">
        <v>32</v>
      </c>
      <c r="H33" s="16" t="s">
        <v>691</v>
      </c>
      <c r="I33" s="16">
        <v>5</v>
      </c>
      <c r="J33" s="16">
        <v>21.546389999999999</v>
      </c>
      <c r="K33" s="16">
        <v>3.0279188000000001</v>
      </c>
      <c r="L33" s="16">
        <v>20.53079</v>
      </c>
    </row>
    <row r="34" spans="7:13" x14ac:dyDescent="0.2">
      <c r="G34" s="18">
        <v>33</v>
      </c>
      <c r="H34" s="19" t="s">
        <v>691</v>
      </c>
      <c r="I34" s="19">
        <v>15</v>
      </c>
      <c r="J34" s="19">
        <v>22.587579999999999</v>
      </c>
      <c r="K34" s="19">
        <v>3.2911343999999998</v>
      </c>
      <c r="L34" s="19">
        <v>21.572340000000001</v>
      </c>
      <c r="M34" t="s">
        <v>555</v>
      </c>
    </row>
    <row r="35" spans="7:13" x14ac:dyDescent="0.2">
      <c r="G35" s="18">
        <v>34</v>
      </c>
      <c r="H35" s="19" t="s">
        <v>691</v>
      </c>
      <c r="I35" s="19">
        <v>17</v>
      </c>
      <c r="J35" s="19">
        <v>23.37236</v>
      </c>
      <c r="K35" s="19">
        <v>3.1404774</v>
      </c>
      <c r="L35" s="19">
        <v>24.07863</v>
      </c>
      <c r="M35" t="s">
        <v>555</v>
      </c>
    </row>
    <row r="36" spans="7:13" x14ac:dyDescent="0.2">
      <c r="G36" s="18">
        <v>35</v>
      </c>
      <c r="H36" s="19" t="s">
        <v>691</v>
      </c>
      <c r="I36" s="19">
        <v>19</v>
      </c>
      <c r="J36" s="19">
        <v>23.708649999999999</v>
      </c>
      <c r="K36" s="19">
        <v>3.2945793999999999</v>
      </c>
      <c r="L36" s="19">
        <v>24.02</v>
      </c>
      <c r="M36" t="s">
        <v>555</v>
      </c>
    </row>
    <row r="37" spans="7:13" x14ac:dyDescent="0.2">
      <c r="G37" s="18">
        <v>36</v>
      </c>
      <c r="H37" s="19" t="s">
        <v>691</v>
      </c>
      <c r="I37" s="19">
        <v>22</v>
      </c>
      <c r="J37" s="19">
        <v>23.865220000000001</v>
      </c>
      <c r="K37" s="19">
        <v>3.1342153000000001</v>
      </c>
      <c r="L37" s="19">
        <v>24.792940000000002</v>
      </c>
      <c r="M37" t="s">
        <v>555</v>
      </c>
    </row>
    <row r="38" spans="7:13" x14ac:dyDescent="0.2">
      <c r="G38" s="18">
        <v>37</v>
      </c>
      <c r="H38" s="19" t="s">
        <v>691</v>
      </c>
      <c r="I38" s="19">
        <v>25</v>
      </c>
      <c r="J38" s="19">
        <v>21.615649999999999</v>
      </c>
      <c r="K38" s="19">
        <v>3.4772349999999999</v>
      </c>
      <c r="L38" s="19">
        <v>20.826899999999998</v>
      </c>
      <c r="M38" t="s">
        <v>555</v>
      </c>
    </row>
    <row r="39" spans="7:13" x14ac:dyDescent="0.2">
      <c r="G39" s="18">
        <v>38</v>
      </c>
      <c r="H39" s="16" t="s">
        <v>691</v>
      </c>
      <c r="I39" s="16">
        <v>27</v>
      </c>
      <c r="J39" s="16">
        <v>21.16526</v>
      </c>
      <c r="K39" s="16">
        <v>2.5889785999999999</v>
      </c>
      <c r="L39" s="16">
        <v>20.60943</v>
      </c>
    </row>
    <row r="40" spans="7:13" x14ac:dyDescent="0.2">
      <c r="G40" s="18">
        <v>39</v>
      </c>
      <c r="H40" s="16" t="s">
        <v>691</v>
      </c>
      <c r="I40" s="16">
        <v>29</v>
      </c>
      <c r="J40" s="16">
        <v>23.312560000000001</v>
      </c>
      <c r="K40" s="16">
        <v>3.4728173999999998</v>
      </c>
      <c r="L40" s="16">
        <v>23.947379999999999</v>
      </c>
    </row>
    <row r="41" spans="7:13" x14ac:dyDescent="0.2">
      <c r="G41" s="18">
        <v>40</v>
      </c>
      <c r="H41" s="16" t="s">
        <v>691</v>
      </c>
      <c r="I41" s="16">
        <v>30</v>
      </c>
      <c r="J41" s="16">
        <v>23.97017</v>
      </c>
      <c r="K41" s="16">
        <v>3.0652590000000002</v>
      </c>
      <c r="L41" s="16">
        <v>24.65166</v>
      </c>
    </row>
    <row r="42" spans="7:13" x14ac:dyDescent="0.2">
      <c r="G42" s="18">
        <v>41</v>
      </c>
      <c r="H42" s="16" t="s">
        <v>692</v>
      </c>
      <c r="I42" s="17" t="s">
        <v>679</v>
      </c>
      <c r="J42" s="16">
        <v>20.590599999999998</v>
      </c>
      <c r="K42" s="16">
        <v>3.3766009000000001</v>
      </c>
      <c r="L42" s="16">
        <v>19.174379999999999</v>
      </c>
    </row>
    <row r="43" spans="7:13" x14ac:dyDescent="0.2">
      <c r="G43" s="18">
        <v>42</v>
      </c>
      <c r="H43" s="16" t="s">
        <v>693</v>
      </c>
      <c r="I43" s="17" t="s">
        <v>679</v>
      </c>
      <c r="J43" s="16">
        <v>20.02412</v>
      </c>
      <c r="K43" s="16">
        <v>2.9738148999999998</v>
      </c>
      <c r="L43" s="16">
        <v>18.899799999999999</v>
      </c>
    </row>
    <row r="44" spans="7:13" x14ac:dyDescent="0.2">
      <c r="G44" s="18">
        <v>43</v>
      </c>
      <c r="H44" s="16" t="s">
        <v>694</v>
      </c>
      <c r="I44" s="17" t="s">
        <v>679</v>
      </c>
      <c r="J44" s="16">
        <v>23.497039999999998</v>
      </c>
      <c r="K44" s="16">
        <v>3.3312208999999999</v>
      </c>
      <c r="L44" s="16">
        <v>24.381889999999999</v>
      </c>
    </row>
    <row r="45" spans="7:13" x14ac:dyDescent="0.2">
      <c r="G45" s="18">
        <v>44</v>
      </c>
      <c r="H45" s="16" t="s">
        <v>695</v>
      </c>
      <c r="I45" s="16">
        <v>1</v>
      </c>
      <c r="J45" s="16">
        <v>21.029240000000001</v>
      </c>
      <c r="K45" s="16">
        <v>3.8633261000000001</v>
      </c>
      <c r="L45" s="16">
        <v>19.427199999999999</v>
      </c>
    </row>
    <row r="46" spans="7:13" x14ac:dyDescent="0.2">
      <c r="G46" s="18">
        <v>45</v>
      </c>
      <c r="H46" s="16" t="s">
        <v>695</v>
      </c>
      <c r="I46" s="16">
        <v>4</v>
      </c>
      <c r="J46" s="16">
        <v>17.9039</v>
      </c>
      <c r="K46" s="16">
        <v>2.2881827000000001</v>
      </c>
      <c r="L46" s="16">
        <v>17.145579999999999</v>
      </c>
    </row>
    <row r="47" spans="7:13" x14ac:dyDescent="0.2">
      <c r="G47" s="18">
        <v>46</v>
      </c>
      <c r="H47" s="19" t="s">
        <v>695</v>
      </c>
      <c r="I47" s="19">
        <v>9</v>
      </c>
      <c r="J47" s="19">
        <v>19.547370000000001</v>
      </c>
      <c r="K47" s="19">
        <v>2.3795780999999998</v>
      </c>
      <c r="L47" s="19">
        <v>18.666869999999999</v>
      </c>
      <c r="M47" t="s">
        <v>557</v>
      </c>
    </row>
    <row r="48" spans="7:13" x14ac:dyDescent="0.2">
      <c r="G48" s="18">
        <v>47</v>
      </c>
      <c r="H48" s="16" t="s">
        <v>695</v>
      </c>
      <c r="I48" s="16">
        <v>14</v>
      </c>
      <c r="J48" s="16">
        <v>21.620740000000001</v>
      </c>
      <c r="K48" s="16">
        <v>3.6871980999999998</v>
      </c>
      <c r="L48" s="16">
        <v>19.979679999999998</v>
      </c>
    </row>
    <row r="49" spans="7:13" x14ac:dyDescent="0.2">
      <c r="G49" s="18">
        <v>48</v>
      </c>
      <c r="H49" s="19" t="s">
        <v>695</v>
      </c>
      <c r="I49" s="19">
        <v>15</v>
      </c>
      <c r="J49" s="19">
        <v>21.441739999999999</v>
      </c>
      <c r="K49" s="19">
        <v>2.5450875000000002</v>
      </c>
      <c r="L49" s="19">
        <v>20.357320000000001</v>
      </c>
      <c r="M49" t="s">
        <v>557</v>
      </c>
    </row>
    <row r="50" spans="7:13" x14ac:dyDescent="0.2">
      <c r="G50" s="18">
        <v>49</v>
      </c>
      <c r="H50" s="19" t="s">
        <v>695</v>
      </c>
      <c r="I50" s="19">
        <v>17</v>
      </c>
      <c r="J50" s="19">
        <v>20.155740000000002</v>
      </c>
      <c r="K50" s="19">
        <v>2.5658322999999998</v>
      </c>
      <c r="L50" s="19">
        <v>19.111660000000001</v>
      </c>
      <c r="M50" t="s">
        <v>557</v>
      </c>
    </row>
    <row r="51" spans="7:13" x14ac:dyDescent="0.2">
      <c r="G51" s="18">
        <v>50</v>
      </c>
      <c r="H51" s="16" t="s">
        <v>695</v>
      </c>
      <c r="I51" s="16">
        <v>19</v>
      </c>
      <c r="J51" s="16">
        <v>21.950060000000001</v>
      </c>
      <c r="K51" s="16">
        <v>2.9445079000000001</v>
      </c>
      <c r="L51" s="16">
        <v>22.2316</v>
      </c>
    </row>
    <row r="52" spans="7:13" x14ac:dyDescent="0.2">
      <c r="G52" s="18">
        <v>51</v>
      </c>
      <c r="H52" s="19" t="s">
        <v>695</v>
      </c>
      <c r="I52" s="19">
        <v>20</v>
      </c>
      <c r="J52" s="19">
        <v>23.495509999999999</v>
      </c>
      <c r="K52" s="19">
        <v>3.9655513</v>
      </c>
      <c r="L52" s="19">
        <v>24.68084</v>
      </c>
      <c r="M52" t="s">
        <v>557</v>
      </c>
    </row>
    <row r="53" spans="7:13" x14ac:dyDescent="0.2">
      <c r="G53" s="18">
        <v>52</v>
      </c>
      <c r="H53" s="19" t="s">
        <v>695</v>
      </c>
      <c r="I53" s="19">
        <v>21</v>
      </c>
      <c r="J53" s="19">
        <v>23.50695</v>
      </c>
      <c r="K53" s="19">
        <v>3.4757962999999998</v>
      </c>
      <c r="L53" s="19">
        <v>24.98837</v>
      </c>
      <c r="M53" t="s">
        <v>557</v>
      </c>
    </row>
    <row r="54" spans="7:13" x14ac:dyDescent="0.2">
      <c r="G54" s="18">
        <v>53</v>
      </c>
      <c r="H54" s="16" t="s">
        <v>695</v>
      </c>
      <c r="I54" s="16">
        <v>23</v>
      </c>
      <c r="J54" s="16">
        <v>26.2393</v>
      </c>
      <c r="K54" s="16">
        <v>1.9476673</v>
      </c>
      <c r="L54" s="16">
        <v>26.934660000000001</v>
      </c>
    </row>
    <row r="55" spans="7:13" x14ac:dyDescent="0.2">
      <c r="G55" s="18">
        <v>54</v>
      </c>
      <c r="H55" s="16" t="s">
        <v>695</v>
      </c>
      <c r="I55" s="16">
        <v>32</v>
      </c>
      <c r="J55" s="16">
        <v>20.062560000000001</v>
      </c>
      <c r="K55" s="16">
        <v>3.0922805000000002</v>
      </c>
      <c r="L55" s="16">
        <v>18.294039999999999</v>
      </c>
    </row>
    <row r="56" spans="7:13" x14ac:dyDescent="0.2">
      <c r="G56" s="18">
        <v>55</v>
      </c>
      <c r="H56" s="16" t="s">
        <v>695</v>
      </c>
      <c r="I56" s="16">
        <v>33</v>
      </c>
      <c r="J56" s="16">
        <v>21.9922</v>
      </c>
      <c r="K56" s="16">
        <v>2.4729657</v>
      </c>
      <c r="L56" s="16">
        <v>21.795719999999999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B203-6098-694C-9136-6FB0DA012CA1}">
  <dimension ref="B1:M30"/>
  <sheetViews>
    <sheetView workbookViewId="0">
      <selection activeCell="P23" sqref="P23"/>
    </sheetView>
  </sheetViews>
  <sheetFormatPr baseColWidth="10" defaultRowHeight="16" x14ac:dyDescent="0.2"/>
  <cols>
    <col min="1" max="16384" width="10.83203125" style="8"/>
  </cols>
  <sheetData>
    <row r="1" spans="2:13" x14ac:dyDescent="0.2">
      <c r="B1" s="15" t="s">
        <v>677</v>
      </c>
      <c r="C1" s="15"/>
      <c r="D1" s="15"/>
      <c r="E1" s="15"/>
      <c r="F1" s="15"/>
      <c r="I1" s="15" t="s">
        <v>678</v>
      </c>
      <c r="J1" s="15"/>
      <c r="K1" s="15"/>
      <c r="L1" s="15"/>
      <c r="M1" s="15"/>
    </row>
    <row r="2" spans="2:13" x14ac:dyDescent="0.2">
      <c r="C2" s="8" t="s">
        <v>552</v>
      </c>
      <c r="D2" s="8" t="s">
        <v>557</v>
      </c>
      <c r="E2" s="8" t="s">
        <v>554</v>
      </c>
      <c r="F2" s="8" t="s">
        <v>555</v>
      </c>
      <c r="J2" s="8">
        <v>1</v>
      </c>
      <c r="K2" s="8">
        <v>2</v>
      </c>
      <c r="L2" s="8">
        <v>3</v>
      </c>
      <c r="M2" s="8">
        <v>4</v>
      </c>
    </row>
    <row r="3" spans="2:13" x14ac:dyDescent="0.2">
      <c r="B3" s="8" t="s">
        <v>647</v>
      </c>
      <c r="C3" s="8">
        <v>1</v>
      </c>
      <c r="D3" s="8">
        <v>1</v>
      </c>
      <c r="I3" s="8" t="s">
        <v>647</v>
      </c>
      <c r="J3" s="8" t="s">
        <v>552</v>
      </c>
      <c r="L3" s="8" t="s">
        <v>557</v>
      </c>
    </row>
    <row r="4" spans="2:13" x14ac:dyDescent="0.2">
      <c r="B4" s="8" t="s">
        <v>648</v>
      </c>
      <c r="E4" s="8">
        <v>1</v>
      </c>
      <c r="I4" s="8" t="s">
        <v>648</v>
      </c>
      <c r="M4" s="8" t="s">
        <v>554</v>
      </c>
    </row>
    <row r="5" spans="2:13" x14ac:dyDescent="0.2">
      <c r="B5" s="8" t="s">
        <v>649</v>
      </c>
      <c r="C5" s="8">
        <v>2</v>
      </c>
      <c r="E5" s="8">
        <v>2</v>
      </c>
      <c r="I5" s="8" t="s">
        <v>649</v>
      </c>
      <c r="K5" s="8" t="s">
        <v>552</v>
      </c>
      <c r="L5" s="8" t="s">
        <v>554</v>
      </c>
    </row>
    <row r="6" spans="2:13" x14ac:dyDescent="0.2">
      <c r="B6" s="8" t="s">
        <v>650</v>
      </c>
      <c r="D6" s="8">
        <v>2</v>
      </c>
      <c r="I6" s="8" t="s">
        <v>650</v>
      </c>
      <c r="L6" s="8" t="s">
        <v>557</v>
      </c>
    </row>
    <row r="7" spans="2:13" x14ac:dyDescent="0.2">
      <c r="B7" s="8" t="s">
        <v>651</v>
      </c>
      <c r="F7" s="8" t="s">
        <v>674</v>
      </c>
      <c r="I7" s="8" t="s">
        <v>651</v>
      </c>
      <c r="K7" s="8" t="s">
        <v>555</v>
      </c>
      <c r="L7" s="8" t="s">
        <v>555</v>
      </c>
    </row>
    <row r="8" spans="2:13" x14ac:dyDescent="0.2">
      <c r="B8" s="8" t="s">
        <v>652</v>
      </c>
      <c r="E8" s="8">
        <v>3</v>
      </c>
      <c r="I8" s="8" t="s">
        <v>652</v>
      </c>
      <c r="L8" s="8" t="s">
        <v>554</v>
      </c>
    </row>
    <row r="9" spans="2:13" x14ac:dyDescent="0.2">
      <c r="B9" s="8" t="s">
        <v>653</v>
      </c>
      <c r="D9" s="8">
        <v>5</v>
      </c>
      <c r="I9" s="8" t="s">
        <v>653</v>
      </c>
      <c r="J9" s="8" t="s">
        <v>557</v>
      </c>
    </row>
    <row r="10" spans="2:13" x14ac:dyDescent="0.2">
      <c r="B10" s="8" t="s">
        <v>654</v>
      </c>
      <c r="E10" s="8">
        <v>4</v>
      </c>
      <c r="I10" s="8" t="s">
        <v>654</v>
      </c>
      <c r="K10" s="8" t="s">
        <v>554</v>
      </c>
    </row>
    <row r="11" spans="2:13" x14ac:dyDescent="0.2">
      <c r="B11" s="8" t="s">
        <v>655</v>
      </c>
      <c r="C11" s="8">
        <v>3</v>
      </c>
      <c r="D11" s="8">
        <v>3</v>
      </c>
      <c r="I11" s="8" t="s">
        <v>655</v>
      </c>
      <c r="J11" s="8" t="s">
        <v>552</v>
      </c>
      <c r="L11" s="8" t="s">
        <v>557</v>
      </c>
    </row>
    <row r="12" spans="2:13" x14ac:dyDescent="0.2">
      <c r="B12" s="8" t="s">
        <v>656</v>
      </c>
      <c r="D12" s="8">
        <v>4</v>
      </c>
      <c r="F12" s="8">
        <v>3</v>
      </c>
      <c r="I12" s="8" t="s">
        <v>656</v>
      </c>
      <c r="K12" s="8" t="s">
        <v>557</v>
      </c>
      <c r="L12" s="8" t="s">
        <v>555</v>
      </c>
    </row>
    <row r="13" spans="2:13" x14ac:dyDescent="0.2">
      <c r="B13" s="8" t="s">
        <v>657</v>
      </c>
      <c r="C13" s="8">
        <v>4</v>
      </c>
      <c r="E13" s="8">
        <v>5</v>
      </c>
      <c r="I13" s="8" t="s">
        <v>657</v>
      </c>
      <c r="J13" s="8" t="s">
        <v>554</v>
      </c>
      <c r="M13" s="8" t="s">
        <v>552</v>
      </c>
    </row>
    <row r="14" spans="2:13" x14ac:dyDescent="0.2">
      <c r="B14" s="8" t="s">
        <v>658</v>
      </c>
      <c r="D14" s="8">
        <v>6</v>
      </c>
      <c r="F14" s="8">
        <v>4</v>
      </c>
      <c r="I14" s="8" t="s">
        <v>658</v>
      </c>
      <c r="J14" s="8" t="s">
        <v>555</v>
      </c>
      <c r="L14" s="8" t="s">
        <v>557</v>
      </c>
    </row>
    <row r="15" spans="2:13" x14ac:dyDescent="0.2">
      <c r="B15" s="8" t="s">
        <v>659</v>
      </c>
      <c r="C15" s="8">
        <v>5</v>
      </c>
      <c r="E15" s="8">
        <v>6</v>
      </c>
      <c r="I15" s="8" t="s">
        <v>659</v>
      </c>
      <c r="K15" s="8" t="s">
        <v>554</v>
      </c>
      <c r="M15" s="8" t="s">
        <v>552</v>
      </c>
    </row>
    <row r="16" spans="2:13" x14ac:dyDescent="0.2">
      <c r="B16" s="8" t="s">
        <v>660</v>
      </c>
      <c r="D16" s="8">
        <v>7</v>
      </c>
      <c r="F16" s="8">
        <v>5</v>
      </c>
      <c r="I16" s="8" t="s">
        <v>660</v>
      </c>
      <c r="J16" s="8" t="s">
        <v>557</v>
      </c>
      <c r="M16" s="8" t="s">
        <v>555</v>
      </c>
    </row>
    <row r="17" spans="2:13" x14ac:dyDescent="0.2">
      <c r="B17" s="8" t="s">
        <v>661</v>
      </c>
      <c r="D17" s="8">
        <v>8</v>
      </c>
      <c r="I17" s="8" t="s">
        <v>661</v>
      </c>
      <c r="M17" s="8" t="s">
        <v>557</v>
      </c>
    </row>
    <row r="18" spans="2:13" x14ac:dyDescent="0.2">
      <c r="B18" s="8" t="s">
        <v>662</v>
      </c>
      <c r="D18" s="8">
        <v>9</v>
      </c>
      <c r="E18" s="8">
        <v>7</v>
      </c>
      <c r="I18" s="8" t="s">
        <v>662</v>
      </c>
      <c r="J18" s="8" t="s">
        <v>557</v>
      </c>
      <c r="M18" s="8" t="s">
        <v>554</v>
      </c>
    </row>
    <row r="19" spans="2:13" x14ac:dyDescent="0.2">
      <c r="B19" s="8" t="s">
        <v>663</v>
      </c>
      <c r="C19" s="8">
        <v>6</v>
      </c>
      <c r="F19" s="8">
        <v>6</v>
      </c>
      <c r="I19" s="8" t="s">
        <v>663</v>
      </c>
      <c r="J19" s="8" t="s">
        <v>552</v>
      </c>
      <c r="L19" s="8" t="s">
        <v>555</v>
      </c>
    </row>
    <row r="20" spans="2:13" x14ac:dyDescent="0.2">
      <c r="B20" s="8" t="s">
        <v>664</v>
      </c>
      <c r="D20" s="8">
        <v>10</v>
      </c>
      <c r="E20" s="8">
        <v>8</v>
      </c>
      <c r="I20" s="8" t="s">
        <v>664</v>
      </c>
      <c r="K20" s="8" t="s">
        <v>557</v>
      </c>
      <c r="L20" s="8" t="s">
        <v>554</v>
      </c>
    </row>
    <row r="21" spans="2:13" x14ac:dyDescent="0.2">
      <c r="B21" s="8" t="s">
        <v>665</v>
      </c>
      <c r="C21" s="8">
        <v>7</v>
      </c>
      <c r="I21" s="8" t="s">
        <v>665</v>
      </c>
      <c r="K21" s="8" t="s">
        <v>552</v>
      </c>
    </row>
    <row r="22" spans="2:13" x14ac:dyDescent="0.2">
      <c r="B22" s="8" t="s">
        <v>666</v>
      </c>
      <c r="E22" s="8">
        <v>9</v>
      </c>
      <c r="F22" s="8">
        <v>7</v>
      </c>
      <c r="I22" s="8" t="s">
        <v>666</v>
      </c>
      <c r="J22" s="8" t="s">
        <v>555</v>
      </c>
      <c r="M22" s="8" t="s">
        <v>554</v>
      </c>
    </row>
    <row r="23" spans="2:13" x14ac:dyDescent="0.2">
      <c r="B23" s="8" t="s">
        <v>667</v>
      </c>
      <c r="C23" s="8">
        <v>8</v>
      </c>
      <c r="I23" s="8" t="s">
        <v>667</v>
      </c>
      <c r="L23" s="8" t="s">
        <v>552</v>
      </c>
    </row>
    <row r="24" spans="2:13" x14ac:dyDescent="0.2">
      <c r="B24" s="8" t="s">
        <v>668</v>
      </c>
      <c r="E24" s="8">
        <v>10</v>
      </c>
      <c r="F24" s="8">
        <v>8</v>
      </c>
      <c r="I24" s="8" t="s">
        <v>668</v>
      </c>
      <c r="K24" s="8" t="s">
        <v>555</v>
      </c>
      <c r="L24" s="8" t="s">
        <v>554</v>
      </c>
    </row>
    <row r="25" spans="2:13" x14ac:dyDescent="0.2">
      <c r="B25" s="8" t="s">
        <v>669</v>
      </c>
      <c r="C25" s="8">
        <v>9</v>
      </c>
      <c r="I25" s="8" t="s">
        <v>669</v>
      </c>
      <c r="M25" s="8" t="s">
        <v>552</v>
      </c>
    </row>
    <row r="26" spans="2:13" x14ac:dyDescent="0.2">
      <c r="B26" s="8" t="s">
        <v>670</v>
      </c>
      <c r="C26" s="8">
        <v>10</v>
      </c>
      <c r="F26" s="8">
        <v>9</v>
      </c>
      <c r="I26" s="8" t="s">
        <v>670</v>
      </c>
      <c r="J26" s="8" t="s">
        <v>555</v>
      </c>
      <c r="L26" s="8" t="s">
        <v>552</v>
      </c>
    </row>
    <row r="27" spans="2:13" x14ac:dyDescent="0.2">
      <c r="B27" s="8" t="s">
        <v>671</v>
      </c>
      <c r="F27" s="8">
        <v>10</v>
      </c>
      <c r="I27" s="8" t="s">
        <v>671</v>
      </c>
      <c r="M27" s="8" t="s">
        <v>555</v>
      </c>
    </row>
    <row r="28" spans="2:13" x14ac:dyDescent="0.2">
      <c r="B28" s="8" t="s">
        <v>672</v>
      </c>
      <c r="C28" s="8">
        <v>11</v>
      </c>
      <c r="I28" s="8" t="s">
        <v>672</v>
      </c>
      <c r="K28" s="8" t="s">
        <v>552</v>
      </c>
    </row>
    <row r="29" spans="2:13" x14ac:dyDescent="0.2">
      <c r="B29" s="8" t="s">
        <v>673</v>
      </c>
      <c r="D29" s="8" t="s">
        <v>675</v>
      </c>
      <c r="I29" s="8" t="s">
        <v>673</v>
      </c>
      <c r="J29" s="8" t="s">
        <v>557</v>
      </c>
      <c r="L29" s="8" t="s">
        <v>557</v>
      </c>
    </row>
    <row r="30" spans="2:13" x14ac:dyDescent="0.2">
      <c r="B30" s="8" t="s">
        <v>676</v>
      </c>
      <c r="D30" s="8">
        <v>13</v>
      </c>
      <c r="I30" s="8" t="s">
        <v>676</v>
      </c>
      <c r="K30" s="8" t="s">
        <v>557</v>
      </c>
    </row>
  </sheetData>
  <mergeCells count="2">
    <mergeCell ref="B1:F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1</vt:lpstr>
      <vt:lpstr>data 2</vt:lpstr>
      <vt:lpstr>altogether</vt:lpstr>
      <vt:lpstr>average_Tp</vt:lpstr>
      <vt:lpstr>Run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Strunov</dc:creator>
  <cp:lastModifiedBy>Anton Strunov</cp:lastModifiedBy>
  <dcterms:created xsi:type="dcterms:W3CDTF">2023-03-09T15:42:11Z</dcterms:created>
  <dcterms:modified xsi:type="dcterms:W3CDTF">2023-03-10T15:26:18Z</dcterms:modified>
</cp:coreProperties>
</file>