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rosoNatThermPref\data\"/>
    </mc:Choice>
  </mc:AlternateContent>
  <xr:revisionPtr revIDLastSave="0" documentId="13_ncr:1_{609637AC-A991-4EE1-9E63-A65576AE25F1}" xr6:coauthVersionLast="36" xr6:coauthVersionMax="36" xr10:uidLastSave="{00000000-0000-0000-0000-000000000000}"/>
  <bookViews>
    <workbookView xWindow="16860" yWindow="500" windowWidth="8740" windowHeight="10030" activeTab="4" xr2:uid="{C86FA5F4-D2AC-C24F-8695-2783DD522D0F}"/>
  </bookViews>
  <sheets>
    <sheet name="Tabelle1" sheetId="8" r:id="rId1"/>
    <sheet name="data 1" sheetId="1" r:id="rId2"/>
    <sheet name="data 2" sheetId="2" r:id="rId3"/>
    <sheet name="data 3" sheetId="6" r:id="rId4"/>
    <sheet name="altogether" sheetId="3" r:id="rId5"/>
    <sheet name="average_Tp" sheetId="4" r:id="rId6"/>
    <sheet name="Run info" sheetId="5" r:id="rId7"/>
    <sheet name="WolbStrain info" sheetId="7" r:id="rId8"/>
  </sheets>
  <definedNames>
    <definedName name="_xlnm._FilterDatabase" localSheetId="4" hidden="1">altogether!$A$1:$R$649</definedName>
    <definedName name="_xlnm._FilterDatabase" localSheetId="0" hidden="1">Tabelle1!$A$1:$E$1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G28" i="3"/>
  <c r="G146" i="3"/>
  <c r="G147" i="3"/>
  <c r="G148" i="3"/>
  <c r="G350" i="3"/>
  <c r="G351" i="3"/>
  <c r="G352" i="3"/>
  <c r="G29" i="3"/>
  <c r="G30" i="3"/>
  <c r="G31" i="3"/>
  <c r="G149" i="3"/>
  <c r="G150" i="3"/>
  <c r="G151" i="3"/>
  <c r="G353" i="3"/>
  <c r="G354" i="3"/>
  <c r="G355" i="3"/>
  <c r="G86" i="3"/>
  <c r="G87" i="3"/>
  <c r="G88" i="3"/>
  <c r="G152" i="3"/>
  <c r="G153" i="3"/>
  <c r="G154" i="3"/>
  <c r="G158" i="3"/>
  <c r="G159" i="3"/>
  <c r="G160" i="3"/>
  <c r="G89" i="3"/>
  <c r="G90" i="3"/>
  <c r="G91" i="3"/>
  <c r="G155" i="3"/>
  <c r="G156" i="3"/>
  <c r="G157" i="3"/>
  <c r="G161" i="3"/>
  <c r="G162" i="3"/>
  <c r="G163" i="3"/>
  <c r="G38" i="3"/>
  <c r="G39" i="3"/>
  <c r="G40" i="3"/>
  <c r="G134" i="3"/>
  <c r="G135" i="3"/>
  <c r="G136" i="3"/>
  <c r="G32" i="3"/>
  <c r="G33" i="3"/>
  <c r="G34" i="3"/>
  <c r="G110" i="3"/>
  <c r="G111" i="3"/>
  <c r="G112" i="3"/>
  <c r="G41" i="3"/>
  <c r="G42" i="3"/>
  <c r="G43" i="3"/>
  <c r="G137" i="3"/>
  <c r="G138" i="3"/>
  <c r="G139" i="3"/>
  <c r="G35" i="3"/>
  <c r="G36" i="3"/>
  <c r="G37" i="3"/>
  <c r="G113" i="3"/>
  <c r="G114" i="3"/>
  <c r="G115" i="3"/>
  <c r="G344" i="3"/>
  <c r="G345" i="3"/>
  <c r="G346" i="3"/>
  <c r="G176" i="3"/>
  <c r="G177" i="3"/>
  <c r="G178" i="3"/>
  <c r="G8" i="3"/>
  <c r="G9" i="3"/>
  <c r="G10" i="3"/>
  <c r="G122" i="3"/>
  <c r="G123" i="3"/>
  <c r="G124" i="3"/>
  <c r="G347" i="3"/>
  <c r="G348" i="3"/>
  <c r="G349" i="3"/>
  <c r="G179" i="3"/>
  <c r="G180" i="3"/>
  <c r="G181" i="3"/>
  <c r="G11" i="3"/>
  <c r="G12" i="3"/>
  <c r="G13" i="3"/>
  <c r="G125" i="3"/>
  <c r="G126" i="3"/>
  <c r="G127" i="3"/>
  <c r="G260" i="3"/>
  <c r="G261" i="3"/>
  <c r="G262" i="3"/>
  <c r="G302" i="3"/>
  <c r="G303" i="3"/>
  <c r="G304" i="3"/>
  <c r="G290" i="3"/>
  <c r="G291" i="3"/>
  <c r="G292" i="3"/>
  <c r="G104" i="3"/>
  <c r="G105" i="3"/>
  <c r="G106" i="3"/>
  <c r="G263" i="3"/>
  <c r="G264" i="3"/>
  <c r="G265" i="3"/>
  <c r="G305" i="3"/>
  <c r="G306" i="3"/>
  <c r="G307" i="3"/>
  <c r="G293" i="3"/>
  <c r="G294" i="3"/>
  <c r="G295" i="3"/>
  <c r="G107" i="3"/>
  <c r="G108" i="3"/>
  <c r="G109" i="3"/>
  <c r="G236" i="3"/>
  <c r="G237" i="3"/>
  <c r="G238" i="3"/>
  <c r="G248" i="3"/>
  <c r="G249" i="3"/>
  <c r="G250" i="3"/>
  <c r="G296" i="3"/>
  <c r="G297" i="3"/>
  <c r="G298" i="3"/>
  <c r="G239" i="3"/>
  <c r="G240" i="3"/>
  <c r="G241" i="3"/>
  <c r="G251" i="3"/>
  <c r="G252" i="3"/>
  <c r="G253" i="3"/>
  <c r="G299" i="3"/>
  <c r="G300" i="3"/>
  <c r="G301" i="3"/>
  <c r="G182" i="3"/>
  <c r="G183" i="3"/>
  <c r="G184" i="3"/>
  <c r="G98" i="3"/>
  <c r="G99" i="3"/>
  <c r="G100" i="3"/>
  <c r="G128" i="3"/>
  <c r="G129" i="3"/>
  <c r="G130" i="3"/>
  <c r="G50" i="3"/>
  <c r="G51" i="3"/>
  <c r="G52" i="3"/>
  <c r="G185" i="3"/>
  <c r="G186" i="3"/>
  <c r="G187" i="3"/>
  <c r="G101" i="3"/>
  <c r="G102" i="3"/>
  <c r="G103" i="3"/>
  <c r="G131" i="3"/>
  <c r="G132" i="3"/>
  <c r="G133" i="3"/>
  <c r="G53" i="3"/>
  <c r="G54" i="3"/>
  <c r="G55" i="3"/>
  <c r="G188" i="3"/>
  <c r="G189" i="3"/>
  <c r="G190" i="3"/>
  <c r="G272" i="3"/>
  <c r="G273" i="3"/>
  <c r="G274" i="3"/>
  <c r="G20" i="3"/>
  <c r="G21" i="3"/>
  <c r="G22" i="3"/>
  <c r="G191" i="3"/>
  <c r="G192" i="3"/>
  <c r="G193" i="3"/>
  <c r="G275" i="3"/>
  <c r="G276" i="3"/>
  <c r="G277" i="3"/>
  <c r="G23" i="3"/>
  <c r="G24" i="3"/>
  <c r="G25" i="3"/>
  <c r="G116" i="3"/>
  <c r="G117" i="3"/>
  <c r="G118" i="3"/>
  <c r="G56" i="3"/>
  <c r="G57" i="3"/>
  <c r="G58" i="3"/>
  <c r="G206" i="3"/>
  <c r="G207" i="3"/>
  <c r="G208" i="3"/>
  <c r="G254" i="3"/>
  <c r="G255" i="3"/>
  <c r="G256" i="3"/>
  <c r="G119" i="3"/>
  <c r="G120" i="3"/>
  <c r="G121" i="3"/>
  <c r="G59" i="3"/>
  <c r="G60" i="3"/>
  <c r="G61" i="3"/>
  <c r="G209" i="3"/>
  <c r="G210" i="3"/>
  <c r="G211" i="3"/>
  <c r="G257" i="3"/>
  <c r="G258" i="3"/>
  <c r="G259" i="3"/>
  <c r="G140" i="3"/>
  <c r="G141" i="3"/>
  <c r="G142" i="3"/>
  <c r="G80" i="3"/>
  <c r="G81" i="3"/>
  <c r="G82" i="3"/>
  <c r="G68" i="3"/>
  <c r="G69" i="3"/>
  <c r="G70" i="3"/>
  <c r="G194" i="3"/>
  <c r="G195" i="3"/>
  <c r="G196" i="3"/>
  <c r="G143" i="3"/>
  <c r="G144" i="3"/>
  <c r="G145" i="3"/>
  <c r="G83" i="3"/>
  <c r="G84" i="3"/>
  <c r="G85" i="3"/>
  <c r="G71" i="3"/>
  <c r="G72" i="3"/>
  <c r="G73" i="3"/>
  <c r="G197" i="3"/>
  <c r="G198" i="3"/>
  <c r="G199" i="3"/>
  <c r="G284" i="3"/>
  <c r="G285" i="3"/>
  <c r="G286" i="3"/>
  <c r="G200" i="3"/>
  <c r="G201" i="3"/>
  <c r="G202" i="3"/>
  <c r="G2" i="3"/>
  <c r="G3" i="3"/>
  <c r="G4" i="3"/>
  <c r="G287" i="3"/>
  <c r="G288" i="3"/>
  <c r="G289" i="3"/>
  <c r="G203" i="3"/>
  <c r="G204" i="3"/>
  <c r="G205" i="3"/>
  <c r="G5" i="3"/>
  <c r="G6" i="3"/>
  <c r="G7" i="3"/>
  <c r="G266" i="3"/>
  <c r="G267" i="3"/>
  <c r="G268" i="3"/>
  <c r="G230" i="3"/>
  <c r="G231" i="3"/>
  <c r="G232" i="3"/>
  <c r="G74" i="3"/>
  <c r="G75" i="3"/>
  <c r="G76" i="3"/>
  <c r="G338" i="3"/>
  <c r="G339" i="3"/>
  <c r="G340" i="3"/>
  <c r="G269" i="3"/>
  <c r="G270" i="3"/>
  <c r="G271" i="3"/>
  <c r="G233" i="3"/>
  <c r="G234" i="3"/>
  <c r="G235" i="3"/>
  <c r="G77" i="3"/>
  <c r="G78" i="3"/>
  <c r="G79" i="3"/>
  <c r="G341" i="3"/>
  <c r="G342" i="3"/>
  <c r="G343" i="3"/>
  <c r="G218" i="3"/>
  <c r="G219" i="3"/>
  <c r="G220" i="3"/>
  <c r="G92" i="3"/>
  <c r="G93" i="3"/>
  <c r="G94" i="3"/>
  <c r="G242" i="3"/>
  <c r="G243" i="3"/>
  <c r="G244" i="3"/>
  <c r="G221" i="3"/>
  <c r="G222" i="3"/>
  <c r="G223" i="3"/>
  <c r="G95" i="3"/>
  <c r="G96" i="3"/>
  <c r="G97" i="3"/>
  <c r="G245" i="3"/>
  <c r="G246" i="3"/>
  <c r="G247" i="3"/>
  <c r="G224" i="3"/>
  <c r="G225" i="3"/>
  <c r="G226" i="3"/>
  <c r="G164" i="3"/>
  <c r="G165" i="3"/>
  <c r="G166" i="3"/>
  <c r="G227" i="3"/>
  <c r="G228" i="3"/>
  <c r="G229" i="3"/>
  <c r="G167" i="3"/>
  <c r="G168" i="3"/>
  <c r="G169" i="3"/>
  <c r="G170" i="3"/>
  <c r="G171" i="3"/>
  <c r="G172" i="3"/>
  <c r="G62" i="3"/>
  <c r="G63" i="3"/>
  <c r="G64" i="3"/>
  <c r="G44" i="3"/>
  <c r="G45" i="3"/>
  <c r="G46" i="3"/>
  <c r="G173" i="3"/>
  <c r="G174" i="3"/>
  <c r="G175" i="3"/>
  <c r="G65" i="3"/>
  <c r="G66" i="3"/>
  <c r="G67" i="3"/>
  <c r="G47" i="3"/>
  <c r="G48" i="3"/>
  <c r="G49" i="3"/>
  <c r="G212" i="3"/>
  <c r="G213" i="3"/>
  <c r="G214" i="3"/>
  <c r="G14" i="3"/>
  <c r="G15" i="3"/>
  <c r="G16" i="3"/>
  <c r="G215" i="3"/>
  <c r="G216" i="3"/>
  <c r="G217" i="3"/>
  <c r="G17" i="3"/>
  <c r="G18" i="3"/>
  <c r="G19" i="3"/>
  <c r="G404" i="3"/>
  <c r="G405" i="3"/>
  <c r="G406" i="3"/>
  <c r="G410" i="3"/>
  <c r="G411" i="3"/>
  <c r="G412" i="3"/>
  <c r="G407" i="3"/>
  <c r="G408" i="3"/>
  <c r="G409" i="3"/>
  <c r="G413" i="3"/>
  <c r="G414" i="3"/>
  <c r="G415" i="3"/>
  <c r="G368" i="3"/>
  <c r="G369" i="3"/>
  <c r="G370" i="3"/>
  <c r="G392" i="3"/>
  <c r="G393" i="3"/>
  <c r="G394" i="3"/>
  <c r="G371" i="3"/>
  <c r="G372" i="3"/>
  <c r="G373" i="3"/>
  <c r="G395" i="3"/>
  <c r="G396" i="3"/>
  <c r="G397" i="3"/>
  <c r="G362" i="3"/>
  <c r="G363" i="3"/>
  <c r="G364" i="3"/>
  <c r="G380" i="3"/>
  <c r="G381" i="3"/>
  <c r="G382" i="3"/>
  <c r="G365" i="3"/>
  <c r="G366" i="3"/>
  <c r="G367" i="3"/>
  <c r="G383" i="3"/>
  <c r="G384" i="3"/>
  <c r="G385" i="3"/>
  <c r="G422" i="3"/>
  <c r="G423" i="3"/>
  <c r="G424" i="3"/>
  <c r="G314" i="3"/>
  <c r="G315" i="3"/>
  <c r="G316" i="3"/>
  <c r="G425" i="3"/>
  <c r="G426" i="3"/>
  <c r="G427" i="3"/>
  <c r="G317" i="3"/>
  <c r="G318" i="3"/>
  <c r="G319" i="3"/>
  <c r="G356" i="3"/>
  <c r="G357" i="3"/>
  <c r="G358" i="3"/>
  <c r="G359" i="3"/>
  <c r="G360" i="3"/>
  <c r="G361" i="3"/>
  <c r="G326" i="3"/>
  <c r="G327" i="3"/>
  <c r="G328" i="3"/>
  <c r="G329" i="3"/>
  <c r="G330" i="3"/>
  <c r="G331" i="3"/>
  <c r="G320" i="3"/>
  <c r="G321" i="3"/>
  <c r="G322" i="3"/>
  <c r="G323" i="3"/>
  <c r="G324" i="3"/>
  <c r="G325" i="3"/>
  <c r="G332" i="3"/>
  <c r="G333" i="3"/>
  <c r="G334" i="3"/>
  <c r="G335" i="3"/>
  <c r="G336" i="3"/>
  <c r="G337" i="3"/>
  <c r="G386" i="3"/>
  <c r="G387" i="3"/>
  <c r="G388" i="3"/>
  <c r="G389" i="3"/>
  <c r="G390" i="3"/>
  <c r="G391" i="3"/>
  <c r="G428" i="3"/>
  <c r="G429" i="3"/>
  <c r="G430" i="3"/>
  <c r="G431" i="3"/>
  <c r="G432" i="3"/>
  <c r="G433" i="3"/>
  <c r="G278" i="3"/>
  <c r="G279" i="3"/>
  <c r="G280" i="3"/>
  <c r="G281" i="3"/>
  <c r="G282" i="3"/>
  <c r="G283" i="3"/>
  <c r="G374" i="3"/>
  <c r="G375" i="3"/>
  <c r="G376" i="3"/>
  <c r="G377" i="3"/>
  <c r="G378" i="3"/>
  <c r="G379" i="3"/>
  <c r="G308" i="3"/>
  <c r="G309" i="3"/>
  <c r="G310" i="3"/>
  <c r="G311" i="3"/>
  <c r="G312" i="3"/>
  <c r="G313" i="3"/>
  <c r="G416" i="3"/>
  <c r="G417" i="3"/>
  <c r="G418" i="3"/>
  <c r="G419" i="3"/>
  <c r="G420" i="3"/>
  <c r="G421" i="3"/>
  <c r="G398" i="3"/>
  <c r="G399" i="3"/>
  <c r="G400" i="3"/>
  <c r="G401" i="3"/>
  <c r="G402" i="3"/>
  <c r="G403" i="3"/>
  <c r="G512" i="3"/>
  <c r="G513" i="3"/>
  <c r="G514" i="3"/>
  <c r="G530" i="3"/>
  <c r="G531" i="3"/>
  <c r="G532" i="3"/>
  <c r="G476" i="3"/>
  <c r="G477" i="3"/>
  <c r="G478" i="3"/>
  <c r="G515" i="3"/>
  <c r="G516" i="3"/>
  <c r="G517" i="3"/>
  <c r="G533" i="3"/>
  <c r="G534" i="3"/>
  <c r="G535" i="3"/>
  <c r="G479" i="3"/>
  <c r="G480" i="3"/>
  <c r="G481" i="3"/>
  <c r="G434" i="3"/>
  <c r="G435" i="3"/>
  <c r="G436" i="3"/>
  <c r="G548" i="3"/>
  <c r="G549" i="3"/>
  <c r="G550" i="3"/>
  <c r="G626" i="3"/>
  <c r="G627" i="3"/>
  <c r="G628" i="3"/>
  <c r="G437" i="3"/>
  <c r="G438" i="3"/>
  <c r="G439" i="3"/>
  <c r="G551" i="3"/>
  <c r="G552" i="3"/>
  <c r="G553" i="3"/>
  <c r="G629" i="3"/>
  <c r="G630" i="3"/>
  <c r="G631" i="3"/>
  <c r="G542" i="3"/>
  <c r="G543" i="3"/>
  <c r="G544" i="3"/>
  <c r="G602" i="3"/>
  <c r="G603" i="3"/>
  <c r="G604" i="3"/>
  <c r="G545" i="3"/>
  <c r="G546" i="3"/>
  <c r="G547" i="3"/>
  <c r="G605" i="3"/>
  <c r="G606" i="3"/>
  <c r="G607" i="3"/>
  <c r="G458" i="3"/>
  <c r="G459" i="3"/>
  <c r="G460" i="3"/>
  <c r="G488" i="3"/>
  <c r="G489" i="3"/>
  <c r="G490" i="3"/>
  <c r="G632" i="3"/>
  <c r="G633" i="3"/>
  <c r="G634" i="3"/>
  <c r="G464" i="3"/>
  <c r="G465" i="3"/>
  <c r="G466" i="3"/>
  <c r="G461" i="3"/>
  <c r="G462" i="3"/>
  <c r="G463" i="3"/>
  <c r="G491" i="3"/>
  <c r="G492" i="3"/>
  <c r="G493" i="3"/>
  <c r="G635" i="3"/>
  <c r="G636" i="3"/>
  <c r="G637" i="3"/>
  <c r="G467" i="3"/>
  <c r="G468" i="3"/>
  <c r="G469" i="3"/>
  <c r="G590" i="3"/>
  <c r="G591" i="3"/>
  <c r="G592" i="3"/>
  <c r="G440" i="3"/>
  <c r="G441" i="3"/>
  <c r="G442" i="3"/>
  <c r="G578" i="3"/>
  <c r="G579" i="3"/>
  <c r="G580" i="3"/>
  <c r="G593" i="3"/>
  <c r="G594" i="3"/>
  <c r="G595" i="3"/>
  <c r="G443" i="3"/>
  <c r="G444" i="3"/>
  <c r="G445" i="3"/>
  <c r="G581" i="3"/>
  <c r="G582" i="3"/>
  <c r="G583" i="3"/>
  <c r="G446" i="3"/>
  <c r="G447" i="3"/>
  <c r="G448" i="3"/>
  <c r="G596" i="3"/>
  <c r="G597" i="3"/>
  <c r="G598" i="3"/>
  <c r="G482" i="3"/>
  <c r="G483" i="3"/>
  <c r="G484" i="3"/>
  <c r="G449" i="3"/>
  <c r="G450" i="3"/>
  <c r="G451" i="3"/>
  <c r="G599" i="3"/>
  <c r="G600" i="3"/>
  <c r="G601" i="3"/>
  <c r="G485" i="3"/>
  <c r="G486" i="3"/>
  <c r="G487" i="3"/>
  <c r="G494" i="3"/>
  <c r="G495" i="3"/>
  <c r="G496" i="3"/>
  <c r="G584" i="3"/>
  <c r="G585" i="3"/>
  <c r="G586" i="3"/>
  <c r="G560" i="3"/>
  <c r="G561" i="3"/>
  <c r="G562" i="3"/>
  <c r="G497" i="3"/>
  <c r="G498" i="3"/>
  <c r="G499" i="3"/>
  <c r="G587" i="3"/>
  <c r="G588" i="3"/>
  <c r="G589" i="3"/>
  <c r="G563" i="3"/>
  <c r="G564" i="3"/>
  <c r="G565" i="3"/>
  <c r="G452" i="3"/>
  <c r="G453" i="3"/>
  <c r="G454" i="3"/>
  <c r="G524" i="3"/>
  <c r="G525" i="3"/>
  <c r="G526" i="3"/>
  <c r="G455" i="3"/>
  <c r="G456" i="3"/>
  <c r="G457" i="3"/>
  <c r="G527" i="3"/>
  <c r="G528" i="3"/>
  <c r="G529" i="3"/>
  <c r="G506" i="3"/>
  <c r="G507" i="3"/>
  <c r="G508" i="3"/>
  <c r="G620" i="3"/>
  <c r="G621" i="3"/>
  <c r="G622" i="3"/>
  <c r="G509" i="3"/>
  <c r="G510" i="3"/>
  <c r="G511" i="3"/>
  <c r="G623" i="3"/>
  <c r="G624" i="3"/>
  <c r="G625" i="3"/>
  <c r="G470" i="3"/>
  <c r="G471" i="3"/>
  <c r="G472" i="3"/>
  <c r="G473" i="3"/>
  <c r="G474" i="3"/>
  <c r="G475" i="3"/>
  <c r="G614" i="3"/>
  <c r="G615" i="3"/>
  <c r="G616" i="3"/>
  <c r="G617" i="3"/>
  <c r="G618" i="3"/>
  <c r="G619" i="3"/>
  <c r="G572" i="3"/>
  <c r="G573" i="3"/>
  <c r="G574" i="3"/>
  <c r="G536" i="3"/>
  <c r="G537" i="3"/>
  <c r="G538" i="3"/>
  <c r="G575" i="3"/>
  <c r="G576" i="3"/>
  <c r="G577" i="3"/>
  <c r="G539" i="3"/>
  <c r="G540" i="3"/>
  <c r="G541" i="3"/>
  <c r="G608" i="3"/>
  <c r="G609" i="3"/>
  <c r="G610" i="3"/>
  <c r="G611" i="3"/>
  <c r="G612" i="3"/>
  <c r="G613" i="3"/>
  <c r="G644" i="3"/>
  <c r="G645" i="3"/>
  <c r="G646" i="3"/>
  <c r="G566" i="3"/>
  <c r="G567" i="3"/>
  <c r="G568" i="3"/>
  <c r="G647" i="3"/>
  <c r="G648" i="3"/>
  <c r="G649" i="3"/>
  <c r="G569" i="3"/>
  <c r="G570" i="3"/>
  <c r="G571" i="3"/>
  <c r="G638" i="3"/>
  <c r="G639" i="3"/>
  <c r="G640" i="3"/>
  <c r="G554" i="3"/>
  <c r="G555" i="3"/>
  <c r="G556" i="3"/>
  <c r="G641" i="3"/>
  <c r="G642" i="3"/>
  <c r="G643" i="3"/>
  <c r="G557" i="3"/>
  <c r="G558" i="3"/>
  <c r="G559" i="3"/>
  <c r="G518" i="3"/>
  <c r="G519" i="3"/>
  <c r="G520" i="3"/>
  <c r="G500" i="3"/>
  <c r="G501" i="3"/>
  <c r="G502" i="3"/>
  <c r="G521" i="3"/>
  <c r="G522" i="3"/>
  <c r="G523" i="3"/>
  <c r="G503" i="3"/>
  <c r="G504" i="3"/>
  <c r="G505" i="3"/>
  <c r="G26" i="3"/>
  <c r="E9" i="8"/>
  <c r="E8" i="8"/>
  <c r="E7" i="8"/>
  <c r="E6" i="8"/>
  <c r="E5" i="8"/>
  <c r="E4" i="8"/>
  <c r="E3" i="8"/>
  <c r="E2" i="8"/>
  <c r="P512" i="3" l="1"/>
  <c r="P513" i="3"/>
  <c r="P514" i="3"/>
  <c r="P530" i="3"/>
  <c r="P531" i="3"/>
  <c r="P532" i="3"/>
  <c r="P476" i="3"/>
  <c r="P477" i="3"/>
  <c r="P478" i="3"/>
  <c r="P515" i="3"/>
  <c r="P516" i="3"/>
  <c r="P517" i="3"/>
  <c r="P533" i="3"/>
  <c r="P534" i="3"/>
  <c r="P535" i="3"/>
  <c r="P479" i="3"/>
  <c r="P480" i="3"/>
  <c r="P481" i="3"/>
  <c r="P434" i="3"/>
  <c r="P435" i="3"/>
  <c r="P436" i="3"/>
  <c r="P548" i="3"/>
  <c r="P549" i="3"/>
  <c r="P550" i="3"/>
  <c r="P626" i="3"/>
  <c r="P627" i="3"/>
  <c r="P628" i="3"/>
  <c r="P437" i="3"/>
  <c r="P438" i="3"/>
  <c r="P439" i="3"/>
  <c r="P551" i="3"/>
  <c r="P552" i="3"/>
  <c r="P553" i="3"/>
  <c r="P629" i="3"/>
  <c r="P630" i="3"/>
  <c r="P631" i="3"/>
  <c r="P542" i="3"/>
  <c r="P543" i="3"/>
  <c r="P544" i="3"/>
  <c r="P602" i="3"/>
  <c r="P603" i="3"/>
  <c r="P604" i="3"/>
  <c r="P545" i="3"/>
  <c r="P546" i="3"/>
  <c r="P547" i="3"/>
  <c r="P605" i="3"/>
  <c r="P606" i="3"/>
  <c r="P607" i="3"/>
  <c r="P458" i="3"/>
  <c r="P459" i="3"/>
  <c r="P460" i="3"/>
  <c r="P488" i="3"/>
  <c r="P489" i="3"/>
  <c r="P490" i="3"/>
  <c r="P632" i="3"/>
  <c r="P633" i="3"/>
  <c r="P634" i="3"/>
  <c r="P464" i="3"/>
  <c r="P465" i="3"/>
  <c r="P466" i="3"/>
  <c r="P461" i="3"/>
  <c r="P462" i="3"/>
  <c r="P463" i="3"/>
  <c r="P491" i="3"/>
  <c r="P492" i="3"/>
  <c r="P493" i="3"/>
  <c r="P635" i="3"/>
  <c r="P636" i="3"/>
  <c r="P637" i="3"/>
  <c r="P467" i="3"/>
  <c r="P468" i="3"/>
  <c r="P469" i="3"/>
  <c r="P590" i="3"/>
  <c r="P591" i="3"/>
  <c r="P592" i="3"/>
  <c r="P440" i="3"/>
  <c r="P441" i="3"/>
  <c r="P442" i="3"/>
  <c r="P578" i="3"/>
  <c r="P579" i="3"/>
  <c r="P580" i="3"/>
  <c r="P593" i="3"/>
  <c r="P594" i="3"/>
  <c r="P595" i="3"/>
  <c r="P443" i="3"/>
  <c r="P444" i="3"/>
  <c r="P445" i="3"/>
  <c r="P581" i="3"/>
  <c r="P582" i="3"/>
  <c r="P583" i="3"/>
  <c r="P446" i="3"/>
  <c r="P447" i="3"/>
  <c r="P448" i="3"/>
  <c r="P596" i="3"/>
  <c r="P597" i="3"/>
  <c r="P598" i="3"/>
  <c r="P482" i="3"/>
  <c r="P483" i="3"/>
  <c r="P484" i="3"/>
  <c r="P449" i="3"/>
  <c r="P450" i="3"/>
  <c r="P451" i="3"/>
  <c r="P599" i="3"/>
  <c r="P600" i="3"/>
  <c r="P601" i="3"/>
  <c r="P485" i="3"/>
  <c r="P486" i="3"/>
  <c r="P487" i="3"/>
  <c r="P494" i="3"/>
  <c r="P495" i="3"/>
  <c r="P496" i="3"/>
  <c r="P584" i="3"/>
  <c r="P585" i="3"/>
  <c r="P586" i="3"/>
  <c r="P560" i="3"/>
  <c r="P561" i="3"/>
  <c r="P562" i="3"/>
  <c r="P497" i="3"/>
  <c r="P498" i="3"/>
  <c r="P499" i="3"/>
  <c r="P587" i="3"/>
  <c r="P588" i="3"/>
  <c r="P589" i="3"/>
  <c r="P563" i="3"/>
  <c r="P564" i="3"/>
  <c r="P565" i="3"/>
  <c r="P452" i="3"/>
  <c r="P453" i="3"/>
  <c r="P454" i="3"/>
  <c r="P524" i="3"/>
  <c r="P525" i="3"/>
  <c r="P526" i="3"/>
  <c r="P455" i="3"/>
  <c r="P456" i="3"/>
  <c r="P457" i="3"/>
  <c r="P527" i="3"/>
  <c r="P528" i="3"/>
  <c r="P529" i="3"/>
  <c r="P506" i="3"/>
  <c r="P507" i="3"/>
  <c r="P508" i="3"/>
  <c r="P620" i="3"/>
  <c r="P621" i="3"/>
  <c r="P622" i="3"/>
  <c r="P509" i="3"/>
  <c r="P510" i="3"/>
  <c r="P511" i="3"/>
  <c r="P623" i="3"/>
  <c r="P624" i="3"/>
  <c r="P625" i="3"/>
  <c r="P470" i="3"/>
  <c r="P471" i="3"/>
  <c r="P472" i="3"/>
  <c r="P473" i="3"/>
  <c r="P474" i="3"/>
  <c r="P475" i="3"/>
  <c r="P614" i="3"/>
  <c r="P615" i="3"/>
  <c r="P616" i="3"/>
  <c r="P617" i="3"/>
  <c r="P618" i="3"/>
  <c r="P619" i="3"/>
  <c r="P572" i="3"/>
  <c r="P573" i="3"/>
  <c r="P574" i="3"/>
  <c r="P536" i="3"/>
  <c r="P537" i="3"/>
  <c r="P538" i="3"/>
  <c r="P575" i="3"/>
  <c r="P576" i="3"/>
  <c r="P577" i="3"/>
  <c r="P539" i="3"/>
  <c r="P540" i="3"/>
  <c r="P541" i="3"/>
  <c r="P608" i="3"/>
  <c r="P609" i="3"/>
  <c r="P610" i="3"/>
  <c r="P611" i="3"/>
  <c r="P612" i="3"/>
  <c r="P613" i="3"/>
  <c r="P644" i="3"/>
  <c r="P645" i="3"/>
  <c r="P646" i="3"/>
  <c r="P566" i="3"/>
  <c r="P567" i="3"/>
  <c r="P568" i="3"/>
  <c r="P647" i="3"/>
  <c r="P648" i="3"/>
  <c r="P649" i="3"/>
  <c r="P569" i="3"/>
  <c r="P570" i="3"/>
  <c r="P571" i="3"/>
  <c r="P638" i="3"/>
  <c r="P639" i="3"/>
  <c r="P640" i="3"/>
  <c r="P554" i="3"/>
  <c r="P555" i="3"/>
  <c r="P556" i="3"/>
  <c r="P641" i="3"/>
  <c r="P642" i="3"/>
  <c r="P643" i="3"/>
  <c r="P557" i="3"/>
  <c r="P558" i="3"/>
  <c r="P559" i="3"/>
  <c r="P518" i="3"/>
  <c r="P519" i="3"/>
  <c r="P520" i="3"/>
  <c r="P500" i="3"/>
  <c r="P501" i="3"/>
  <c r="P502" i="3"/>
  <c r="P521" i="3"/>
  <c r="P522" i="3"/>
  <c r="P523" i="3"/>
  <c r="P503" i="3"/>
  <c r="P504" i="3"/>
  <c r="P505" i="3"/>
  <c r="P26" i="3" l="1"/>
  <c r="P27" i="3" l="1"/>
  <c r="P28" i="3"/>
  <c r="P146" i="3"/>
  <c r="P147" i="3"/>
  <c r="P148" i="3"/>
  <c r="P350" i="3"/>
  <c r="P351" i="3"/>
  <c r="P352" i="3"/>
  <c r="P29" i="3"/>
  <c r="P30" i="3"/>
  <c r="P31" i="3"/>
  <c r="P149" i="3"/>
  <c r="P150" i="3"/>
  <c r="P151" i="3"/>
  <c r="P353" i="3"/>
  <c r="P354" i="3"/>
  <c r="P355" i="3"/>
  <c r="P86" i="3"/>
  <c r="P87" i="3"/>
  <c r="P88" i="3"/>
  <c r="P152" i="3"/>
  <c r="P153" i="3"/>
  <c r="P154" i="3"/>
  <c r="P158" i="3"/>
  <c r="P159" i="3"/>
  <c r="P160" i="3"/>
  <c r="P89" i="3"/>
  <c r="P90" i="3"/>
  <c r="P91" i="3"/>
  <c r="P155" i="3"/>
  <c r="P156" i="3"/>
  <c r="P157" i="3"/>
  <c r="P161" i="3"/>
  <c r="P162" i="3"/>
  <c r="P163" i="3"/>
  <c r="P38" i="3"/>
  <c r="P39" i="3"/>
  <c r="P40" i="3"/>
  <c r="P134" i="3"/>
  <c r="P135" i="3"/>
  <c r="P136" i="3"/>
  <c r="P32" i="3"/>
  <c r="P33" i="3"/>
  <c r="P34" i="3"/>
  <c r="P110" i="3"/>
  <c r="P111" i="3"/>
  <c r="P112" i="3"/>
  <c r="P41" i="3"/>
  <c r="P42" i="3"/>
  <c r="P43" i="3"/>
  <c r="P137" i="3"/>
  <c r="P138" i="3"/>
  <c r="P139" i="3"/>
  <c r="P35" i="3"/>
  <c r="P36" i="3"/>
  <c r="P37" i="3"/>
  <c r="P113" i="3"/>
  <c r="P114" i="3"/>
  <c r="P115" i="3"/>
  <c r="P344" i="3"/>
  <c r="P345" i="3"/>
  <c r="P346" i="3"/>
  <c r="P176" i="3"/>
  <c r="P177" i="3"/>
  <c r="P178" i="3"/>
  <c r="P8" i="3"/>
  <c r="P9" i="3"/>
  <c r="P10" i="3"/>
  <c r="P122" i="3"/>
  <c r="P123" i="3"/>
  <c r="P124" i="3"/>
  <c r="P347" i="3"/>
  <c r="P348" i="3"/>
  <c r="P349" i="3"/>
  <c r="P179" i="3"/>
  <c r="P180" i="3"/>
  <c r="P181" i="3"/>
  <c r="P11" i="3"/>
  <c r="P12" i="3"/>
  <c r="P13" i="3"/>
  <c r="P125" i="3"/>
  <c r="P126" i="3"/>
  <c r="P127" i="3"/>
  <c r="P260" i="3"/>
  <c r="P261" i="3"/>
  <c r="P262" i="3"/>
  <c r="P302" i="3"/>
  <c r="P303" i="3"/>
  <c r="P304" i="3"/>
  <c r="P290" i="3"/>
  <c r="P291" i="3"/>
  <c r="P292" i="3"/>
  <c r="P104" i="3"/>
  <c r="P105" i="3"/>
  <c r="P106" i="3"/>
  <c r="P263" i="3"/>
  <c r="P264" i="3"/>
  <c r="P265" i="3"/>
  <c r="P305" i="3"/>
  <c r="P306" i="3"/>
  <c r="P307" i="3"/>
  <c r="P293" i="3"/>
  <c r="P294" i="3"/>
  <c r="P295" i="3"/>
  <c r="P107" i="3"/>
  <c r="P108" i="3"/>
  <c r="P109" i="3"/>
  <c r="P236" i="3"/>
  <c r="P237" i="3"/>
  <c r="P238" i="3"/>
  <c r="P248" i="3"/>
  <c r="P249" i="3"/>
  <c r="P250" i="3"/>
  <c r="P296" i="3"/>
  <c r="P297" i="3"/>
  <c r="P298" i="3"/>
  <c r="P239" i="3"/>
  <c r="P240" i="3"/>
  <c r="P241" i="3"/>
  <c r="P251" i="3"/>
  <c r="P252" i="3"/>
  <c r="P253" i="3"/>
  <c r="P299" i="3"/>
  <c r="P300" i="3"/>
  <c r="P301" i="3"/>
  <c r="P182" i="3"/>
  <c r="P183" i="3"/>
  <c r="P184" i="3"/>
  <c r="P98" i="3"/>
  <c r="P99" i="3"/>
  <c r="P100" i="3"/>
  <c r="P128" i="3"/>
  <c r="P129" i="3"/>
  <c r="P130" i="3"/>
  <c r="P50" i="3"/>
  <c r="P51" i="3"/>
  <c r="P52" i="3"/>
  <c r="P185" i="3"/>
  <c r="P186" i="3"/>
  <c r="P187" i="3"/>
  <c r="P101" i="3"/>
  <c r="P102" i="3"/>
  <c r="P103" i="3"/>
  <c r="P131" i="3"/>
  <c r="P132" i="3"/>
  <c r="P133" i="3"/>
  <c r="P53" i="3"/>
  <c r="P54" i="3"/>
  <c r="P55" i="3"/>
  <c r="P188" i="3"/>
  <c r="P189" i="3"/>
  <c r="P190" i="3"/>
  <c r="P272" i="3"/>
  <c r="P273" i="3"/>
  <c r="P274" i="3"/>
  <c r="P20" i="3"/>
  <c r="P21" i="3"/>
  <c r="P22" i="3"/>
  <c r="P191" i="3"/>
  <c r="P192" i="3"/>
  <c r="P193" i="3"/>
  <c r="P275" i="3"/>
  <c r="P276" i="3"/>
  <c r="P277" i="3"/>
  <c r="P23" i="3"/>
  <c r="P24" i="3"/>
  <c r="P25" i="3"/>
  <c r="P116" i="3"/>
  <c r="P117" i="3"/>
  <c r="P118" i="3"/>
  <c r="P56" i="3"/>
  <c r="P57" i="3"/>
  <c r="P58" i="3"/>
  <c r="P206" i="3"/>
  <c r="P207" i="3"/>
  <c r="P208" i="3"/>
  <c r="P254" i="3"/>
  <c r="P255" i="3"/>
  <c r="P256" i="3"/>
  <c r="P119" i="3"/>
  <c r="P120" i="3"/>
  <c r="P121" i="3"/>
  <c r="P59" i="3"/>
  <c r="P60" i="3"/>
  <c r="P61" i="3"/>
  <c r="P209" i="3"/>
  <c r="P210" i="3"/>
  <c r="P211" i="3"/>
  <c r="P257" i="3"/>
  <c r="P258" i="3"/>
  <c r="P259" i="3"/>
  <c r="P140" i="3"/>
  <c r="P141" i="3"/>
  <c r="P142" i="3"/>
  <c r="P80" i="3"/>
  <c r="P81" i="3"/>
  <c r="P82" i="3"/>
  <c r="P68" i="3"/>
  <c r="P69" i="3"/>
  <c r="P70" i="3"/>
  <c r="P194" i="3"/>
  <c r="P195" i="3"/>
  <c r="P196" i="3"/>
  <c r="P143" i="3"/>
  <c r="P144" i="3"/>
  <c r="P145" i="3"/>
  <c r="P83" i="3"/>
  <c r="P84" i="3"/>
  <c r="P85" i="3"/>
  <c r="P71" i="3"/>
  <c r="P72" i="3"/>
  <c r="P73" i="3"/>
  <c r="P197" i="3"/>
  <c r="P198" i="3"/>
  <c r="P199" i="3"/>
  <c r="P284" i="3"/>
  <c r="P285" i="3"/>
  <c r="P286" i="3"/>
  <c r="P200" i="3"/>
  <c r="P201" i="3"/>
  <c r="P202" i="3"/>
  <c r="P2" i="3"/>
  <c r="P3" i="3"/>
  <c r="P4" i="3"/>
  <c r="P287" i="3"/>
  <c r="P288" i="3"/>
  <c r="P289" i="3"/>
  <c r="P203" i="3"/>
  <c r="P204" i="3"/>
  <c r="P205" i="3"/>
  <c r="P5" i="3"/>
  <c r="P6" i="3"/>
  <c r="P7" i="3"/>
  <c r="P266" i="3"/>
  <c r="P267" i="3"/>
  <c r="P268" i="3"/>
  <c r="P230" i="3"/>
  <c r="P231" i="3"/>
  <c r="P232" i="3"/>
  <c r="P74" i="3"/>
  <c r="P75" i="3"/>
  <c r="P76" i="3"/>
  <c r="P338" i="3"/>
  <c r="P339" i="3"/>
  <c r="P340" i="3"/>
  <c r="P269" i="3"/>
  <c r="P270" i="3"/>
  <c r="P271" i="3"/>
  <c r="P233" i="3"/>
  <c r="P234" i="3"/>
  <c r="P235" i="3"/>
  <c r="P77" i="3"/>
  <c r="P78" i="3"/>
  <c r="P79" i="3"/>
  <c r="P341" i="3"/>
  <c r="P342" i="3"/>
  <c r="P343" i="3"/>
  <c r="P218" i="3"/>
  <c r="P219" i="3"/>
  <c r="P220" i="3"/>
  <c r="P92" i="3"/>
  <c r="P93" i="3"/>
  <c r="P94" i="3"/>
  <c r="P242" i="3"/>
  <c r="P243" i="3"/>
  <c r="P244" i="3"/>
  <c r="P221" i="3"/>
  <c r="P222" i="3"/>
  <c r="P223" i="3"/>
  <c r="P95" i="3"/>
  <c r="P96" i="3"/>
  <c r="P97" i="3"/>
  <c r="P245" i="3"/>
  <c r="P246" i="3"/>
  <c r="P247" i="3"/>
  <c r="P224" i="3"/>
  <c r="P225" i="3"/>
  <c r="P226" i="3"/>
  <c r="P164" i="3"/>
  <c r="P165" i="3"/>
  <c r="P166" i="3"/>
  <c r="P227" i="3"/>
  <c r="P228" i="3"/>
  <c r="P229" i="3"/>
  <c r="P167" i="3"/>
  <c r="P168" i="3"/>
  <c r="P169" i="3"/>
  <c r="P170" i="3"/>
  <c r="P171" i="3"/>
  <c r="P172" i="3"/>
  <c r="P62" i="3"/>
  <c r="P63" i="3"/>
  <c r="P64" i="3"/>
  <c r="P44" i="3"/>
  <c r="P45" i="3"/>
  <c r="P46" i="3"/>
  <c r="P173" i="3"/>
  <c r="P174" i="3"/>
  <c r="P175" i="3"/>
  <c r="P65" i="3"/>
  <c r="P66" i="3"/>
  <c r="P67" i="3"/>
  <c r="P47" i="3"/>
  <c r="P48" i="3"/>
  <c r="P49" i="3"/>
  <c r="P212" i="3"/>
  <c r="P213" i="3"/>
  <c r="P214" i="3"/>
  <c r="P14" i="3"/>
  <c r="P15" i="3"/>
  <c r="P16" i="3"/>
  <c r="P215" i="3"/>
  <c r="P216" i="3"/>
  <c r="P217" i="3"/>
  <c r="P17" i="3"/>
  <c r="P18" i="3"/>
  <c r="P19" i="3"/>
  <c r="P404" i="3"/>
  <c r="P405" i="3"/>
  <c r="P406" i="3"/>
  <c r="P410" i="3"/>
  <c r="P411" i="3"/>
  <c r="P412" i="3"/>
  <c r="P407" i="3"/>
  <c r="P408" i="3"/>
  <c r="P409" i="3"/>
  <c r="P413" i="3"/>
  <c r="P414" i="3"/>
  <c r="P415" i="3"/>
  <c r="P368" i="3"/>
  <c r="P369" i="3"/>
  <c r="P370" i="3"/>
  <c r="P392" i="3"/>
  <c r="P393" i="3"/>
  <c r="P394" i="3"/>
  <c r="P371" i="3"/>
  <c r="P372" i="3"/>
  <c r="P373" i="3"/>
  <c r="P395" i="3"/>
  <c r="P396" i="3"/>
  <c r="P397" i="3"/>
  <c r="P362" i="3"/>
  <c r="P363" i="3"/>
  <c r="P364" i="3"/>
  <c r="P380" i="3"/>
  <c r="P381" i="3"/>
  <c r="P382" i="3"/>
  <c r="P365" i="3"/>
  <c r="P366" i="3"/>
  <c r="P367" i="3"/>
  <c r="P383" i="3"/>
  <c r="P384" i="3"/>
  <c r="P385" i="3"/>
  <c r="P422" i="3"/>
  <c r="P423" i="3"/>
  <c r="P424" i="3"/>
  <c r="P314" i="3"/>
  <c r="P315" i="3"/>
  <c r="P316" i="3"/>
  <c r="P425" i="3"/>
  <c r="P426" i="3"/>
  <c r="P427" i="3"/>
  <c r="P317" i="3"/>
  <c r="P318" i="3"/>
  <c r="P319" i="3"/>
  <c r="P356" i="3"/>
  <c r="P357" i="3"/>
  <c r="P358" i="3"/>
  <c r="P359" i="3"/>
  <c r="P360" i="3"/>
  <c r="P361" i="3"/>
  <c r="P326" i="3"/>
  <c r="P327" i="3"/>
  <c r="P328" i="3"/>
  <c r="P329" i="3"/>
  <c r="P330" i="3"/>
  <c r="P331" i="3"/>
  <c r="P320" i="3"/>
  <c r="P321" i="3"/>
  <c r="P322" i="3"/>
  <c r="P323" i="3"/>
  <c r="P324" i="3"/>
  <c r="P325" i="3"/>
  <c r="P332" i="3"/>
  <c r="P333" i="3"/>
  <c r="P334" i="3"/>
  <c r="P335" i="3"/>
  <c r="P336" i="3"/>
  <c r="P337" i="3"/>
  <c r="P386" i="3"/>
  <c r="P387" i="3"/>
  <c r="P388" i="3"/>
  <c r="P389" i="3"/>
  <c r="P390" i="3"/>
  <c r="P391" i="3"/>
  <c r="P428" i="3"/>
  <c r="P429" i="3"/>
  <c r="P430" i="3"/>
  <c r="P431" i="3"/>
  <c r="P432" i="3"/>
  <c r="P433" i="3"/>
  <c r="P278" i="3"/>
  <c r="P279" i="3"/>
  <c r="P280" i="3"/>
  <c r="P281" i="3"/>
  <c r="P282" i="3"/>
  <c r="P283" i="3"/>
  <c r="P374" i="3"/>
  <c r="P375" i="3"/>
  <c r="P376" i="3"/>
  <c r="P377" i="3"/>
  <c r="P378" i="3"/>
  <c r="P379" i="3"/>
  <c r="P308" i="3"/>
  <c r="P309" i="3"/>
  <c r="P310" i="3"/>
  <c r="P311" i="3"/>
  <c r="P312" i="3"/>
  <c r="P313" i="3"/>
  <c r="P416" i="3"/>
  <c r="P417" i="3"/>
  <c r="P418" i="3"/>
  <c r="P419" i="3"/>
  <c r="P420" i="3"/>
  <c r="P421" i="3"/>
  <c r="P398" i="3"/>
  <c r="P399" i="3"/>
  <c r="P400" i="3"/>
  <c r="P401" i="3"/>
  <c r="P402" i="3"/>
  <c r="P403" i="3"/>
</calcChain>
</file>

<file path=xl/sharedStrings.xml><?xml version="1.0" encoding="utf-8"?>
<sst xmlns="http://schemas.openxmlformats.org/spreadsheetml/2006/main" count="13650" uniqueCount="884">
  <si>
    <t>Well</t>
  </si>
  <si>
    <t>SampleID</t>
  </si>
  <si>
    <t>Ct</t>
  </si>
  <si>
    <t>BioRep</t>
  </si>
  <si>
    <t>TechRep</t>
  </si>
  <si>
    <t>Line</t>
  </si>
  <si>
    <t>WolbType</t>
  </si>
  <si>
    <t>Age_d</t>
  </si>
  <si>
    <t>Sex</t>
  </si>
  <si>
    <t>Tissue</t>
  </si>
  <si>
    <t>Experiment</t>
  </si>
  <si>
    <t>Gene</t>
  </si>
  <si>
    <t>A01</t>
  </si>
  <si>
    <t>re10_r9_f1_t1</t>
  </si>
  <si>
    <t>A02</t>
  </si>
  <si>
    <t>re10_r9_f1_t2</t>
  </si>
  <si>
    <t>A03</t>
  </si>
  <si>
    <t>re10_r9_f1_t3</t>
  </si>
  <si>
    <t>A04</t>
  </si>
  <si>
    <t>ak7_r16_f1_t1</t>
  </si>
  <si>
    <t>A05</t>
  </si>
  <si>
    <t>ak7_r16_f1_t2</t>
  </si>
  <si>
    <t>A06</t>
  </si>
  <si>
    <t>ak7_r16_f1_t3</t>
  </si>
  <si>
    <t>A07</t>
  </si>
  <si>
    <t>ak9_r19_f1_t1</t>
  </si>
  <si>
    <t>A08</t>
  </si>
  <si>
    <t>ak9_r19_f1_t2</t>
  </si>
  <si>
    <t>A09</t>
  </si>
  <si>
    <t>ak9_r19_f1_t3</t>
  </si>
  <si>
    <t>A10</t>
  </si>
  <si>
    <t>re1_r22_f2_t1</t>
  </si>
  <si>
    <t>A11</t>
  </si>
  <si>
    <t>re1_r22_f2_t2</t>
  </si>
  <si>
    <t>A12</t>
  </si>
  <si>
    <t>re1_r22_f2_t3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</si>
  <si>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</si>
  <si>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</si>
  <si>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</si>
  <si>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</si>
  <si>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</si>
  <si>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</si>
  <si>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</si>
  <si>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</si>
  <si>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</si>
  <si>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</si>
  <si>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</si>
  <si>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</si>
  <si>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</si>
  <si>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re1_r14_f2_t1</t>
  </si>
  <si>
    <t>B02</t>
  </si>
  <si>
    <t>re1_r14_f2_t2</t>
  </si>
  <si>
    <t>B03</t>
  </si>
  <si>
    <t>re1_r14_f2_t3</t>
  </si>
  <si>
    <t>B04</t>
  </si>
  <si>
    <t>re1_r16_f1_t1</t>
  </si>
  <si>
    <t>B05</t>
  </si>
  <si>
    <t>re1_r16_f1_t2</t>
  </si>
  <si>
    <t>B06</t>
  </si>
  <si>
    <t>re1_r16_f1_t3</t>
  </si>
  <si>
    <t>B07</t>
  </si>
  <si>
    <t>ak7_r16_m1_t1</t>
  </si>
  <si>
    <t>B08</t>
  </si>
  <si>
    <t>ak7_r16_m1_t2</t>
  </si>
  <si>
    <t>B09</t>
  </si>
  <si>
    <t>ak7_r16_m1_t3</t>
  </si>
  <si>
    <t>B10</t>
  </si>
  <si>
    <t>ak9_r22_m1_t1</t>
  </si>
  <si>
    <t>B11</t>
  </si>
  <si>
    <t>ak9_r22_m1_t2</t>
  </si>
  <si>
    <t>B12</t>
  </si>
  <si>
    <t>ak9_r22_m1_t3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</si>
  <si>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</si>
  <si>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</si>
  <si>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</si>
  <si>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</si>
  <si>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</si>
  <si>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</si>
  <si>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</si>
  <si>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</si>
  <si>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</si>
  <si>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</si>
  <si>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</si>
  <si>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</si>
  <si>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</si>
  <si>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re10_r9_f2_t1</t>
  </si>
  <si>
    <t>C02</t>
  </si>
  <si>
    <t>re10_r9_f2_t2</t>
  </si>
  <si>
    <t>C03</t>
  </si>
  <si>
    <t>re10_r9_f2_t3</t>
  </si>
  <si>
    <t>C04</t>
  </si>
  <si>
    <t>ak9_r15_m2_t1</t>
  </si>
  <si>
    <t>C05</t>
  </si>
  <si>
    <t>ak9_r15_m2_t2</t>
  </si>
  <si>
    <t>C06</t>
  </si>
  <si>
    <t>ak9_r15_m2_t3</t>
  </si>
  <si>
    <t>C07</t>
  </si>
  <si>
    <t>re10_r9_m1_t1</t>
  </si>
  <si>
    <t>C08</t>
  </si>
  <si>
    <t>re10_r9_m1_t2</t>
  </si>
  <si>
    <t>C09</t>
  </si>
  <si>
    <t>re10_r9_m1_t3</t>
  </si>
  <si>
    <t>C10</t>
  </si>
  <si>
    <t>ak9_r15_m1_t1</t>
  </si>
  <si>
    <t>C11</t>
  </si>
  <si>
    <t>ak9_r15_m1_t2</t>
  </si>
  <si>
    <t>C12</t>
  </si>
  <si>
    <t>ak9_r15_m1_t3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</si>
  <si>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</si>
  <si>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</si>
  <si>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</si>
  <si>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</si>
  <si>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</si>
  <si>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</si>
  <si>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</si>
  <si>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</si>
  <si>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</si>
  <si>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</si>
  <si>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</si>
  <si>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</si>
  <si>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</si>
  <si>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re1_r22_m1_t1</t>
  </si>
  <si>
    <t>D02</t>
  </si>
  <si>
    <t>re1_r22_m1_t2</t>
  </si>
  <si>
    <t>D03</t>
  </si>
  <si>
    <t>re1_r22_m1_t3</t>
  </si>
  <si>
    <t>D04</t>
  </si>
  <si>
    <t>re1_r16_f2_t1</t>
  </si>
  <si>
    <t>D05</t>
  </si>
  <si>
    <t>re1_r16_f2_t2</t>
  </si>
  <si>
    <t>D06</t>
  </si>
  <si>
    <t>re1_r16_f2_t3</t>
  </si>
  <si>
    <t>D07</t>
  </si>
  <si>
    <t>ak7_r7_m1_t1</t>
  </si>
  <si>
    <t>D08</t>
  </si>
  <si>
    <t>ak7_r7_m1_t2</t>
  </si>
  <si>
    <t>D09</t>
  </si>
  <si>
    <t>ak7_r7_m1_t3</t>
  </si>
  <si>
    <t>D10</t>
  </si>
  <si>
    <t>ak9_r15_f2_t1</t>
  </si>
  <si>
    <t>D11</t>
  </si>
  <si>
    <t>ak9_r15_f2_t2</t>
  </si>
  <si>
    <t>D12</t>
  </si>
  <si>
    <t>ak9_r15_f2_t3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</si>
  <si>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</si>
  <si>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</si>
  <si>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</si>
  <si>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</si>
  <si>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</si>
  <si>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</si>
  <si>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</si>
  <si>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</si>
  <si>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</si>
  <si>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</si>
  <si>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</si>
  <si>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</si>
  <si>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</si>
  <si>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re1_r18_m1_t1</t>
  </si>
  <si>
    <t>E02</t>
  </si>
  <si>
    <t>re1_r18_m1_t2</t>
  </si>
  <si>
    <t>E03</t>
  </si>
  <si>
    <t>re1_r18_m1_t3</t>
  </si>
  <si>
    <t>E04</t>
  </si>
  <si>
    <t>re10_r20_f2_t1</t>
  </si>
  <si>
    <t>E05</t>
  </si>
  <si>
    <t>re10_r20_f2_t2</t>
  </si>
  <si>
    <t>E06</t>
  </si>
  <si>
    <t>re10_r20_f2_t3</t>
  </si>
  <si>
    <t>E07</t>
  </si>
  <si>
    <t>re10_r20_f1_t1</t>
  </si>
  <si>
    <t>E08</t>
  </si>
  <si>
    <t>re10_r20_f1_t2</t>
  </si>
  <si>
    <t>E09</t>
  </si>
  <si>
    <t>re10_r20_f1_t3</t>
  </si>
  <si>
    <t>E10</t>
  </si>
  <si>
    <t>re10_r15_f1_t1</t>
  </si>
  <si>
    <t>E11</t>
  </si>
  <si>
    <t>re10_r15_f1_t2</t>
  </si>
  <si>
    <t>E12</t>
  </si>
  <si>
    <t>re10_r15_f1_t3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</si>
  <si>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</si>
  <si>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</si>
  <si>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</si>
  <si>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</si>
  <si>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</si>
  <si>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</si>
  <si>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</si>
  <si>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</si>
  <si>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</si>
  <si>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</si>
  <si>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</si>
  <si>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</si>
  <si>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</si>
  <si>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re10_r17_m2_t1</t>
  </si>
  <si>
    <t>F02</t>
  </si>
  <si>
    <t>re10_r17_m2_t2</t>
  </si>
  <si>
    <t>F03</t>
  </si>
  <si>
    <t>re10_r17_m2_t3</t>
  </si>
  <si>
    <t>F04</t>
  </si>
  <si>
    <t>re1_r18_f1_t1</t>
  </si>
  <si>
    <t>F05</t>
  </si>
  <si>
    <t>re1_r18_f1_t2</t>
  </si>
  <si>
    <t>F06</t>
  </si>
  <si>
    <t>re1_r18_f1_t3</t>
  </si>
  <si>
    <t>F07</t>
  </si>
  <si>
    <t>re10_r20_m1_t1</t>
  </si>
  <si>
    <t>F08</t>
  </si>
  <si>
    <t>re10_r20_m1_t2</t>
  </si>
  <si>
    <t>F09</t>
  </si>
  <si>
    <t>re10_r20_m1_t3</t>
  </si>
  <si>
    <t>F10</t>
  </si>
  <si>
    <t>ak9_r19_f2_t1</t>
  </si>
  <si>
    <t>F11</t>
  </si>
  <si>
    <t>ak9_r19_f2_t2</t>
  </si>
  <si>
    <t>F12</t>
  </si>
  <si>
    <t>ak9_r19_f2_t3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</si>
  <si>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</si>
  <si>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</si>
  <si>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</si>
  <si>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</si>
  <si>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</si>
  <si>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</si>
  <si>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</si>
  <si>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</si>
  <si>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</si>
  <si>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</si>
  <si>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</si>
  <si>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</si>
  <si>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</si>
  <si>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ak7_r16_m2_t1</t>
  </si>
  <si>
    <t>G02</t>
  </si>
  <si>
    <t>ak7_r16_m2_t2</t>
  </si>
  <si>
    <t>G03</t>
  </si>
  <si>
    <t>ak7_r16_m2_t3</t>
  </si>
  <si>
    <t>G04</t>
  </si>
  <si>
    <t>ak9_r15_f1_t1</t>
  </si>
  <si>
    <t>G05</t>
  </si>
  <si>
    <t>ak9_r15_f1_t2</t>
  </si>
  <si>
    <t>G06</t>
  </si>
  <si>
    <t>ak9_r15_f1_t3</t>
  </si>
  <si>
    <t>G07</t>
  </si>
  <si>
    <t>re10_r15_f2_t1</t>
  </si>
  <si>
    <t>G08</t>
  </si>
  <si>
    <t>re10_r15_f2_t2</t>
  </si>
  <si>
    <t>G09</t>
  </si>
  <si>
    <t>re10_r15_f2_t3</t>
  </si>
  <si>
    <t>G10</t>
  </si>
  <si>
    <t>ak7_r12_f1_t1</t>
  </si>
  <si>
    <t>G11</t>
  </si>
  <si>
    <t>ak7_r12_f1_t2</t>
  </si>
  <si>
    <t>G12</t>
  </si>
  <si>
    <t>ak7_r12_f1_t3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</si>
  <si>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</si>
  <si>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</si>
  <si>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</si>
  <si>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</si>
  <si>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</si>
  <si>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</si>
  <si>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</si>
  <si>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</si>
  <si>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</si>
  <si>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</si>
  <si>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</si>
  <si>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</si>
  <si>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</si>
  <si>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re1_r16_m2_t1</t>
  </si>
  <si>
    <t>H02</t>
  </si>
  <si>
    <t>re1_r16_m2_t2</t>
  </si>
  <si>
    <t>H03</t>
  </si>
  <si>
    <t>re1_r16_m2_t3</t>
  </si>
  <si>
    <t>H04</t>
  </si>
  <si>
    <t>re1_r18_f2_t1</t>
  </si>
  <si>
    <t>H05</t>
  </si>
  <si>
    <t>re1_r18_f2_t2</t>
  </si>
  <si>
    <t>H06</t>
  </si>
  <si>
    <t>re1_r18_f2_t3</t>
  </si>
  <si>
    <t>H07</t>
  </si>
  <si>
    <t>ak7_r7_m2_t1</t>
  </si>
  <si>
    <t>H08</t>
  </si>
  <si>
    <t>ak7_r7_m2_t2</t>
  </si>
  <si>
    <t>H09</t>
  </si>
  <si>
    <t>ak7_r7_m2_t3</t>
  </si>
  <si>
    <t>H10</t>
  </si>
  <si>
    <t>ak9_r19_m1_t1</t>
  </si>
  <si>
    <t>H11</t>
  </si>
  <si>
    <t>ak9_r19_m1_t2</t>
  </si>
  <si>
    <t>H12</t>
  </si>
  <si>
    <t>ak9_r19_m1_t3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</si>
  <si>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</si>
  <si>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</si>
  <si>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</si>
  <si>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</si>
  <si>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</si>
  <si>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</si>
  <si>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</si>
  <si>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</si>
  <si>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</si>
  <si>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</si>
  <si>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</si>
  <si>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</si>
  <si>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</si>
  <si>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re10_r15_m1_t1</t>
  </si>
  <si>
    <t>I02</t>
  </si>
  <si>
    <t>re10_r15_m1_t2</t>
  </si>
  <si>
    <t>I03</t>
  </si>
  <si>
    <t>re10_r15_m1_t3</t>
  </si>
  <si>
    <t>I04</t>
  </si>
  <si>
    <t>ak7_r12_m1_t1</t>
  </si>
  <si>
    <t>I05</t>
  </si>
  <si>
    <t>ak7_r12_m1_t2</t>
  </si>
  <si>
    <t>I06</t>
  </si>
  <si>
    <t>ak7_r12_m1_t3</t>
  </si>
  <si>
    <t>I07</t>
  </si>
  <si>
    <t>ak9_r17_m1_t1</t>
  </si>
  <si>
    <t>I08</t>
  </si>
  <si>
    <t>ak9_r17_m1_t2</t>
  </si>
  <si>
    <t>I09</t>
  </si>
  <si>
    <t>ak9_r17_m1_t3</t>
  </si>
  <si>
    <t>I10</t>
  </si>
  <si>
    <t>ak7_r18_m1_t1</t>
  </si>
  <si>
    <t>I11</t>
  </si>
  <si>
    <t>ak7_r18_m1_t2</t>
  </si>
  <si>
    <t>I12</t>
  </si>
  <si>
    <t>ak7_r18_m1_t3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</si>
  <si>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</si>
  <si>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</si>
  <si>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</si>
  <si>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</si>
  <si>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</si>
  <si>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</si>
  <si>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</si>
  <si>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</si>
  <si>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</si>
  <si>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</si>
  <si>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</si>
  <si>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</si>
  <si>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</si>
  <si>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re10_r15_m2_t1</t>
  </si>
  <si>
    <t>J02</t>
  </si>
  <si>
    <t>re10_r15_m2_t2</t>
  </si>
  <si>
    <t>J03</t>
  </si>
  <si>
    <t>re10_r15_m2_t3</t>
  </si>
  <si>
    <t>J04</t>
  </si>
  <si>
    <t>re1_r14_m1_t1</t>
  </si>
  <si>
    <t>J05</t>
  </si>
  <si>
    <t>re1_r14_m1_t2</t>
  </si>
  <si>
    <t>J06</t>
  </si>
  <si>
    <t>re1_r14_m1_t3</t>
  </si>
  <si>
    <t>J07</t>
  </si>
  <si>
    <t>ak7_r12_m2_t1</t>
  </si>
  <si>
    <t>J08</t>
  </si>
  <si>
    <t>ak7_r12_m2_t2</t>
  </si>
  <si>
    <t>J09</t>
  </si>
  <si>
    <t>ak7_r12_m2_t3</t>
  </si>
  <si>
    <t>J10</t>
  </si>
  <si>
    <t>ak9_r17_f1_t1</t>
  </si>
  <si>
    <t>J11</t>
  </si>
  <si>
    <t>ak9_r17_f1_t2</t>
  </si>
  <si>
    <t>J12</t>
  </si>
  <si>
    <t>ak9_r17_f1_t3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</si>
  <si>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</si>
  <si>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</si>
  <si>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</si>
  <si>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</si>
  <si>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</si>
  <si>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</si>
  <si>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</si>
  <si>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</si>
  <si>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</si>
  <si>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</si>
  <si>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</si>
  <si>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</si>
  <si>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</si>
  <si>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re1_r18_m2_t1</t>
  </si>
  <si>
    <t>K02</t>
  </si>
  <si>
    <t>re1_r18_m2_t2</t>
  </si>
  <si>
    <t>K03</t>
  </si>
  <si>
    <t>re1_r18_m2_t3</t>
  </si>
  <si>
    <t>K04</t>
  </si>
  <si>
    <t>re10_r17_f1_t1</t>
  </si>
  <si>
    <t>K05</t>
  </si>
  <si>
    <t>re10_r17_f1_t2</t>
  </si>
  <si>
    <t>K06</t>
  </si>
  <si>
    <t>re10_r17_f1_t3</t>
  </si>
  <si>
    <t>K07</t>
  </si>
  <si>
    <t>ak9_r22_f2_t1</t>
  </si>
  <si>
    <t>K08</t>
  </si>
  <si>
    <t>ak9_r22_f2_t2</t>
  </si>
  <si>
    <t>K09</t>
  </si>
  <si>
    <t>ak9_r22_f2_t3</t>
  </si>
  <si>
    <t>K10</t>
  </si>
  <si>
    <t>ak7_r7_f1_t1</t>
  </si>
  <si>
    <t>K11</t>
  </si>
  <si>
    <t>ak7_r7_f1_t2</t>
  </si>
  <si>
    <t>K12</t>
  </si>
  <si>
    <t>ak7_r7_f1_t3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</si>
  <si>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</si>
  <si>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</si>
  <si>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</si>
  <si>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</si>
  <si>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</si>
  <si>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</si>
  <si>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</si>
  <si>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</si>
  <si>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</si>
  <si>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</si>
  <si>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</si>
  <si>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</si>
  <si>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</si>
  <si>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ak7_r18_f2_t1</t>
  </si>
  <si>
    <t>L02</t>
  </si>
  <si>
    <t>ak7_r18_f2_t2</t>
  </si>
  <si>
    <t>L03</t>
  </si>
  <si>
    <t>ak7_r18_f2_t3</t>
  </si>
  <si>
    <t>L04</t>
  </si>
  <si>
    <t>ak9_r17_m2_t1</t>
  </si>
  <si>
    <t>L05</t>
  </si>
  <si>
    <t>ak9_r17_m2_t2</t>
  </si>
  <si>
    <t>L06</t>
  </si>
  <si>
    <t>ak9_r17_m2_t3</t>
  </si>
  <si>
    <t>L07</t>
  </si>
  <si>
    <t>re1_r14_f1_t1</t>
  </si>
  <si>
    <t>L08</t>
  </si>
  <si>
    <t>re1_r14_f1_t2</t>
  </si>
  <si>
    <t>L09</t>
  </si>
  <si>
    <t>re1_r14_f1_t3</t>
  </si>
  <si>
    <t>L10</t>
  </si>
  <si>
    <t>re1_r22_f1_t1</t>
  </si>
  <si>
    <t>L11</t>
  </si>
  <si>
    <t>re1_r22_f1_t2</t>
  </si>
  <si>
    <t>L12</t>
  </si>
  <si>
    <t>re1_r22_f1_t3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</si>
  <si>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</si>
  <si>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</si>
  <si>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</si>
  <si>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</si>
  <si>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</si>
  <si>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</si>
  <si>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</si>
  <si>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</si>
  <si>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</si>
  <si>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</si>
  <si>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</si>
  <si>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</si>
  <si>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</si>
  <si>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ak9_r17_f2_t1</t>
  </si>
  <si>
    <t>M02</t>
  </si>
  <si>
    <t>ak9_r17_f2_t2</t>
  </si>
  <si>
    <t>M03</t>
  </si>
  <si>
    <t>ak9_r17_f2_t3</t>
  </si>
  <si>
    <t>M04</t>
  </si>
  <si>
    <t>re1_r14_m2_t1</t>
  </si>
  <si>
    <t>M05</t>
  </si>
  <si>
    <t>re1_r14_m2_t2</t>
  </si>
  <si>
    <t>M06</t>
  </si>
  <si>
    <t>re1_r14_m2_t3</t>
  </si>
  <si>
    <t>M07</t>
  </si>
  <si>
    <t>ak7_r18_f1_t1</t>
  </si>
  <si>
    <t>M08</t>
  </si>
  <si>
    <t>ak7_r18_f1_t2</t>
  </si>
  <si>
    <t>M09</t>
  </si>
  <si>
    <t>ak7_r18_f1_t3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</si>
  <si>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</si>
  <si>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</si>
  <si>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</si>
  <si>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</si>
  <si>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</si>
  <si>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</si>
  <si>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</si>
  <si>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</si>
  <si>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</si>
  <si>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N01</t>
  </si>
  <si>
    <t>re10_r17_f2_t1</t>
  </si>
  <si>
    <t>N02</t>
  </si>
  <si>
    <t>re10_r17_f2_t2</t>
  </si>
  <si>
    <t>N03</t>
  </si>
  <si>
    <t>re10_r17_f2_t3</t>
  </si>
  <si>
    <t>N04</t>
  </si>
  <si>
    <t>ak9_r22_f1_t1</t>
  </si>
  <si>
    <t>N05</t>
  </si>
  <si>
    <t>ak9_r22_f1_t2</t>
  </si>
  <si>
    <t>N06</t>
  </si>
  <si>
    <t>ak9_r22_f1_t3</t>
  </si>
  <si>
    <t>N07</t>
  </si>
  <si>
    <t>re1_r16_m1_t1</t>
  </si>
  <si>
    <t>N08</t>
  </si>
  <si>
    <t>re1_r16_m1_t2</t>
  </si>
  <si>
    <t>N09</t>
  </si>
  <si>
    <t>re1_r16_m1_t3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</si>
  <si>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</si>
  <si>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</si>
  <si>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</si>
  <si>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</si>
  <si>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</si>
  <si>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</si>
  <si>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</si>
  <si>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</si>
  <si>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</si>
  <si>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O01</t>
  </si>
  <si>
    <t>ak7_r16_f2_t1</t>
  </si>
  <si>
    <t>O02</t>
  </si>
  <si>
    <t>ak7_r16_f2_t2</t>
  </si>
  <si>
    <t>O03</t>
  </si>
  <si>
    <t>ak7_r16_f2_t3</t>
  </si>
  <si>
    <t>O04</t>
  </si>
  <si>
    <t>ak7_r12_f2_t1</t>
  </si>
  <si>
    <t>O05</t>
  </si>
  <si>
    <t>ak7_r12_f2_t2</t>
  </si>
  <si>
    <t>O06</t>
  </si>
  <si>
    <t>ak7_r12_f2_t3</t>
  </si>
  <si>
    <t>O07</t>
  </si>
  <si>
    <t>re10_r9_m2_t1</t>
  </si>
  <si>
    <t>O08</t>
  </si>
  <si>
    <t>re10_r9_m2_t2</t>
  </si>
  <si>
    <t>O09</t>
  </si>
  <si>
    <t>re10_r9_m2_t3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</si>
  <si>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</si>
  <si>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</si>
  <si>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</si>
  <si>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</si>
  <si>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</si>
  <si>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</si>
  <si>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</si>
  <si>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</si>
  <si>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</si>
  <si>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P01</t>
  </si>
  <si>
    <t>P02</t>
  </si>
  <si>
    <t>P03</t>
  </si>
  <si>
    <t>P04</t>
  </si>
  <si>
    <t>re10_r17_m1_t1</t>
  </si>
  <si>
    <t>P05</t>
  </si>
  <si>
    <t>re10_r17_m1_t2</t>
  </si>
  <si>
    <t>P06</t>
  </si>
  <si>
    <t>re10_r17_m1_t3</t>
  </si>
  <si>
    <t>P07</t>
  </si>
  <si>
    <t>ak9_r19_m2_t1</t>
  </si>
  <si>
    <t>P08</t>
  </si>
  <si>
    <t>ak9_r19_m2_t2</t>
  </si>
  <si>
    <t>P09</t>
  </si>
  <si>
    <t>ak9_r19_m2_t3</t>
  </si>
  <si>
    <t>ak7_r7_f2_t1</t>
  </si>
  <si>
    <t>ak7_r7_f2_t2</t>
  </si>
  <si>
    <t>ak7_r7_f2_t3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</si>
  <si>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</si>
  <si>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</si>
  <si>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</si>
  <si>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</si>
  <si>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</si>
  <si>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</si>
  <si>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</si>
  <si>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</si>
  <si>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</si>
  <si>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re1</t>
  </si>
  <si>
    <t>f</t>
  </si>
  <si>
    <t>ak7</t>
  </si>
  <si>
    <t>ak9</t>
  </si>
  <si>
    <t>m</t>
  </si>
  <si>
    <t>re10</t>
  </si>
  <si>
    <t>Run</t>
  </si>
  <si>
    <t>Temp</t>
  </si>
  <si>
    <t>whole_body</t>
  </si>
  <si>
    <t>qPCR_tp_1</t>
  </si>
  <si>
    <t>7_10</t>
  </si>
  <si>
    <t>cs</t>
  </si>
  <si>
    <t>mel</t>
  </si>
  <si>
    <t>wd</t>
  </si>
  <si>
    <t>rpl</t>
  </si>
  <si>
    <t>ak9_r25_m2_t1</t>
  </si>
  <si>
    <t>ak9_r25_m2_t2</t>
  </si>
  <si>
    <t>ak9_r25_m2_t3</t>
  </si>
  <si>
    <t>re1_r26_f1_t1</t>
  </si>
  <si>
    <t>re1_r26_f1_t2</t>
  </si>
  <si>
    <t>re1_r26_f1_t3</t>
  </si>
  <si>
    <t>ak9_r25_f1_t1</t>
  </si>
  <si>
    <t>ak9_r25_f1_t2</t>
  </si>
  <si>
    <t>ak9_r25_f1_t3</t>
  </si>
  <si>
    <t>ak7_r25_f2_t1</t>
  </si>
  <si>
    <t>ak7_r25_f2_t2</t>
  </si>
  <si>
    <t>ak7_r25_f2_t3</t>
  </si>
  <si>
    <t>ak7_r25_f1_t1</t>
  </si>
  <si>
    <t>ak7_r25_f1_t2</t>
  </si>
  <si>
    <t>ak7_r25_f1_t3</t>
  </si>
  <si>
    <t>ak7_r25_m1_t1</t>
  </si>
  <si>
    <t>ak7_r25_m1_t2</t>
  </si>
  <si>
    <t>ak7_r25_m1_t3</t>
  </si>
  <si>
    <t>re1_r26_f2_t1</t>
  </si>
  <si>
    <t>re1_r26_f2_t2</t>
  </si>
  <si>
    <t>re1_r26_f2_t3</t>
  </si>
  <si>
    <t>re10_r21_f1_t1</t>
  </si>
  <si>
    <t>re10_r21_f1_t2</t>
  </si>
  <si>
    <t>re10_r21_f1_t3</t>
  </si>
  <si>
    <t>re1_r22_m2_t1</t>
  </si>
  <si>
    <t>re1_r22_m2_t2</t>
  </si>
  <si>
    <t>re1_r22_m2_t3</t>
  </si>
  <si>
    <t>re10_r21_f2_t1</t>
  </si>
  <si>
    <t>re10_r21_f2_t2</t>
  </si>
  <si>
    <t>re10_r21_f2_t3</t>
  </si>
  <si>
    <t>re10_r21_m1_t1</t>
  </si>
  <si>
    <t>re10_r21_m1_t2</t>
  </si>
  <si>
    <t>re10_r21_m1_t3</t>
  </si>
  <si>
    <t>re10_r21_m2_t1</t>
  </si>
  <si>
    <t>re10_r21_m2_t2</t>
  </si>
  <si>
    <t>re10_r21_m2_t3</t>
  </si>
  <si>
    <t>ak9_r25_m1_t1</t>
  </si>
  <si>
    <t>ak9_r25_m1_t2</t>
  </si>
  <si>
    <t>ak9_r25_m1_t3</t>
  </si>
  <si>
    <t>re1_r26_m2_t1</t>
  </si>
  <si>
    <t>re1_r26_m2_t2</t>
  </si>
  <si>
    <t>re1_r26_m2_t3</t>
  </si>
  <si>
    <t>ak7_r18_m2_t1</t>
  </si>
  <si>
    <t>ak7_r18_m2_t2</t>
  </si>
  <si>
    <t>ak7_r18_m2_t3</t>
  </si>
  <si>
    <t>ak9_r22_m2_t1</t>
  </si>
  <si>
    <t>ak9_r22_m2_t2</t>
  </si>
  <si>
    <t>ak9_r22_m2_t3</t>
  </si>
  <si>
    <t>re1_r26_m1_t1</t>
  </si>
  <si>
    <t>re1_r26_m1_t2</t>
  </si>
  <si>
    <t>re1_r26_m1_t3</t>
  </si>
  <si>
    <t>ak7_r25_m2_t1</t>
  </si>
  <si>
    <t>ak7_r25_m2_t2</t>
  </si>
  <si>
    <t>ak7_r25_m2_t3</t>
  </si>
  <si>
    <t>re10_r20_m2_t1</t>
  </si>
  <si>
    <t>re10_r20_m2_t2</t>
  </si>
  <si>
    <t>re10_r20_m2_t3</t>
  </si>
  <si>
    <t>qPCR_tp_2</t>
  </si>
  <si>
    <t>Tp_id</t>
  </si>
  <si>
    <t>re10_9</t>
  </si>
  <si>
    <t>ak7_16</t>
  </si>
  <si>
    <t>ak9_19</t>
  </si>
  <si>
    <t>re1_22</t>
  </si>
  <si>
    <t>re1_14</t>
  </si>
  <si>
    <t>re1_16</t>
  </si>
  <si>
    <t>ak9_22</t>
  </si>
  <si>
    <t>ak9_15</t>
  </si>
  <si>
    <t>ak7_7</t>
  </si>
  <si>
    <t>re1_18</t>
  </si>
  <si>
    <t>re10_20</t>
  </si>
  <si>
    <t>re10_15</t>
  </si>
  <si>
    <t>re10_17</t>
  </si>
  <si>
    <t>ak7_12</t>
  </si>
  <si>
    <t>ak9_17</t>
  </si>
  <si>
    <t>ak7_18</t>
  </si>
  <si>
    <t>ak9_25</t>
  </si>
  <si>
    <t>re1_26</t>
  </si>
  <si>
    <t>ak7_25</t>
  </si>
  <si>
    <t>re10_21</t>
  </si>
  <si>
    <t>Run 1</t>
  </si>
  <si>
    <t>Run 2</t>
  </si>
  <si>
    <t>Run 3</t>
  </si>
  <si>
    <t>Run 4</t>
  </si>
  <si>
    <t>Run 5</t>
  </si>
  <si>
    <t>Run 7</t>
  </si>
  <si>
    <t>Run 9</t>
  </si>
  <si>
    <t>Run 12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</si>
  <si>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</si>
  <si>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</si>
  <si>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</si>
  <si>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</si>
  <si>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</si>
  <si>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</si>
  <si>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</si>
  <si>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</si>
  <si>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</si>
  <si>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</si>
  <si>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</si>
  <si>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</si>
  <si>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</si>
  <si>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</si>
  <si>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</si>
  <si>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</si>
  <si>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</si>
  <si>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</si>
  <si>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</si>
  <si>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1,2</t>
  </si>
  <si>
    <t>11,12</t>
  </si>
  <si>
    <t>Run 33</t>
  </si>
  <si>
    <t>Replicate numbers for runs</t>
  </si>
  <si>
    <t>Slab lane position</t>
  </si>
  <si>
    <t>NA</t>
  </si>
  <si>
    <t>uninf</t>
  </si>
  <si>
    <t>uninf-</t>
  </si>
  <si>
    <t>uninf2</t>
  </si>
  <si>
    <t>uninf2-</t>
  </si>
  <si>
    <t>wMel-</t>
  </si>
  <si>
    <t>wMel+</t>
  </si>
  <si>
    <t>wMel2-</t>
  </si>
  <si>
    <t>wMel2+</t>
  </si>
  <si>
    <t>wMel3-</t>
  </si>
  <si>
    <t>wMel3+</t>
  </si>
  <si>
    <t>wMel4-</t>
  </si>
  <si>
    <t>wMel4+</t>
  </si>
  <si>
    <t>wMelCS-</t>
  </si>
  <si>
    <t>wMelCS+</t>
  </si>
  <si>
    <t>wMelCS2-</t>
  </si>
  <si>
    <t>wMelCS2+</t>
  </si>
  <si>
    <t>mean</t>
  </si>
  <si>
    <t>median</t>
  </si>
  <si>
    <t>median_Tp</t>
  </si>
  <si>
    <t>ak9_f2_t1</t>
  </si>
  <si>
    <t>ak9_f2_t2</t>
  </si>
  <si>
    <t>ak9_f2_t3</t>
  </si>
  <si>
    <t>re3_f2_t1</t>
  </si>
  <si>
    <t>re3_f2_t2</t>
  </si>
  <si>
    <t>re3_f2_t3</t>
  </si>
  <si>
    <t>mel_m1_t1</t>
  </si>
  <si>
    <t>mel_m1_t2</t>
  </si>
  <si>
    <t>mel_m1_t3</t>
  </si>
  <si>
    <t>ak9_m1_t1</t>
  </si>
  <si>
    <t>ak9_m1_t2</t>
  </si>
  <si>
    <t>ak9_m1_t3</t>
  </si>
  <si>
    <t>ak7_f1_t1</t>
  </si>
  <si>
    <t>ak7_f1_t2</t>
  </si>
  <si>
    <t>ak7_f1_t3</t>
  </si>
  <si>
    <t>cs_m2_t1</t>
  </si>
  <si>
    <t>cs_m2_t2</t>
  </si>
  <si>
    <t>cs_m2_t3</t>
  </si>
  <si>
    <t>ak9_m2_t1</t>
  </si>
  <si>
    <t>ak9_m2_t2</t>
  </si>
  <si>
    <t>ak9_m2_t3</t>
  </si>
  <si>
    <t>re1_m3_t1</t>
  </si>
  <si>
    <t>re1_m3_t2</t>
  </si>
  <si>
    <t>re1_m3_t3</t>
  </si>
  <si>
    <t>cs_f2_t1</t>
  </si>
  <si>
    <t>cs_f2_t2</t>
  </si>
  <si>
    <t>cs_f2_t3</t>
  </si>
  <si>
    <t>ak7_m2_t1</t>
  </si>
  <si>
    <t>ak7_m2_t2</t>
  </si>
  <si>
    <t>ak7_m2_t3</t>
  </si>
  <si>
    <t>pop_f2_t1</t>
  </si>
  <si>
    <t>pop_f2_t2</t>
  </si>
  <si>
    <t>pop_f2_t3</t>
  </si>
  <si>
    <t>re3_f3_t1</t>
  </si>
  <si>
    <t>re3_f3_t2</t>
  </si>
  <si>
    <t>re3_f3_t3</t>
  </si>
  <si>
    <t>re3_f1_t1</t>
  </si>
  <si>
    <t>re3_f1_t2</t>
  </si>
  <si>
    <t>re3_f1_t3</t>
  </si>
  <si>
    <t>re10_m1_t1</t>
  </si>
  <si>
    <t>re10_m1_t2</t>
  </si>
  <si>
    <t>re10_m1_t3</t>
  </si>
  <si>
    <t>re10_m3_t1</t>
  </si>
  <si>
    <t>re10_m3_t2</t>
  </si>
  <si>
    <t>re10_m3_t3</t>
  </si>
  <si>
    <t>re6_f1_t1</t>
  </si>
  <si>
    <t>re6_f1_t2</t>
  </si>
  <si>
    <t>re6_f1_t3</t>
  </si>
  <si>
    <t>re1_f3_t1</t>
  </si>
  <si>
    <t>re1_f3_t2</t>
  </si>
  <si>
    <t>re1_f3_t3</t>
  </si>
  <si>
    <t>ak9_f1_t1</t>
  </si>
  <si>
    <t>ak9_f1_t2</t>
  </si>
  <si>
    <t>ak9_f1_t3</t>
  </si>
  <si>
    <t>cs_m1_t1</t>
  </si>
  <si>
    <t>cs_m1_t2</t>
  </si>
  <si>
    <t>cs_m1_t3</t>
  </si>
  <si>
    <t>ak7_f3_t1</t>
  </si>
  <si>
    <t>ak7_f3_t2</t>
  </si>
  <si>
    <t>ak7_f3_t3</t>
  </si>
  <si>
    <t>re1_f1_t1</t>
  </si>
  <si>
    <t>re1_f1_t2</t>
  </si>
  <si>
    <t>re1_f1_t3</t>
  </si>
  <si>
    <t>re10_f3_t1</t>
  </si>
  <si>
    <t>re10_f3_t2</t>
  </si>
  <si>
    <t>re10_f3_t3</t>
  </si>
  <si>
    <t>re1_m1_t1</t>
  </si>
  <si>
    <t>re1_m1_t2</t>
  </si>
  <si>
    <t>re1_m1_t3</t>
  </si>
  <si>
    <t>mel_m3_t1</t>
  </si>
  <si>
    <t>mel_m3_t2</t>
  </si>
  <si>
    <t>mel_m3_t3</t>
  </si>
  <si>
    <t>re3_m1_t1</t>
  </si>
  <si>
    <t>re3_m1_t2</t>
  </si>
  <si>
    <t>re3_m1_t3</t>
  </si>
  <si>
    <t>ak9_f3_t1</t>
  </si>
  <si>
    <t>ak9_f3_t2</t>
  </si>
  <si>
    <t>ak9_f3_t3</t>
  </si>
  <si>
    <t>re10_m2_t1</t>
  </si>
  <si>
    <t>re10_m2_t2</t>
  </si>
  <si>
    <t>re10_m2_t3</t>
  </si>
  <si>
    <t>cs_f3_t1</t>
  </si>
  <si>
    <t>cs_f3_t2</t>
  </si>
  <si>
    <t>cs_f3_t3</t>
  </si>
  <si>
    <t>re10_f1_t1</t>
  </si>
  <si>
    <t>re10_f1_t2</t>
  </si>
  <si>
    <t>re10_f1_t3</t>
  </si>
  <si>
    <t>re10_f2_t1</t>
  </si>
  <si>
    <t>re10_f2_t2</t>
  </si>
  <si>
    <t>re10_f2_t3</t>
  </si>
  <si>
    <t>pop_f3_t1</t>
  </si>
  <si>
    <t>pop_f3_t2</t>
  </si>
  <si>
    <t>pop_f3_t3</t>
  </si>
  <si>
    <t>ak7_f2_t1</t>
  </si>
  <si>
    <t>ak7_f2_t2</t>
  </si>
  <si>
    <t>ak7_f2_t3</t>
  </si>
  <si>
    <t>ak9_m3_t1</t>
  </si>
  <si>
    <t>ak9_m3_t2</t>
  </si>
  <si>
    <t>ak9_m3_t3</t>
  </si>
  <si>
    <t>ak7_m1_t1</t>
  </si>
  <si>
    <t>ak7_m1_t2</t>
  </si>
  <si>
    <t>ak7_m1_t3</t>
  </si>
  <si>
    <t>cs_f4_t1</t>
  </si>
  <si>
    <t>cs_f4_t2</t>
  </si>
  <si>
    <t>cs_f4_t3</t>
  </si>
  <si>
    <t>pop_f1_t1</t>
  </si>
  <si>
    <t>pop_f1_t2</t>
  </si>
  <si>
    <t>pop_f1_t3</t>
  </si>
  <si>
    <t>mel_f2_t1</t>
  </si>
  <si>
    <t>mel_f2_t2</t>
  </si>
  <si>
    <t>mel_f2_t3</t>
  </si>
  <si>
    <t>pop_m1_t1</t>
  </si>
  <si>
    <t>pop_m1_t2</t>
  </si>
  <si>
    <t>pop_m1_t3</t>
  </si>
  <si>
    <t>ak7_m3_t1</t>
  </si>
  <si>
    <t>ak7_m3_t2</t>
  </si>
  <si>
    <t>ak7_m3_t3</t>
  </si>
  <si>
    <t>re6_m2_t1</t>
  </si>
  <si>
    <t>re6_m2_t2</t>
  </si>
  <si>
    <t>re6_m2_t3</t>
  </si>
  <si>
    <t>re6_f2_t1</t>
  </si>
  <si>
    <t>re6_f2_t2</t>
  </si>
  <si>
    <t>re6_f2_t3</t>
  </si>
  <si>
    <t>mel_m2_t1</t>
  </si>
  <si>
    <t>mel_m2_t2</t>
  </si>
  <si>
    <t>mel_m2_t3</t>
  </si>
  <si>
    <t>re6_f3_t1</t>
  </si>
  <si>
    <t>re6_f3_t2</t>
  </si>
  <si>
    <t>re6_f3_t3</t>
  </si>
  <si>
    <t>cs_f1_t1</t>
  </si>
  <si>
    <t>cs_f1_t2</t>
  </si>
  <si>
    <t>cs_f1_t3</t>
  </si>
  <si>
    <t>mel_f3_t1</t>
  </si>
  <si>
    <t>mel_f3_t2</t>
  </si>
  <si>
    <t>mel_f3_t3</t>
  </si>
  <si>
    <t>re6_m3_t1</t>
  </si>
  <si>
    <t>re6_m3_t2</t>
  </si>
  <si>
    <t>re6_m3_t3</t>
  </si>
  <si>
    <t>re3_m2_t1</t>
  </si>
  <si>
    <t>re3_m2_t2</t>
  </si>
  <si>
    <t>re3_m2_t3</t>
  </si>
  <si>
    <t>pop_m2_t1</t>
  </si>
  <si>
    <t>pop_m2_t2</t>
  </si>
  <si>
    <t>pop_m2_t3</t>
  </si>
  <si>
    <t>r3_m3_t1</t>
  </si>
  <si>
    <t>r3_m3_t2</t>
  </si>
  <si>
    <t>r3_m3_t3</t>
  </si>
  <si>
    <t>pop_m3_t1</t>
  </si>
  <si>
    <t>pop_m3_t2</t>
  </si>
  <si>
    <t>pop_m3_t3</t>
  </si>
  <si>
    <t>re1_m2_t1</t>
  </si>
  <si>
    <t>re1_m2_t2</t>
  </si>
  <si>
    <t>re1_m2_t3</t>
  </si>
  <si>
    <t>mel_f1_t1</t>
  </si>
  <si>
    <t>mel_f1_t2</t>
  </si>
  <si>
    <t>mel_f1_t3</t>
  </si>
  <si>
    <t>re1_f2_t1</t>
  </si>
  <si>
    <t>re1_f2_t2</t>
  </si>
  <si>
    <t>re1_f2_t3</t>
  </si>
  <si>
    <t>re6_m1_t1</t>
  </si>
  <si>
    <t>re6_m1_t2</t>
  </si>
  <si>
    <t>re6_m1_t3</t>
  </si>
  <si>
    <t>re3</t>
  </si>
  <si>
    <t>pop</t>
  </si>
  <si>
    <t>re6</t>
  </si>
  <si>
    <t>wholebody</t>
  </si>
  <si>
    <t>run3</t>
  </si>
  <si>
    <t>qPCR_tp_3</t>
  </si>
  <si>
    <t>stock</t>
  </si>
  <si>
    <t>re17</t>
  </si>
  <si>
    <t>mean_Tp</t>
  </si>
  <si>
    <t>WolbStrain</t>
  </si>
  <si>
    <t>wMelCS2</t>
  </si>
  <si>
    <t>wMel</t>
  </si>
  <si>
    <t>wMelCS</t>
  </si>
  <si>
    <t>wMel2</t>
  </si>
  <si>
    <t>wMel3</t>
  </si>
  <si>
    <t>wMel4</t>
  </si>
  <si>
    <t>Bio</t>
  </si>
  <si>
    <t>Wol</t>
  </si>
  <si>
    <t>Orig</t>
  </si>
  <si>
    <t>ID</t>
  </si>
  <si>
    <t>Finland</t>
  </si>
  <si>
    <t>Portugal</t>
  </si>
  <si>
    <t>Uninf</t>
  </si>
  <si>
    <t>re18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</si>
</sst>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8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10"/>
      <name val="Microsoft Sans Serif"/>
      <family val="2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b/>
      <sz val="11"/>
      <color rgb="FF000000"/>
      <name val="Lucida Grande"/>
      <family val="2"/>
    </font>
    <font>
      <sz val="8.25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49" fontId="1" fillId="3" borderId="0" xfId="0" applyNumberFormat="1" applyFont="1" applyFill="1" applyBorder="1" applyAlignment="1" applyProtection="1">
      <alignment horizontal="center" vertical="center"/>
    </xf>
    <xf numFmtId="164" fontId="1" fillId="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5" borderId="0" xfId="0" applyFont="1" applyFill="1"/>
    <xf numFmtId="49" fontId="7" fillId="0" borderId="0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0" fontId="3" fillId="0" borderId="0" xfId="0" applyFont="1"/>
    <xf numFmtId="49" fontId="7" fillId="0" borderId="0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59B9-057A-4B2B-9175-F96A5FB0E72C}">
  <dimension ref="A1:E9"/>
  <sheetViews>
    <sheetView workbookViewId="0">
      <selection activeCell="E2" sqref="E2:E9"/>
    </sheetView>
  </sheetViews>
  <sheetFormatPr baseColWidth="10" defaultRowHeight="15.5"/>
  <sheetData>
    <row r="1" spans="1:5">
      <c r="A1" t="s">
        <v>5</v>
      </c>
      <c r="B1" t="s">
        <v>876</v>
      </c>
      <c r="C1" t="s">
        <v>877</v>
      </c>
      <c r="D1" t="s">
        <v>878</v>
      </c>
      <c r="E1" t="s">
        <v>879</v>
      </c>
    </row>
    <row r="2" spans="1:5">
      <c r="A2" t="s">
        <v>554</v>
      </c>
      <c r="B2">
        <v>1</v>
      </c>
      <c r="C2" t="s">
        <v>871</v>
      </c>
      <c r="D2" t="s">
        <v>880</v>
      </c>
      <c r="E2" t="str">
        <f t="shared" ref="E2:E9" si="0">C2&amp;"_"&amp;D2&amp;"_"&amp;B2</f>
        <v>wMel_Finland_1</v>
      </c>
    </row>
    <row r="3" spans="1:5">
      <c r="A3" t="s">
        <v>555</v>
      </c>
      <c r="B3">
        <v>2</v>
      </c>
      <c r="C3" t="s">
        <v>871</v>
      </c>
      <c r="D3" t="s">
        <v>880</v>
      </c>
      <c r="E3" t="str">
        <f t="shared" si="0"/>
        <v>wMel_Finland_2</v>
      </c>
    </row>
    <row r="4" spans="1:5">
      <c r="A4" t="s">
        <v>552</v>
      </c>
      <c r="B4">
        <v>1</v>
      </c>
      <c r="C4" t="s">
        <v>871</v>
      </c>
      <c r="D4" t="s">
        <v>881</v>
      </c>
      <c r="E4" t="str">
        <f t="shared" si="0"/>
        <v>wMel_Portugal_1</v>
      </c>
    </row>
    <row r="5" spans="1:5">
      <c r="A5" t="s">
        <v>557</v>
      </c>
      <c r="B5">
        <v>2</v>
      </c>
      <c r="C5" t="s">
        <v>872</v>
      </c>
      <c r="D5" t="s">
        <v>881</v>
      </c>
      <c r="E5" t="str">
        <f t="shared" si="0"/>
        <v>wMelCS_Portugal_2</v>
      </c>
    </row>
    <row r="6" spans="1:5">
      <c r="A6" t="s">
        <v>867</v>
      </c>
      <c r="B6">
        <v>1</v>
      </c>
      <c r="C6" t="s">
        <v>882</v>
      </c>
      <c r="D6" t="s">
        <v>881</v>
      </c>
      <c r="E6" t="str">
        <f t="shared" si="0"/>
        <v>Uninf_Portugal_1</v>
      </c>
    </row>
    <row r="7" spans="1:5">
      <c r="A7" t="s">
        <v>883</v>
      </c>
      <c r="B7">
        <v>2</v>
      </c>
      <c r="C7" t="s">
        <v>882</v>
      </c>
      <c r="D7" t="s">
        <v>881</v>
      </c>
      <c r="E7" t="str">
        <f t="shared" si="0"/>
        <v>Uninf_Portugal_2</v>
      </c>
    </row>
    <row r="8" spans="1:5">
      <c r="A8" t="s">
        <v>860</v>
      </c>
      <c r="B8">
        <v>1</v>
      </c>
      <c r="C8" t="s">
        <v>872</v>
      </c>
      <c r="D8" t="s">
        <v>881</v>
      </c>
      <c r="E8" t="str">
        <f t="shared" si="0"/>
        <v>wMelCS_Portugal_1</v>
      </c>
    </row>
    <row r="9" spans="1:5">
      <c r="A9" t="s">
        <v>862</v>
      </c>
      <c r="B9">
        <v>2</v>
      </c>
      <c r="C9" t="s">
        <v>871</v>
      </c>
      <c r="D9" t="s">
        <v>881</v>
      </c>
      <c r="E9" t="str">
        <f t="shared" si="0"/>
        <v>wMel_Portugal_2</v>
      </c>
    </row>
  </sheetData>
  <autoFilter ref="A1:E1" xr:uid="{0C1F2355-0EC4-459D-AB11-08EF75DBC312}">
    <sortState ref="A2:E9">
      <sortCondition ref="A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EBD5-1137-0849-ACED-821FA87A3C79}">
  <dimension ref="A1:N361"/>
  <sheetViews>
    <sheetView workbookViewId="0">
      <selection sqref="A1:N1048576"/>
    </sheetView>
  </sheetViews>
  <sheetFormatPr baseColWidth="10" defaultColWidth="10.83203125" defaultRowHeight="15.5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9" width="9.1640625" style="8" customWidth="1"/>
    <col min="10" max="10" width="12.5" style="8" customWidth="1"/>
    <col min="11" max="16384" width="10.83203125" style="8"/>
  </cols>
  <sheetData>
    <row r="1" spans="1:14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>
      <c r="A2" s="4" t="s">
        <v>12</v>
      </c>
      <c r="B2" s="8" t="s">
        <v>13</v>
      </c>
      <c r="C2" s="5">
        <v>19.074596926572099</v>
      </c>
      <c r="D2" s="8">
        <v>1</v>
      </c>
      <c r="E2" s="8">
        <v>1</v>
      </c>
      <c r="F2" s="8" t="s">
        <v>557</v>
      </c>
      <c r="G2" s="8" t="s">
        <v>563</v>
      </c>
      <c r="H2" s="8" t="s">
        <v>562</v>
      </c>
      <c r="I2" s="8" t="s">
        <v>553</v>
      </c>
      <c r="J2" s="8" t="s">
        <v>560</v>
      </c>
      <c r="K2" s="8" t="s">
        <v>561</v>
      </c>
      <c r="L2" s="8" t="s">
        <v>565</v>
      </c>
      <c r="M2" s="8">
        <v>9</v>
      </c>
      <c r="N2" s="8">
        <v>24</v>
      </c>
    </row>
    <row r="3" spans="1:14">
      <c r="A3" s="4" t="s">
        <v>14</v>
      </c>
      <c r="B3" s="8" t="s">
        <v>15</v>
      </c>
      <c r="C3" s="5">
        <v>19.076160119769</v>
      </c>
      <c r="D3" s="8">
        <v>1</v>
      </c>
      <c r="E3" s="8">
        <v>2</v>
      </c>
      <c r="F3" s="8" t="s">
        <v>557</v>
      </c>
      <c r="G3" s="8" t="s">
        <v>563</v>
      </c>
      <c r="H3" s="8" t="s">
        <v>562</v>
      </c>
      <c r="I3" s="8" t="s">
        <v>553</v>
      </c>
      <c r="J3" s="8" t="s">
        <v>560</v>
      </c>
      <c r="K3" s="8" t="s">
        <v>561</v>
      </c>
      <c r="L3" s="8" t="s">
        <v>565</v>
      </c>
      <c r="M3" s="8">
        <v>9</v>
      </c>
      <c r="N3" s="8">
        <v>24</v>
      </c>
    </row>
    <row r="4" spans="1:14">
      <c r="A4" s="4" t="s">
        <v>16</v>
      </c>
      <c r="B4" s="8" t="s">
        <v>17</v>
      </c>
      <c r="C4" s="5">
        <v>19.194371841372998</v>
      </c>
      <c r="D4" s="8">
        <v>1</v>
      </c>
      <c r="E4" s="8">
        <v>3</v>
      </c>
      <c r="F4" s="8" t="s">
        <v>557</v>
      </c>
      <c r="G4" s="8" t="s">
        <v>563</v>
      </c>
      <c r="H4" s="8" t="s">
        <v>562</v>
      </c>
      <c r="I4" s="8" t="s">
        <v>553</v>
      </c>
      <c r="J4" s="8" t="s">
        <v>560</v>
      </c>
      <c r="K4" s="8" t="s">
        <v>561</v>
      </c>
      <c r="L4" s="8" t="s">
        <v>565</v>
      </c>
      <c r="M4" s="8">
        <v>9</v>
      </c>
      <c r="N4" s="8">
        <v>24</v>
      </c>
    </row>
    <row r="5" spans="1:14">
      <c r="A5" s="4" t="s">
        <v>18</v>
      </c>
      <c r="B5" s="8" t="s">
        <v>19</v>
      </c>
      <c r="C5" s="5">
        <v>21.0206112553896</v>
      </c>
      <c r="D5" s="8">
        <v>1</v>
      </c>
      <c r="E5" s="8">
        <v>1</v>
      </c>
      <c r="F5" s="8" t="s">
        <v>554</v>
      </c>
      <c r="G5" s="8" t="s">
        <v>564</v>
      </c>
      <c r="H5" s="8" t="s">
        <v>562</v>
      </c>
      <c r="I5" s="8" t="s">
        <v>553</v>
      </c>
      <c r="J5" s="8" t="s">
        <v>560</v>
      </c>
      <c r="K5" s="8" t="s">
        <v>561</v>
      </c>
      <c r="L5" s="8" t="s">
        <v>565</v>
      </c>
      <c r="M5" s="8">
        <v>16</v>
      </c>
      <c r="N5" s="8">
        <v>24</v>
      </c>
    </row>
    <row r="6" spans="1:14">
      <c r="A6" s="4" t="s">
        <v>20</v>
      </c>
      <c r="B6" s="8" t="s">
        <v>21</v>
      </c>
      <c r="C6" s="5">
        <v>20.7625556388939</v>
      </c>
      <c r="D6" s="8">
        <v>1</v>
      </c>
      <c r="E6" s="8">
        <v>2</v>
      </c>
      <c r="F6" s="8" t="s">
        <v>554</v>
      </c>
      <c r="G6" s="8" t="s">
        <v>564</v>
      </c>
      <c r="H6" s="8" t="s">
        <v>562</v>
      </c>
      <c r="I6" s="8" t="s">
        <v>553</v>
      </c>
      <c r="J6" s="8" t="s">
        <v>560</v>
      </c>
      <c r="K6" s="8" t="s">
        <v>561</v>
      </c>
      <c r="L6" s="8" t="s">
        <v>565</v>
      </c>
      <c r="M6" s="8">
        <v>16</v>
      </c>
      <c r="N6" s="8">
        <v>24</v>
      </c>
    </row>
    <row r="7" spans="1:14">
      <c r="A7" s="4" t="s">
        <v>22</v>
      </c>
      <c r="B7" s="8" t="s">
        <v>23</v>
      </c>
      <c r="C7" s="5">
        <v>20.8286964521767</v>
      </c>
      <c r="D7" s="8">
        <v>1</v>
      </c>
      <c r="E7" s="8">
        <v>3</v>
      </c>
      <c r="F7" s="8" t="s">
        <v>554</v>
      </c>
      <c r="G7" s="8" t="s">
        <v>564</v>
      </c>
      <c r="H7" s="8" t="s">
        <v>562</v>
      </c>
      <c r="I7" s="8" t="s">
        <v>553</v>
      </c>
      <c r="J7" s="8" t="s">
        <v>560</v>
      </c>
      <c r="K7" s="8" t="s">
        <v>561</v>
      </c>
      <c r="L7" s="8" t="s">
        <v>565</v>
      </c>
      <c r="M7" s="8">
        <v>16</v>
      </c>
      <c r="N7" s="8">
        <v>24</v>
      </c>
    </row>
    <row r="8" spans="1:14">
      <c r="A8" s="6" t="s">
        <v>24</v>
      </c>
      <c r="B8" s="9" t="s">
        <v>25</v>
      </c>
      <c r="C8" s="7"/>
      <c r="D8" s="8">
        <v>1</v>
      </c>
      <c r="E8" s="8">
        <v>1</v>
      </c>
      <c r="F8" s="9" t="s">
        <v>555</v>
      </c>
      <c r="G8" s="8" t="s">
        <v>564</v>
      </c>
      <c r="H8" s="8" t="s">
        <v>562</v>
      </c>
      <c r="I8" s="8" t="s">
        <v>553</v>
      </c>
      <c r="J8" s="8" t="s">
        <v>560</v>
      </c>
      <c r="K8" s="8" t="s">
        <v>561</v>
      </c>
      <c r="L8" s="8" t="s">
        <v>565</v>
      </c>
      <c r="M8" s="8">
        <v>19</v>
      </c>
      <c r="N8" s="8">
        <v>24</v>
      </c>
    </row>
    <row r="9" spans="1:14">
      <c r="A9" s="6" t="s">
        <v>26</v>
      </c>
      <c r="B9" s="9" t="s">
        <v>27</v>
      </c>
      <c r="C9" s="7"/>
      <c r="D9" s="8">
        <v>1</v>
      </c>
      <c r="E9" s="8">
        <v>2</v>
      </c>
      <c r="F9" s="9" t="s">
        <v>555</v>
      </c>
      <c r="G9" s="8" t="s">
        <v>564</v>
      </c>
      <c r="H9" s="8" t="s">
        <v>562</v>
      </c>
      <c r="I9" s="8" t="s">
        <v>553</v>
      </c>
      <c r="J9" s="8" t="s">
        <v>560</v>
      </c>
      <c r="K9" s="8" t="s">
        <v>561</v>
      </c>
      <c r="L9" s="8" t="s">
        <v>565</v>
      </c>
      <c r="M9" s="8">
        <v>19</v>
      </c>
      <c r="N9" s="8">
        <v>24</v>
      </c>
    </row>
    <row r="10" spans="1:14">
      <c r="A10" s="6" t="s">
        <v>28</v>
      </c>
      <c r="B10" s="9" t="s">
        <v>29</v>
      </c>
      <c r="C10" s="7"/>
      <c r="D10" s="8">
        <v>1</v>
      </c>
      <c r="E10" s="8">
        <v>3</v>
      </c>
      <c r="F10" s="9" t="s">
        <v>555</v>
      </c>
      <c r="G10" s="8" t="s">
        <v>564</v>
      </c>
      <c r="H10" s="8" t="s">
        <v>562</v>
      </c>
      <c r="I10" s="8" t="s">
        <v>553</v>
      </c>
      <c r="J10" s="8" t="s">
        <v>560</v>
      </c>
      <c r="K10" s="8" t="s">
        <v>561</v>
      </c>
      <c r="L10" s="8" t="s">
        <v>565</v>
      </c>
      <c r="M10" s="8">
        <v>19</v>
      </c>
      <c r="N10" s="8">
        <v>24</v>
      </c>
    </row>
    <row r="11" spans="1:14">
      <c r="A11" s="4" t="s">
        <v>30</v>
      </c>
      <c r="B11" s="8" t="s">
        <v>31</v>
      </c>
      <c r="C11" s="5">
        <v>21.4554742000701</v>
      </c>
      <c r="D11" s="8">
        <v>2</v>
      </c>
      <c r="E11" s="8">
        <v>1</v>
      </c>
      <c r="F11" s="8" t="s">
        <v>552</v>
      </c>
      <c r="G11" s="8" t="s">
        <v>564</v>
      </c>
      <c r="H11" s="8" t="s">
        <v>562</v>
      </c>
      <c r="I11" s="8" t="s">
        <v>553</v>
      </c>
      <c r="J11" s="8" t="s">
        <v>560</v>
      </c>
      <c r="K11" s="8" t="s">
        <v>561</v>
      </c>
      <c r="L11" s="8" t="s">
        <v>565</v>
      </c>
      <c r="M11" s="8">
        <v>22</v>
      </c>
      <c r="N11" s="8">
        <v>24</v>
      </c>
    </row>
    <row r="12" spans="1:14">
      <c r="A12" s="4" t="s">
        <v>32</v>
      </c>
      <c r="B12" s="8" t="s">
        <v>33</v>
      </c>
      <c r="C12" s="5">
        <v>21.405614512954902</v>
      </c>
      <c r="D12" s="8">
        <v>2</v>
      </c>
      <c r="E12" s="8">
        <v>2</v>
      </c>
      <c r="F12" s="8" t="s">
        <v>552</v>
      </c>
      <c r="G12" s="8" t="s">
        <v>564</v>
      </c>
      <c r="H12" s="8" t="s">
        <v>562</v>
      </c>
      <c r="I12" s="8" t="s">
        <v>553</v>
      </c>
      <c r="J12" s="8" t="s">
        <v>560</v>
      </c>
      <c r="K12" s="8" t="s">
        <v>561</v>
      </c>
      <c r="L12" s="8" t="s">
        <v>565</v>
      </c>
      <c r="M12" s="8">
        <v>22</v>
      </c>
      <c r="N12" s="8">
        <v>24</v>
      </c>
    </row>
    <row r="13" spans="1:14">
      <c r="A13" s="4" t="s">
        <v>34</v>
      </c>
      <c r="B13" s="8" t="s">
        <v>35</v>
      </c>
      <c r="C13" s="5">
        <v>21.428875943434999</v>
      </c>
      <c r="D13" s="8">
        <v>2</v>
      </c>
      <c r="E13" s="8">
        <v>3</v>
      </c>
      <c r="F13" s="8" t="s">
        <v>552</v>
      </c>
      <c r="G13" s="8" t="s">
        <v>564</v>
      </c>
      <c r="H13" s="8" t="s">
        <v>562</v>
      </c>
      <c r="I13" s="8" t="s">
        <v>553</v>
      </c>
      <c r="J13" s="8" t="s">
        <v>560</v>
      </c>
      <c r="K13" s="8" t="s">
        <v>561</v>
      </c>
      <c r="L13" s="8" t="s">
        <v>565</v>
      </c>
      <c r="M13" s="8">
        <v>22</v>
      </c>
      <c r="N13" s="8">
        <v>24</v>
      </c>
    </row>
    <row r="14" spans="1:14">
      <c r="A14" s="4" t="s">
        <v>36</v>
      </c>
      <c r="B14" s="8" t="s">
        <v>13</v>
      </c>
      <c r="C14" s="5">
        <v>21.559838279872501</v>
      </c>
      <c r="D14" s="8">
        <v>1</v>
      </c>
      <c r="E14" s="8">
        <v>1</v>
      </c>
      <c r="F14" s="8" t="s">
        <v>557</v>
      </c>
      <c r="G14" s="8" t="s">
        <v>563</v>
      </c>
      <c r="H14" s="8" t="s">
        <v>562</v>
      </c>
      <c r="I14" s="8" t="s">
        <v>553</v>
      </c>
      <c r="J14" s="8" t="s">
        <v>560</v>
      </c>
      <c r="K14" s="8" t="s">
        <v>561</v>
      </c>
      <c r="L14" s="8" t="s">
        <v>566</v>
      </c>
      <c r="M14" s="8">
        <v>9</v>
      </c>
      <c r="N14" s="8">
        <v>24</v>
      </c>
    </row>
    <row r="15" spans="1:14">
      <c r="A15" s="4" t="s">
        <v>37</v>
      </c>
      <c r="B15" s="8" t="s">
        <v>15</v>
      </c>
      <c r="C15" s="5">
        <v>21.721382308823902</v>
      </c>
      <c r="D15" s="8">
        <v>1</v>
      </c>
      <c r="E15" s="8">
        <v>2</v>
      </c>
      <c r="F15" s="8" t="s">
        <v>557</v>
      </c>
      <c r="G15" s="8" t="s">
        <v>563</v>
      </c>
      <c r="H15" s="8" t="s">
        <v>562</v>
      </c>
      <c r="I15" s="8" t="s">
        <v>553</v>
      </c>
      <c r="J15" s="8" t="s">
        <v>560</v>
      </c>
      <c r="K15" s="8" t="s">
        <v>561</v>
      </c>
      <c r="L15" s="8" t="s">
        <v>566</v>
      </c>
      <c r="M15" s="8">
        <v>9</v>
      </c>
      <c r="N15" s="8">
        <v>24</v>
      </c>
    </row>
    <row r="16" spans="1:14">
      <c r="A16" s="4" t="s">
        <v>38</v>
      </c>
      <c r="B16" s="8" t="s">
        <v>17</v>
      </c>
      <c r="C16" s="5">
        <v>21.7059019419656</v>
      </c>
      <c r="D16" s="8">
        <v>1</v>
      </c>
      <c r="E16" s="8">
        <v>3</v>
      </c>
      <c r="F16" s="8" t="s">
        <v>557</v>
      </c>
      <c r="G16" s="8" t="s">
        <v>563</v>
      </c>
      <c r="H16" s="8" t="s">
        <v>562</v>
      </c>
      <c r="I16" s="8" t="s">
        <v>553</v>
      </c>
      <c r="J16" s="8" t="s">
        <v>560</v>
      </c>
      <c r="K16" s="8" t="s">
        <v>561</v>
      </c>
      <c r="L16" s="8" t="s">
        <v>566</v>
      </c>
      <c r="M16" s="8">
        <v>9</v>
      </c>
      <c r="N16" s="8">
        <v>24</v>
      </c>
    </row>
    <row r="17" spans="1:14">
      <c r="A17" s="4" t="s">
        <v>39</v>
      </c>
      <c r="B17" s="8" t="s">
        <v>19</v>
      </c>
      <c r="C17" s="5">
        <v>21.712374875207999</v>
      </c>
      <c r="D17" s="8">
        <v>1</v>
      </c>
      <c r="E17" s="8">
        <v>1</v>
      </c>
      <c r="F17" s="8" t="s">
        <v>554</v>
      </c>
      <c r="G17" s="8" t="s">
        <v>564</v>
      </c>
      <c r="H17" s="8" t="s">
        <v>562</v>
      </c>
      <c r="I17" s="8" t="s">
        <v>553</v>
      </c>
      <c r="J17" s="8" t="s">
        <v>560</v>
      </c>
      <c r="K17" s="8" t="s">
        <v>561</v>
      </c>
      <c r="L17" s="8" t="s">
        <v>566</v>
      </c>
      <c r="M17" s="8">
        <v>16</v>
      </c>
      <c r="N17" s="8">
        <v>24</v>
      </c>
    </row>
    <row r="18" spans="1:14">
      <c r="A18" s="4" t="s">
        <v>40</v>
      </c>
      <c r="B18" s="8" t="s">
        <v>21</v>
      </c>
      <c r="C18" s="5">
        <v>21.808831326975898</v>
      </c>
      <c r="D18" s="8">
        <v>1</v>
      </c>
      <c r="E18" s="8">
        <v>2</v>
      </c>
      <c r="F18" s="8" t="s">
        <v>554</v>
      </c>
      <c r="G18" s="8" t="s">
        <v>564</v>
      </c>
      <c r="H18" s="8" t="s">
        <v>562</v>
      </c>
      <c r="I18" s="8" t="s">
        <v>553</v>
      </c>
      <c r="J18" s="8" t="s">
        <v>560</v>
      </c>
      <c r="K18" s="8" t="s">
        <v>561</v>
      </c>
      <c r="L18" s="8" t="s">
        <v>566</v>
      </c>
      <c r="M18" s="8">
        <v>16</v>
      </c>
      <c r="N18" s="8">
        <v>24</v>
      </c>
    </row>
    <row r="19" spans="1:14">
      <c r="A19" s="4" t="s">
        <v>41</v>
      </c>
      <c r="B19" s="8" t="s">
        <v>23</v>
      </c>
      <c r="C19" s="5">
        <v>21.69731097308</v>
      </c>
      <c r="D19" s="8">
        <v>1</v>
      </c>
      <c r="E19" s="8">
        <v>3</v>
      </c>
      <c r="F19" s="8" t="s">
        <v>554</v>
      </c>
      <c r="G19" s="8" t="s">
        <v>564</v>
      </c>
      <c r="H19" s="8" t="s">
        <v>562</v>
      </c>
      <c r="I19" s="8" t="s">
        <v>553</v>
      </c>
      <c r="J19" s="8" t="s">
        <v>560</v>
      </c>
      <c r="K19" s="8" t="s">
        <v>561</v>
      </c>
      <c r="L19" s="8" t="s">
        <v>566</v>
      </c>
      <c r="M19" s="8">
        <v>16</v>
      </c>
      <c r="N19" s="8">
        <v>24</v>
      </c>
    </row>
    <row r="20" spans="1:14">
      <c r="A20" s="4" t="s">
        <v>42</v>
      </c>
      <c r="B20" s="8" t="s">
        <v>25</v>
      </c>
      <c r="C20" s="5">
        <v>21.647079288274</v>
      </c>
      <c r="D20" s="8">
        <v>1</v>
      </c>
      <c r="E20" s="8">
        <v>1</v>
      </c>
      <c r="F20" s="8" t="s">
        <v>555</v>
      </c>
      <c r="G20" s="8" t="s">
        <v>564</v>
      </c>
      <c r="H20" s="8" t="s">
        <v>562</v>
      </c>
      <c r="I20" s="8" t="s">
        <v>553</v>
      </c>
      <c r="J20" s="8" t="s">
        <v>560</v>
      </c>
      <c r="K20" s="8" t="s">
        <v>561</v>
      </c>
      <c r="L20" s="8" t="s">
        <v>566</v>
      </c>
      <c r="M20" s="8">
        <v>19</v>
      </c>
      <c r="N20" s="8">
        <v>24</v>
      </c>
    </row>
    <row r="21" spans="1:14">
      <c r="A21" s="4" t="s">
        <v>43</v>
      </c>
      <c r="B21" s="8" t="s">
        <v>27</v>
      </c>
      <c r="C21" s="5">
        <v>21.535269222064802</v>
      </c>
      <c r="D21" s="8">
        <v>1</v>
      </c>
      <c r="E21" s="8">
        <v>2</v>
      </c>
      <c r="F21" s="8" t="s">
        <v>555</v>
      </c>
      <c r="G21" s="8" t="s">
        <v>564</v>
      </c>
      <c r="H21" s="8" t="s">
        <v>562</v>
      </c>
      <c r="I21" s="8" t="s">
        <v>553</v>
      </c>
      <c r="J21" s="8" t="s">
        <v>560</v>
      </c>
      <c r="K21" s="8" t="s">
        <v>561</v>
      </c>
      <c r="L21" s="8" t="s">
        <v>566</v>
      </c>
      <c r="M21" s="8">
        <v>19</v>
      </c>
      <c r="N21" s="8">
        <v>24</v>
      </c>
    </row>
    <row r="22" spans="1:14">
      <c r="A22" s="4" t="s">
        <v>44</v>
      </c>
      <c r="B22" s="8" t="s">
        <v>29</v>
      </c>
      <c r="C22" s="5">
        <v>21.696802492605698</v>
      </c>
      <c r="D22" s="8">
        <v>1</v>
      </c>
      <c r="E22" s="8">
        <v>3</v>
      </c>
      <c r="F22" s="8" t="s">
        <v>555</v>
      </c>
      <c r="G22" s="8" t="s">
        <v>564</v>
      </c>
      <c r="H22" s="8" t="s">
        <v>562</v>
      </c>
      <c r="I22" s="8" t="s">
        <v>553</v>
      </c>
      <c r="J22" s="8" t="s">
        <v>560</v>
      </c>
      <c r="K22" s="8" t="s">
        <v>561</v>
      </c>
      <c r="L22" s="8" t="s">
        <v>566</v>
      </c>
      <c r="M22" s="8">
        <v>19</v>
      </c>
      <c r="N22" s="8">
        <v>24</v>
      </c>
    </row>
    <row r="23" spans="1:14">
      <c r="A23" s="4" t="s">
        <v>45</v>
      </c>
      <c r="B23" s="8" t="s">
        <v>31</v>
      </c>
      <c r="C23" s="5">
        <v>21.990799114334799</v>
      </c>
      <c r="D23" s="8">
        <v>2</v>
      </c>
      <c r="E23" s="8">
        <v>1</v>
      </c>
      <c r="F23" s="8" t="s">
        <v>552</v>
      </c>
      <c r="G23" s="8" t="s">
        <v>564</v>
      </c>
      <c r="H23" s="8" t="s">
        <v>562</v>
      </c>
      <c r="I23" s="8" t="s">
        <v>553</v>
      </c>
      <c r="J23" s="8" t="s">
        <v>560</v>
      </c>
      <c r="K23" s="8" t="s">
        <v>561</v>
      </c>
      <c r="L23" s="8" t="s">
        <v>566</v>
      </c>
      <c r="M23" s="8">
        <v>22</v>
      </c>
      <c r="N23" s="8">
        <v>24</v>
      </c>
    </row>
    <row r="24" spans="1:14">
      <c r="A24" s="4" t="s">
        <v>46</v>
      </c>
      <c r="B24" s="8" t="s">
        <v>33</v>
      </c>
      <c r="C24" s="5">
        <v>21.975041398987901</v>
      </c>
      <c r="D24" s="8">
        <v>2</v>
      </c>
      <c r="E24" s="8">
        <v>2</v>
      </c>
      <c r="F24" s="8" t="s">
        <v>552</v>
      </c>
      <c r="G24" s="8" t="s">
        <v>564</v>
      </c>
      <c r="H24" s="8" t="s">
        <v>562</v>
      </c>
      <c r="I24" s="8" t="s">
        <v>553</v>
      </c>
      <c r="J24" s="8" t="s">
        <v>560</v>
      </c>
      <c r="K24" s="8" t="s">
        <v>561</v>
      </c>
      <c r="L24" s="8" t="s">
        <v>566</v>
      </c>
      <c r="M24" s="8">
        <v>22</v>
      </c>
      <c r="N24" s="8">
        <v>24</v>
      </c>
    </row>
    <row r="25" spans="1:14">
      <c r="A25" s="4" t="s">
        <v>47</v>
      </c>
      <c r="B25" s="8" t="s">
        <v>35</v>
      </c>
      <c r="C25" s="5">
        <v>21.859631695336301</v>
      </c>
      <c r="D25" s="8">
        <v>2</v>
      </c>
      <c r="E25" s="8">
        <v>3</v>
      </c>
      <c r="F25" s="8" t="s">
        <v>552</v>
      </c>
      <c r="G25" s="8" t="s">
        <v>564</v>
      </c>
      <c r="H25" s="8" t="s">
        <v>562</v>
      </c>
      <c r="I25" s="8" t="s">
        <v>553</v>
      </c>
      <c r="J25" s="8" t="s">
        <v>560</v>
      </c>
      <c r="K25" s="8" t="s">
        <v>561</v>
      </c>
      <c r="L25" s="8" t="s">
        <v>566</v>
      </c>
      <c r="M25" s="8">
        <v>22</v>
      </c>
      <c r="N25" s="8">
        <v>24</v>
      </c>
    </row>
    <row r="26" spans="1:14">
      <c r="A26" s="4" t="s">
        <v>48</v>
      </c>
      <c r="B26" s="8" t="s">
        <v>49</v>
      </c>
      <c r="C26" s="5">
        <v>20.494787798627701</v>
      </c>
      <c r="D26" s="8">
        <v>2</v>
      </c>
      <c r="E26" s="8">
        <v>1</v>
      </c>
      <c r="F26" s="8" t="s">
        <v>552</v>
      </c>
      <c r="G26" s="8" t="s">
        <v>564</v>
      </c>
      <c r="H26" s="8" t="s">
        <v>562</v>
      </c>
      <c r="I26" s="8" t="s">
        <v>553</v>
      </c>
      <c r="J26" s="8" t="s">
        <v>560</v>
      </c>
      <c r="K26" s="8" t="s">
        <v>561</v>
      </c>
      <c r="L26" s="8" t="s">
        <v>565</v>
      </c>
      <c r="M26" s="8">
        <v>14</v>
      </c>
      <c r="N26" s="8">
        <v>24</v>
      </c>
    </row>
    <row r="27" spans="1:14">
      <c r="A27" s="4" t="s">
        <v>50</v>
      </c>
      <c r="B27" s="8" t="s">
        <v>51</v>
      </c>
      <c r="C27" s="5">
        <v>20.535612285740601</v>
      </c>
      <c r="D27" s="8">
        <v>2</v>
      </c>
      <c r="E27" s="8">
        <v>2</v>
      </c>
      <c r="F27" s="8" t="s">
        <v>552</v>
      </c>
      <c r="G27" s="8" t="s">
        <v>564</v>
      </c>
      <c r="H27" s="8" t="s">
        <v>562</v>
      </c>
      <c r="I27" s="8" t="s">
        <v>553</v>
      </c>
      <c r="J27" s="8" t="s">
        <v>560</v>
      </c>
      <c r="K27" s="8" t="s">
        <v>561</v>
      </c>
      <c r="L27" s="8" t="s">
        <v>565</v>
      </c>
      <c r="M27" s="8">
        <v>14</v>
      </c>
      <c r="N27" s="8">
        <v>24</v>
      </c>
    </row>
    <row r="28" spans="1:14">
      <c r="A28" s="4" t="s">
        <v>52</v>
      </c>
      <c r="B28" s="8" t="s">
        <v>53</v>
      </c>
      <c r="C28" s="5">
        <v>20.469819206924001</v>
      </c>
      <c r="D28" s="8">
        <v>2</v>
      </c>
      <c r="E28" s="8">
        <v>3</v>
      </c>
      <c r="F28" s="8" t="s">
        <v>552</v>
      </c>
      <c r="G28" s="8" t="s">
        <v>564</v>
      </c>
      <c r="H28" s="8" t="s">
        <v>562</v>
      </c>
      <c r="I28" s="8" t="s">
        <v>553</v>
      </c>
      <c r="J28" s="8" t="s">
        <v>560</v>
      </c>
      <c r="K28" s="8" t="s">
        <v>561</v>
      </c>
      <c r="L28" s="8" t="s">
        <v>565</v>
      </c>
      <c r="M28" s="8">
        <v>14</v>
      </c>
      <c r="N28" s="8">
        <v>24</v>
      </c>
    </row>
    <row r="29" spans="1:14">
      <c r="A29" s="4" t="s">
        <v>54</v>
      </c>
      <c r="B29" s="8" t="s">
        <v>55</v>
      </c>
      <c r="C29" s="5">
        <v>20.328113547063701</v>
      </c>
      <c r="D29" s="8">
        <v>1</v>
      </c>
      <c r="E29" s="8">
        <v>1</v>
      </c>
      <c r="F29" s="8" t="s">
        <v>552</v>
      </c>
      <c r="G29" s="8" t="s">
        <v>564</v>
      </c>
      <c r="H29" s="8" t="s">
        <v>562</v>
      </c>
      <c r="I29" s="8" t="s">
        <v>553</v>
      </c>
      <c r="J29" s="8" t="s">
        <v>560</v>
      </c>
      <c r="K29" s="8" t="s">
        <v>561</v>
      </c>
      <c r="L29" s="8" t="s">
        <v>565</v>
      </c>
      <c r="M29" s="8">
        <v>16</v>
      </c>
      <c r="N29" s="8">
        <v>24</v>
      </c>
    </row>
    <row r="30" spans="1:14">
      <c r="A30" s="4" t="s">
        <v>56</v>
      </c>
      <c r="B30" s="8" t="s">
        <v>57</v>
      </c>
      <c r="C30" s="5">
        <v>20.233235278374799</v>
      </c>
      <c r="D30" s="8">
        <v>1</v>
      </c>
      <c r="E30" s="8">
        <v>2</v>
      </c>
      <c r="F30" s="8" t="s">
        <v>552</v>
      </c>
      <c r="G30" s="8" t="s">
        <v>564</v>
      </c>
      <c r="H30" s="8" t="s">
        <v>562</v>
      </c>
      <c r="I30" s="8" t="s">
        <v>553</v>
      </c>
      <c r="J30" s="8" t="s">
        <v>560</v>
      </c>
      <c r="K30" s="8" t="s">
        <v>561</v>
      </c>
      <c r="L30" s="8" t="s">
        <v>565</v>
      </c>
      <c r="M30" s="8">
        <v>16</v>
      </c>
      <c r="N30" s="8">
        <v>24</v>
      </c>
    </row>
    <row r="31" spans="1:14">
      <c r="A31" s="4" t="s">
        <v>58</v>
      </c>
      <c r="B31" s="8" t="s">
        <v>59</v>
      </c>
      <c r="C31" s="5">
        <v>20.302912232391598</v>
      </c>
      <c r="D31" s="8">
        <v>1</v>
      </c>
      <c r="E31" s="8">
        <v>3</v>
      </c>
      <c r="F31" s="8" t="s">
        <v>552</v>
      </c>
      <c r="G31" s="8" t="s">
        <v>564</v>
      </c>
      <c r="H31" s="8" t="s">
        <v>562</v>
      </c>
      <c r="I31" s="8" t="s">
        <v>553</v>
      </c>
      <c r="J31" s="8" t="s">
        <v>560</v>
      </c>
      <c r="K31" s="8" t="s">
        <v>561</v>
      </c>
      <c r="L31" s="8" t="s">
        <v>565</v>
      </c>
      <c r="M31" s="8">
        <v>16</v>
      </c>
      <c r="N31" s="8">
        <v>24</v>
      </c>
    </row>
    <row r="32" spans="1:14">
      <c r="A32" s="4" t="s">
        <v>60</v>
      </c>
      <c r="B32" s="8" t="s">
        <v>61</v>
      </c>
      <c r="C32" s="5">
        <v>21.396690406859399</v>
      </c>
      <c r="D32" s="8">
        <v>1</v>
      </c>
      <c r="E32" s="8">
        <v>1</v>
      </c>
      <c r="F32" s="8" t="s">
        <v>554</v>
      </c>
      <c r="G32" s="8" t="s">
        <v>564</v>
      </c>
      <c r="H32" s="8" t="s">
        <v>562</v>
      </c>
      <c r="I32" s="8" t="s">
        <v>556</v>
      </c>
      <c r="J32" s="8" t="s">
        <v>560</v>
      </c>
      <c r="K32" s="8" t="s">
        <v>561</v>
      </c>
      <c r="L32" s="8" t="s">
        <v>565</v>
      </c>
      <c r="M32" s="8">
        <v>16</v>
      </c>
      <c r="N32" s="8">
        <v>24</v>
      </c>
    </row>
    <row r="33" spans="1:14">
      <c r="A33" s="4" t="s">
        <v>62</v>
      </c>
      <c r="B33" s="8" t="s">
        <v>63</v>
      </c>
      <c r="C33" s="5">
        <v>21.643998480369302</v>
      </c>
      <c r="D33" s="8">
        <v>1</v>
      </c>
      <c r="E33" s="8">
        <v>2</v>
      </c>
      <c r="F33" s="8" t="s">
        <v>554</v>
      </c>
      <c r="G33" s="8" t="s">
        <v>564</v>
      </c>
      <c r="H33" s="8" t="s">
        <v>562</v>
      </c>
      <c r="I33" s="8" t="s">
        <v>556</v>
      </c>
      <c r="J33" s="8" t="s">
        <v>560</v>
      </c>
      <c r="K33" s="8" t="s">
        <v>561</v>
      </c>
      <c r="L33" s="8" t="s">
        <v>565</v>
      </c>
      <c r="M33" s="8">
        <v>16</v>
      </c>
      <c r="N33" s="8">
        <v>24</v>
      </c>
    </row>
    <row r="34" spans="1:14">
      <c r="A34" s="4" t="s">
        <v>64</v>
      </c>
      <c r="B34" s="8" t="s">
        <v>65</v>
      </c>
      <c r="C34" s="5">
        <v>21.569051628959802</v>
      </c>
      <c r="D34" s="8">
        <v>1</v>
      </c>
      <c r="E34" s="8">
        <v>3</v>
      </c>
      <c r="F34" s="8" t="s">
        <v>554</v>
      </c>
      <c r="G34" s="8" t="s">
        <v>564</v>
      </c>
      <c r="H34" s="8" t="s">
        <v>562</v>
      </c>
      <c r="I34" s="8" t="s">
        <v>556</v>
      </c>
      <c r="J34" s="8" t="s">
        <v>560</v>
      </c>
      <c r="K34" s="8" t="s">
        <v>561</v>
      </c>
      <c r="L34" s="8" t="s">
        <v>565</v>
      </c>
      <c r="M34" s="8">
        <v>16</v>
      </c>
      <c r="N34" s="8">
        <v>24</v>
      </c>
    </row>
    <row r="35" spans="1:14">
      <c r="A35" s="4" t="s">
        <v>66</v>
      </c>
      <c r="B35" s="8" t="s">
        <v>67</v>
      </c>
      <c r="C35" s="5">
        <v>32.200345132083797</v>
      </c>
      <c r="D35" s="8">
        <v>1</v>
      </c>
      <c r="E35" s="8">
        <v>1</v>
      </c>
      <c r="F35" s="8" t="s">
        <v>555</v>
      </c>
      <c r="G35" s="8" t="s">
        <v>564</v>
      </c>
      <c r="H35" s="8" t="s">
        <v>562</v>
      </c>
      <c r="I35" s="8" t="s">
        <v>556</v>
      </c>
      <c r="J35" s="8" t="s">
        <v>560</v>
      </c>
      <c r="K35" s="8" t="s">
        <v>561</v>
      </c>
      <c r="L35" s="8" t="s">
        <v>565</v>
      </c>
      <c r="M35" s="8">
        <v>22</v>
      </c>
      <c r="N35" s="8">
        <v>24</v>
      </c>
    </row>
    <row r="36" spans="1:14">
      <c r="A36" s="4" t="s">
        <v>68</v>
      </c>
      <c r="B36" s="8" t="s">
        <v>69</v>
      </c>
      <c r="C36" s="5">
        <v>32.067224624321298</v>
      </c>
      <c r="D36" s="8">
        <v>1</v>
      </c>
      <c r="E36" s="8">
        <v>2</v>
      </c>
      <c r="F36" s="8" t="s">
        <v>555</v>
      </c>
      <c r="G36" s="8" t="s">
        <v>564</v>
      </c>
      <c r="H36" s="8" t="s">
        <v>562</v>
      </c>
      <c r="I36" s="8" t="s">
        <v>556</v>
      </c>
      <c r="J36" s="8" t="s">
        <v>560</v>
      </c>
      <c r="K36" s="8" t="s">
        <v>561</v>
      </c>
      <c r="L36" s="8" t="s">
        <v>565</v>
      </c>
      <c r="M36" s="8">
        <v>22</v>
      </c>
      <c r="N36" s="8">
        <v>24</v>
      </c>
    </row>
    <row r="37" spans="1:14">
      <c r="A37" s="4" t="s">
        <v>70</v>
      </c>
      <c r="B37" s="8" t="s">
        <v>71</v>
      </c>
      <c r="C37" s="5">
        <v>33.232444495842699</v>
      </c>
      <c r="D37" s="8">
        <v>1</v>
      </c>
      <c r="E37" s="8">
        <v>3</v>
      </c>
      <c r="F37" s="8" t="s">
        <v>555</v>
      </c>
      <c r="G37" s="8" t="s">
        <v>564</v>
      </c>
      <c r="H37" s="8" t="s">
        <v>562</v>
      </c>
      <c r="I37" s="8" t="s">
        <v>556</v>
      </c>
      <c r="J37" s="8" t="s">
        <v>560</v>
      </c>
      <c r="K37" s="8" t="s">
        <v>561</v>
      </c>
      <c r="L37" s="8" t="s">
        <v>565</v>
      </c>
      <c r="M37" s="8">
        <v>22</v>
      </c>
      <c r="N37" s="8">
        <v>24</v>
      </c>
    </row>
    <row r="38" spans="1:14">
      <c r="A38" s="4" t="s">
        <v>72</v>
      </c>
      <c r="B38" s="8" t="s">
        <v>49</v>
      </c>
      <c r="C38" s="5">
        <v>21.548787806453401</v>
      </c>
      <c r="D38" s="8">
        <v>2</v>
      </c>
      <c r="E38" s="8">
        <v>1</v>
      </c>
      <c r="F38" s="8" t="s">
        <v>552</v>
      </c>
      <c r="G38" s="8" t="s">
        <v>564</v>
      </c>
      <c r="H38" s="8" t="s">
        <v>562</v>
      </c>
      <c r="I38" s="8" t="s">
        <v>553</v>
      </c>
      <c r="J38" s="8" t="s">
        <v>560</v>
      </c>
      <c r="K38" s="8" t="s">
        <v>561</v>
      </c>
      <c r="L38" s="8" t="s">
        <v>566</v>
      </c>
      <c r="M38" s="8">
        <v>14</v>
      </c>
      <c r="N38" s="8">
        <v>24</v>
      </c>
    </row>
    <row r="39" spans="1:14">
      <c r="A39" s="4" t="s">
        <v>73</v>
      </c>
      <c r="B39" s="8" t="s">
        <v>51</v>
      </c>
      <c r="C39" s="5">
        <v>21.5579990543763</v>
      </c>
      <c r="D39" s="8">
        <v>2</v>
      </c>
      <c r="E39" s="8">
        <v>2</v>
      </c>
      <c r="F39" s="8" t="s">
        <v>552</v>
      </c>
      <c r="G39" s="8" t="s">
        <v>564</v>
      </c>
      <c r="H39" s="8" t="s">
        <v>562</v>
      </c>
      <c r="I39" s="8" t="s">
        <v>553</v>
      </c>
      <c r="J39" s="8" t="s">
        <v>560</v>
      </c>
      <c r="K39" s="8" t="s">
        <v>561</v>
      </c>
      <c r="L39" s="8" t="s">
        <v>566</v>
      </c>
      <c r="M39" s="8">
        <v>14</v>
      </c>
      <c r="N39" s="8">
        <v>24</v>
      </c>
    </row>
    <row r="40" spans="1:14">
      <c r="A40" s="4" t="s">
        <v>74</v>
      </c>
      <c r="B40" s="8" t="s">
        <v>53</v>
      </c>
      <c r="C40" s="5">
        <v>21.564703119362299</v>
      </c>
      <c r="D40" s="8">
        <v>2</v>
      </c>
      <c r="E40" s="8">
        <v>3</v>
      </c>
      <c r="F40" s="8" t="s">
        <v>552</v>
      </c>
      <c r="G40" s="8" t="s">
        <v>564</v>
      </c>
      <c r="H40" s="8" t="s">
        <v>562</v>
      </c>
      <c r="I40" s="8" t="s">
        <v>553</v>
      </c>
      <c r="J40" s="8" t="s">
        <v>560</v>
      </c>
      <c r="K40" s="8" t="s">
        <v>561</v>
      </c>
      <c r="L40" s="8" t="s">
        <v>566</v>
      </c>
      <c r="M40" s="8">
        <v>14</v>
      </c>
      <c r="N40" s="8">
        <v>24</v>
      </c>
    </row>
    <row r="41" spans="1:14">
      <c r="A41" s="4" t="s">
        <v>75</v>
      </c>
      <c r="B41" s="8" t="s">
        <v>55</v>
      </c>
      <c r="C41" s="5">
        <v>21.625892845827401</v>
      </c>
      <c r="D41" s="8">
        <v>1</v>
      </c>
      <c r="E41" s="8">
        <v>1</v>
      </c>
      <c r="F41" s="8" t="s">
        <v>552</v>
      </c>
      <c r="G41" s="8" t="s">
        <v>564</v>
      </c>
      <c r="H41" s="8" t="s">
        <v>562</v>
      </c>
      <c r="I41" s="8" t="s">
        <v>553</v>
      </c>
      <c r="J41" s="8" t="s">
        <v>560</v>
      </c>
      <c r="K41" s="8" t="s">
        <v>561</v>
      </c>
      <c r="L41" s="8" t="s">
        <v>566</v>
      </c>
      <c r="M41" s="8">
        <v>16</v>
      </c>
      <c r="N41" s="8">
        <v>24</v>
      </c>
    </row>
    <row r="42" spans="1:14">
      <c r="A42" s="4" t="s">
        <v>76</v>
      </c>
      <c r="B42" s="8" t="s">
        <v>57</v>
      </c>
      <c r="C42" s="5">
        <v>21.7478502476012</v>
      </c>
      <c r="D42" s="8">
        <v>1</v>
      </c>
      <c r="E42" s="8">
        <v>2</v>
      </c>
      <c r="F42" s="8" t="s">
        <v>552</v>
      </c>
      <c r="G42" s="8" t="s">
        <v>564</v>
      </c>
      <c r="H42" s="8" t="s">
        <v>562</v>
      </c>
      <c r="I42" s="8" t="s">
        <v>553</v>
      </c>
      <c r="J42" s="8" t="s">
        <v>560</v>
      </c>
      <c r="K42" s="8" t="s">
        <v>561</v>
      </c>
      <c r="L42" s="8" t="s">
        <v>566</v>
      </c>
      <c r="M42" s="8">
        <v>16</v>
      </c>
      <c r="N42" s="8">
        <v>24</v>
      </c>
    </row>
    <row r="43" spans="1:14">
      <c r="A43" s="4" t="s">
        <v>77</v>
      </c>
      <c r="B43" s="8" t="s">
        <v>59</v>
      </c>
      <c r="C43" s="5">
        <v>21.514672690810599</v>
      </c>
      <c r="D43" s="8">
        <v>1</v>
      </c>
      <c r="E43" s="8">
        <v>3</v>
      </c>
      <c r="F43" s="8" t="s">
        <v>552</v>
      </c>
      <c r="G43" s="8" t="s">
        <v>564</v>
      </c>
      <c r="H43" s="8" t="s">
        <v>562</v>
      </c>
      <c r="I43" s="8" t="s">
        <v>553</v>
      </c>
      <c r="J43" s="8" t="s">
        <v>560</v>
      </c>
      <c r="K43" s="8" t="s">
        <v>561</v>
      </c>
      <c r="L43" s="8" t="s">
        <v>566</v>
      </c>
      <c r="M43" s="8">
        <v>16</v>
      </c>
      <c r="N43" s="8">
        <v>24</v>
      </c>
    </row>
    <row r="44" spans="1:14">
      <c r="A44" s="4" t="s">
        <v>78</v>
      </c>
      <c r="B44" s="8" t="s">
        <v>61</v>
      </c>
      <c r="C44" s="5">
        <v>22.798783308609501</v>
      </c>
      <c r="D44" s="8">
        <v>1</v>
      </c>
      <c r="E44" s="8">
        <v>1</v>
      </c>
      <c r="F44" s="8" t="s">
        <v>554</v>
      </c>
      <c r="G44" s="8" t="s">
        <v>564</v>
      </c>
      <c r="H44" s="8" t="s">
        <v>562</v>
      </c>
      <c r="I44" s="8" t="s">
        <v>556</v>
      </c>
      <c r="J44" s="8" t="s">
        <v>560</v>
      </c>
      <c r="K44" s="8" t="s">
        <v>561</v>
      </c>
      <c r="L44" s="8" t="s">
        <v>566</v>
      </c>
      <c r="M44" s="8">
        <v>16</v>
      </c>
      <c r="N44" s="8">
        <v>24</v>
      </c>
    </row>
    <row r="45" spans="1:14">
      <c r="A45" s="4" t="s">
        <v>79</v>
      </c>
      <c r="B45" s="8" t="s">
        <v>63</v>
      </c>
      <c r="C45" s="5">
        <v>22.783581119951801</v>
      </c>
      <c r="D45" s="8">
        <v>1</v>
      </c>
      <c r="E45" s="8">
        <v>2</v>
      </c>
      <c r="F45" s="8" t="s">
        <v>554</v>
      </c>
      <c r="G45" s="8" t="s">
        <v>564</v>
      </c>
      <c r="H45" s="8" t="s">
        <v>562</v>
      </c>
      <c r="I45" s="8" t="s">
        <v>556</v>
      </c>
      <c r="J45" s="8" t="s">
        <v>560</v>
      </c>
      <c r="K45" s="8" t="s">
        <v>561</v>
      </c>
      <c r="L45" s="8" t="s">
        <v>566</v>
      </c>
      <c r="M45" s="8">
        <v>16</v>
      </c>
      <c r="N45" s="8">
        <v>24</v>
      </c>
    </row>
    <row r="46" spans="1:14">
      <c r="A46" s="4" t="s">
        <v>80</v>
      </c>
      <c r="B46" s="8" t="s">
        <v>65</v>
      </c>
      <c r="C46" s="5">
        <v>22.8763025473685</v>
      </c>
      <c r="D46" s="8">
        <v>1</v>
      </c>
      <c r="E46" s="8">
        <v>3</v>
      </c>
      <c r="F46" s="8" t="s">
        <v>554</v>
      </c>
      <c r="G46" s="8" t="s">
        <v>564</v>
      </c>
      <c r="H46" s="8" t="s">
        <v>562</v>
      </c>
      <c r="I46" s="8" t="s">
        <v>556</v>
      </c>
      <c r="J46" s="8" t="s">
        <v>560</v>
      </c>
      <c r="K46" s="8" t="s">
        <v>561</v>
      </c>
      <c r="L46" s="8" t="s">
        <v>566</v>
      </c>
      <c r="M46" s="8">
        <v>16</v>
      </c>
      <c r="N46" s="8">
        <v>24</v>
      </c>
    </row>
    <row r="47" spans="1:14">
      <c r="A47" s="4" t="s">
        <v>81</v>
      </c>
      <c r="B47" s="8" t="s">
        <v>67</v>
      </c>
      <c r="C47" s="5">
        <v>21.966947574138398</v>
      </c>
      <c r="D47" s="8">
        <v>1</v>
      </c>
      <c r="E47" s="8">
        <v>1</v>
      </c>
      <c r="F47" s="8" t="s">
        <v>555</v>
      </c>
      <c r="G47" s="8" t="s">
        <v>564</v>
      </c>
      <c r="H47" s="8" t="s">
        <v>562</v>
      </c>
      <c r="I47" s="8" t="s">
        <v>556</v>
      </c>
      <c r="J47" s="8" t="s">
        <v>560</v>
      </c>
      <c r="K47" s="8" t="s">
        <v>561</v>
      </c>
      <c r="L47" s="8" t="s">
        <v>566</v>
      </c>
      <c r="M47" s="8">
        <v>22</v>
      </c>
      <c r="N47" s="8">
        <v>24</v>
      </c>
    </row>
    <row r="48" spans="1:14">
      <c r="A48" s="4" t="s">
        <v>82</v>
      </c>
      <c r="B48" s="8" t="s">
        <v>69</v>
      </c>
      <c r="C48" s="5">
        <v>22.044388926977799</v>
      </c>
      <c r="D48" s="8">
        <v>1</v>
      </c>
      <c r="E48" s="8">
        <v>2</v>
      </c>
      <c r="F48" s="8" t="s">
        <v>555</v>
      </c>
      <c r="G48" s="8" t="s">
        <v>564</v>
      </c>
      <c r="H48" s="8" t="s">
        <v>562</v>
      </c>
      <c r="I48" s="8" t="s">
        <v>556</v>
      </c>
      <c r="J48" s="8" t="s">
        <v>560</v>
      </c>
      <c r="K48" s="8" t="s">
        <v>561</v>
      </c>
      <c r="L48" s="8" t="s">
        <v>566</v>
      </c>
      <c r="M48" s="8">
        <v>22</v>
      </c>
      <c r="N48" s="8">
        <v>24</v>
      </c>
    </row>
    <row r="49" spans="1:14">
      <c r="A49" s="4" t="s">
        <v>83</v>
      </c>
      <c r="B49" s="8" t="s">
        <v>71</v>
      </c>
      <c r="C49" s="5">
        <v>22.088168720005001</v>
      </c>
      <c r="D49" s="8">
        <v>1</v>
      </c>
      <c r="E49" s="8">
        <v>3</v>
      </c>
      <c r="F49" s="8" t="s">
        <v>555</v>
      </c>
      <c r="G49" s="8" t="s">
        <v>564</v>
      </c>
      <c r="H49" s="8" t="s">
        <v>562</v>
      </c>
      <c r="I49" s="8" t="s">
        <v>556</v>
      </c>
      <c r="J49" s="8" t="s">
        <v>560</v>
      </c>
      <c r="K49" s="8" t="s">
        <v>561</v>
      </c>
      <c r="L49" s="8" t="s">
        <v>566</v>
      </c>
      <c r="M49" s="8">
        <v>22</v>
      </c>
      <c r="N49" s="8">
        <v>24</v>
      </c>
    </row>
    <row r="50" spans="1:14">
      <c r="A50" s="4" t="s">
        <v>84</v>
      </c>
      <c r="B50" s="8" t="s">
        <v>85</v>
      </c>
      <c r="C50" s="5">
        <v>18.7557586323496</v>
      </c>
      <c r="D50" s="8">
        <v>2</v>
      </c>
      <c r="E50" s="8">
        <v>1</v>
      </c>
      <c r="F50" s="8" t="s">
        <v>557</v>
      </c>
      <c r="G50" s="8" t="s">
        <v>563</v>
      </c>
      <c r="H50" s="8" t="s">
        <v>562</v>
      </c>
      <c r="I50" s="8" t="s">
        <v>553</v>
      </c>
      <c r="J50" s="8" t="s">
        <v>560</v>
      </c>
      <c r="K50" s="8" t="s">
        <v>561</v>
      </c>
      <c r="L50" s="8" t="s">
        <v>565</v>
      </c>
      <c r="M50" s="8">
        <v>9</v>
      </c>
      <c r="N50" s="8">
        <v>24</v>
      </c>
    </row>
    <row r="51" spans="1:14">
      <c r="A51" s="4" t="s">
        <v>86</v>
      </c>
      <c r="B51" s="8" t="s">
        <v>87</v>
      </c>
      <c r="C51" s="5">
        <v>18.731469592423998</v>
      </c>
      <c r="D51" s="8">
        <v>2</v>
      </c>
      <c r="E51" s="8">
        <v>2</v>
      </c>
      <c r="F51" s="8" t="s">
        <v>557</v>
      </c>
      <c r="G51" s="8" t="s">
        <v>563</v>
      </c>
      <c r="H51" s="8" t="s">
        <v>562</v>
      </c>
      <c r="I51" s="8" t="s">
        <v>553</v>
      </c>
      <c r="J51" s="8" t="s">
        <v>560</v>
      </c>
      <c r="K51" s="8" t="s">
        <v>561</v>
      </c>
      <c r="L51" s="8" t="s">
        <v>565</v>
      </c>
      <c r="M51" s="8">
        <v>9</v>
      </c>
      <c r="N51" s="8">
        <v>24</v>
      </c>
    </row>
    <row r="52" spans="1:14">
      <c r="A52" s="4" t="s">
        <v>88</v>
      </c>
      <c r="B52" s="8" t="s">
        <v>89</v>
      </c>
      <c r="C52" s="5">
        <v>18.745801816269701</v>
      </c>
      <c r="D52" s="8">
        <v>2</v>
      </c>
      <c r="E52" s="8">
        <v>3</v>
      </c>
      <c r="F52" s="8" t="s">
        <v>557</v>
      </c>
      <c r="G52" s="8" t="s">
        <v>563</v>
      </c>
      <c r="H52" s="8" t="s">
        <v>562</v>
      </c>
      <c r="I52" s="8" t="s">
        <v>553</v>
      </c>
      <c r="J52" s="8" t="s">
        <v>560</v>
      </c>
      <c r="K52" s="8" t="s">
        <v>561</v>
      </c>
      <c r="L52" s="8" t="s">
        <v>565</v>
      </c>
      <c r="M52" s="8">
        <v>9</v>
      </c>
      <c r="N52" s="8">
        <v>24</v>
      </c>
    </row>
    <row r="53" spans="1:14">
      <c r="A53" s="4" t="s">
        <v>90</v>
      </c>
      <c r="B53" s="8" t="s">
        <v>91</v>
      </c>
      <c r="C53" s="5">
        <v>21.430969321862602</v>
      </c>
      <c r="D53" s="8">
        <v>2</v>
      </c>
      <c r="E53" s="8">
        <v>1</v>
      </c>
      <c r="F53" s="8" t="s">
        <v>555</v>
      </c>
      <c r="G53" s="8" t="s">
        <v>564</v>
      </c>
      <c r="H53" s="8" t="s">
        <v>562</v>
      </c>
      <c r="I53" s="8" t="s">
        <v>556</v>
      </c>
      <c r="J53" s="8" t="s">
        <v>560</v>
      </c>
      <c r="K53" s="8" t="s">
        <v>561</v>
      </c>
      <c r="L53" s="8" t="s">
        <v>565</v>
      </c>
      <c r="M53" s="8">
        <v>15</v>
      </c>
      <c r="N53" s="8">
        <v>24</v>
      </c>
    </row>
    <row r="54" spans="1:14">
      <c r="A54" s="4" t="s">
        <v>92</v>
      </c>
      <c r="B54" s="8" t="s">
        <v>93</v>
      </c>
      <c r="C54" s="5">
        <v>21.244177018130401</v>
      </c>
      <c r="D54" s="8">
        <v>2</v>
      </c>
      <c r="E54" s="8">
        <v>2</v>
      </c>
      <c r="F54" s="8" t="s">
        <v>555</v>
      </c>
      <c r="G54" s="8" t="s">
        <v>564</v>
      </c>
      <c r="H54" s="8" t="s">
        <v>562</v>
      </c>
      <c r="I54" s="8" t="s">
        <v>556</v>
      </c>
      <c r="J54" s="8" t="s">
        <v>560</v>
      </c>
      <c r="K54" s="8" t="s">
        <v>561</v>
      </c>
      <c r="L54" s="8" t="s">
        <v>565</v>
      </c>
      <c r="M54" s="8">
        <v>15</v>
      </c>
      <c r="N54" s="8">
        <v>24</v>
      </c>
    </row>
    <row r="55" spans="1:14">
      <c r="A55" s="4" t="s">
        <v>94</v>
      </c>
      <c r="B55" s="8" t="s">
        <v>95</v>
      </c>
      <c r="C55" s="5">
        <v>21.418572327977</v>
      </c>
      <c r="D55" s="8">
        <v>2</v>
      </c>
      <c r="E55" s="8">
        <v>3</v>
      </c>
      <c r="F55" s="8" t="s">
        <v>555</v>
      </c>
      <c r="G55" s="8" t="s">
        <v>564</v>
      </c>
      <c r="H55" s="8" t="s">
        <v>562</v>
      </c>
      <c r="I55" s="8" t="s">
        <v>556</v>
      </c>
      <c r="J55" s="8" t="s">
        <v>560</v>
      </c>
      <c r="K55" s="8" t="s">
        <v>561</v>
      </c>
      <c r="L55" s="8" t="s">
        <v>565</v>
      </c>
      <c r="M55" s="8">
        <v>15</v>
      </c>
      <c r="N55" s="8">
        <v>24</v>
      </c>
    </row>
    <row r="56" spans="1:14">
      <c r="A56" s="4" t="s">
        <v>96</v>
      </c>
      <c r="B56" s="8" t="s">
        <v>97</v>
      </c>
      <c r="C56" s="5">
        <v>19.512015805707399</v>
      </c>
      <c r="D56" s="8">
        <v>1</v>
      </c>
      <c r="E56" s="8">
        <v>1</v>
      </c>
      <c r="F56" s="8" t="s">
        <v>557</v>
      </c>
      <c r="G56" s="8" t="s">
        <v>563</v>
      </c>
      <c r="H56" s="8" t="s">
        <v>562</v>
      </c>
      <c r="I56" s="8" t="s">
        <v>556</v>
      </c>
      <c r="J56" s="8" t="s">
        <v>560</v>
      </c>
      <c r="K56" s="8" t="s">
        <v>561</v>
      </c>
      <c r="L56" s="8" t="s">
        <v>565</v>
      </c>
      <c r="M56" s="8">
        <v>9</v>
      </c>
      <c r="N56" s="8">
        <v>24</v>
      </c>
    </row>
    <row r="57" spans="1:14">
      <c r="A57" s="4" t="s">
        <v>98</v>
      </c>
      <c r="B57" s="8" t="s">
        <v>99</v>
      </c>
      <c r="C57" s="5">
        <v>19.595028656823899</v>
      </c>
      <c r="D57" s="8">
        <v>1</v>
      </c>
      <c r="E57" s="8">
        <v>2</v>
      </c>
      <c r="F57" s="8" t="s">
        <v>557</v>
      </c>
      <c r="G57" s="8" t="s">
        <v>563</v>
      </c>
      <c r="H57" s="8" t="s">
        <v>562</v>
      </c>
      <c r="I57" s="8" t="s">
        <v>556</v>
      </c>
      <c r="J57" s="8" t="s">
        <v>560</v>
      </c>
      <c r="K57" s="8" t="s">
        <v>561</v>
      </c>
      <c r="L57" s="8" t="s">
        <v>565</v>
      </c>
      <c r="M57" s="8">
        <v>9</v>
      </c>
      <c r="N57" s="8">
        <v>24</v>
      </c>
    </row>
    <row r="58" spans="1:14">
      <c r="A58" s="4" t="s">
        <v>100</v>
      </c>
      <c r="B58" s="8" t="s">
        <v>101</v>
      </c>
      <c r="C58" s="5">
        <v>19.566927819053401</v>
      </c>
      <c r="D58" s="8">
        <v>1</v>
      </c>
      <c r="E58" s="8">
        <v>3</v>
      </c>
      <c r="F58" s="8" t="s">
        <v>557</v>
      </c>
      <c r="G58" s="8" t="s">
        <v>563</v>
      </c>
      <c r="H58" s="8" t="s">
        <v>562</v>
      </c>
      <c r="I58" s="8" t="s">
        <v>556</v>
      </c>
      <c r="J58" s="8" t="s">
        <v>560</v>
      </c>
      <c r="K58" s="8" t="s">
        <v>561</v>
      </c>
      <c r="L58" s="8" t="s">
        <v>565</v>
      </c>
      <c r="M58" s="8">
        <v>9</v>
      </c>
      <c r="N58" s="8">
        <v>24</v>
      </c>
    </row>
    <row r="59" spans="1:14">
      <c r="A59" s="4" t="s">
        <v>102</v>
      </c>
      <c r="B59" s="8" t="s">
        <v>103</v>
      </c>
      <c r="C59" s="5">
        <v>21.179712965415298</v>
      </c>
      <c r="D59" s="8">
        <v>1</v>
      </c>
      <c r="E59" s="8">
        <v>1</v>
      </c>
      <c r="F59" s="8" t="s">
        <v>555</v>
      </c>
      <c r="G59" s="8" t="s">
        <v>564</v>
      </c>
      <c r="H59" s="8" t="s">
        <v>562</v>
      </c>
      <c r="I59" s="8" t="s">
        <v>556</v>
      </c>
      <c r="J59" s="8" t="s">
        <v>560</v>
      </c>
      <c r="K59" s="8" t="s">
        <v>561</v>
      </c>
      <c r="L59" s="8" t="s">
        <v>565</v>
      </c>
      <c r="M59" s="8">
        <v>15</v>
      </c>
      <c r="N59" s="8">
        <v>24</v>
      </c>
    </row>
    <row r="60" spans="1:14">
      <c r="A60" s="4" t="s">
        <v>104</v>
      </c>
      <c r="B60" s="8" t="s">
        <v>105</v>
      </c>
      <c r="C60" s="5">
        <v>21.2096510177144</v>
      </c>
      <c r="D60" s="8">
        <v>1</v>
      </c>
      <c r="E60" s="8">
        <v>2</v>
      </c>
      <c r="F60" s="8" t="s">
        <v>555</v>
      </c>
      <c r="G60" s="8" t="s">
        <v>564</v>
      </c>
      <c r="H60" s="8" t="s">
        <v>562</v>
      </c>
      <c r="I60" s="8" t="s">
        <v>556</v>
      </c>
      <c r="J60" s="8" t="s">
        <v>560</v>
      </c>
      <c r="K60" s="8" t="s">
        <v>561</v>
      </c>
      <c r="L60" s="8" t="s">
        <v>565</v>
      </c>
      <c r="M60" s="8">
        <v>15</v>
      </c>
      <c r="N60" s="8">
        <v>24</v>
      </c>
    </row>
    <row r="61" spans="1:14">
      <c r="A61" s="4" t="s">
        <v>106</v>
      </c>
      <c r="B61" s="8" t="s">
        <v>107</v>
      </c>
      <c r="C61" s="5">
        <v>21.005159821177099</v>
      </c>
      <c r="D61" s="8">
        <v>1</v>
      </c>
      <c r="E61" s="8">
        <v>3</v>
      </c>
      <c r="F61" s="8" t="s">
        <v>555</v>
      </c>
      <c r="G61" s="8" t="s">
        <v>564</v>
      </c>
      <c r="H61" s="8" t="s">
        <v>562</v>
      </c>
      <c r="I61" s="8" t="s">
        <v>556</v>
      </c>
      <c r="J61" s="8" t="s">
        <v>560</v>
      </c>
      <c r="K61" s="8" t="s">
        <v>561</v>
      </c>
      <c r="L61" s="8" t="s">
        <v>565</v>
      </c>
      <c r="M61" s="8">
        <v>15</v>
      </c>
      <c r="N61" s="8">
        <v>24</v>
      </c>
    </row>
    <row r="62" spans="1:14">
      <c r="A62" s="4" t="s">
        <v>108</v>
      </c>
      <c r="B62" s="8" t="s">
        <v>85</v>
      </c>
      <c r="C62" s="5">
        <v>21.244613199865</v>
      </c>
      <c r="D62" s="8">
        <v>2</v>
      </c>
      <c r="E62" s="8">
        <v>1</v>
      </c>
      <c r="F62" s="8" t="s">
        <v>557</v>
      </c>
      <c r="G62" s="8" t="s">
        <v>563</v>
      </c>
      <c r="H62" s="8" t="s">
        <v>562</v>
      </c>
      <c r="I62" s="8" t="s">
        <v>553</v>
      </c>
      <c r="J62" s="8" t="s">
        <v>560</v>
      </c>
      <c r="K62" s="8" t="s">
        <v>561</v>
      </c>
      <c r="L62" s="8" t="s">
        <v>566</v>
      </c>
      <c r="M62" s="8">
        <v>9</v>
      </c>
      <c r="N62" s="8">
        <v>24</v>
      </c>
    </row>
    <row r="63" spans="1:14">
      <c r="A63" s="4" t="s">
        <v>109</v>
      </c>
      <c r="B63" s="8" t="s">
        <v>87</v>
      </c>
      <c r="C63" s="5">
        <v>21.520157104530099</v>
      </c>
      <c r="D63" s="8">
        <v>2</v>
      </c>
      <c r="E63" s="8">
        <v>2</v>
      </c>
      <c r="F63" s="8" t="s">
        <v>557</v>
      </c>
      <c r="G63" s="8" t="s">
        <v>563</v>
      </c>
      <c r="H63" s="8" t="s">
        <v>562</v>
      </c>
      <c r="I63" s="8" t="s">
        <v>553</v>
      </c>
      <c r="J63" s="8" t="s">
        <v>560</v>
      </c>
      <c r="K63" s="8" t="s">
        <v>561</v>
      </c>
      <c r="L63" s="8" t="s">
        <v>566</v>
      </c>
      <c r="M63" s="8">
        <v>9</v>
      </c>
      <c r="N63" s="8">
        <v>24</v>
      </c>
    </row>
    <row r="64" spans="1:14">
      <c r="A64" s="4" t="s">
        <v>110</v>
      </c>
      <c r="B64" s="8" t="s">
        <v>89</v>
      </c>
      <c r="C64" s="5">
        <v>21.442573163834499</v>
      </c>
      <c r="D64" s="8">
        <v>2</v>
      </c>
      <c r="E64" s="8">
        <v>3</v>
      </c>
      <c r="F64" s="8" t="s">
        <v>557</v>
      </c>
      <c r="G64" s="8" t="s">
        <v>563</v>
      </c>
      <c r="H64" s="8" t="s">
        <v>562</v>
      </c>
      <c r="I64" s="8" t="s">
        <v>553</v>
      </c>
      <c r="J64" s="8" t="s">
        <v>560</v>
      </c>
      <c r="K64" s="8" t="s">
        <v>561</v>
      </c>
      <c r="L64" s="8" t="s">
        <v>566</v>
      </c>
      <c r="M64" s="8">
        <v>9</v>
      </c>
      <c r="N64" s="8">
        <v>24</v>
      </c>
    </row>
    <row r="65" spans="1:14">
      <c r="A65" s="4" t="s">
        <v>111</v>
      </c>
      <c r="B65" s="8" t="s">
        <v>91</v>
      </c>
      <c r="C65" s="5">
        <v>21.850400246336399</v>
      </c>
      <c r="D65" s="8">
        <v>2</v>
      </c>
      <c r="E65" s="8">
        <v>1</v>
      </c>
      <c r="F65" s="8" t="s">
        <v>555</v>
      </c>
      <c r="G65" s="8" t="s">
        <v>564</v>
      </c>
      <c r="H65" s="8" t="s">
        <v>562</v>
      </c>
      <c r="I65" s="8" t="s">
        <v>556</v>
      </c>
      <c r="J65" s="8" t="s">
        <v>560</v>
      </c>
      <c r="K65" s="8" t="s">
        <v>561</v>
      </c>
      <c r="L65" s="8" t="s">
        <v>566</v>
      </c>
      <c r="M65" s="8">
        <v>15</v>
      </c>
      <c r="N65" s="8">
        <v>24</v>
      </c>
    </row>
    <row r="66" spans="1:14">
      <c r="A66" s="4" t="s">
        <v>112</v>
      </c>
      <c r="B66" s="8" t="s">
        <v>93</v>
      </c>
      <c r="C66" s="5">
        <v>21.737545018781699</v>
      </c>
      <c r="D66" s="8">
        <v>2</v>
      </c>
      <c r="E66" s="8">
        <v>2</v>
      </c>
      <c r="F66" s="8" t="s">
        <v>555</v>
      </c>
      <c r="G66" s="8" t="s">
        <v>564</v>
      </c>
      <c r="H66" s="8" t="s">
        <v>562</v>
      </c>
      <c r="I66" s="8" t="s">
        <v>556</v>
      </c>
      <c r="J66" s="8" t="s">
        <v>560</v>
      </c>
      <c r="K66" s="8" t="s">
        <v>561</v>
      </c>
      <c r="L66" s="8" t="s">
        <v>566</v>
      </c>
      <c r="M66" s="8">
        <v>15</v>
      </c>
      <c r="N66" s="8">
        <v>24</v>
      </c>
    </row>
    <row r="67" spans="1:14">
      <c r="A67" s="4" t="s">
        <v>113</v>
      </c>
      <c r="B67" s="8" t="s">
        <v>95</v>
      </c>
      <c r="C67" s="5">
        <v>21.618939663254999</v>
      </c>
      <c r="D67" s="8">
        <v>2</v>
      </c>
      <c r="E67" s="8">
        <v>3</v>
      </c>
      <c r="F67" s="8" t="s">
        <v>555</v>
      </c>
      <c r="G67" s="8" t="s">
        <v>564</v>
      </c>
      <c r="H67" s="8" t="s">
        <v>562</v>
      </c>
      <c r="I67" s="8" t="s">
        <v>556</v>
      </c>
      <c r="J67" s="8" t="s">
        <v>560</v>
      </c>
      <c r="K67" s="8" t="s">
        <v>561</v>
      </c>
      <c r="L67" s="8" t="s">
        <v>566</v>
      </c>
      <c r="M67" s="8">
        <v>15</v>
      </c>
      <c r="N67" s="8">
        <v>24</v>
      </c>
    </row>
    <row r="68" spans="1:14">
      <c r="A68" s="4" t="s">
        <v>114</v>
      </c>
      <c r="B68" s="8" t="s">
        <v>97</v>
      </c>
      <c r="C68" s="5">
        <v>21.7865563184574</v>
      </c>
      <c r="D68" s="8">
        <v>1</v>
      </c>
      <c r="E68" s="8">
        <v>1</v>
      </c>
      <c r="F68" s="8" t="s">
        <v>557</v>
      </c>
      <c r="G68" s="8" t="s">
        <v>563</v>
      </c>
      <c r="H68" s="8" t="s">
        <v>562</v>
      </c>
      <c r="I68" s="8" t="s">
        <v>556</v>
      </c>
      <c r="J68" s="8" t="s">
        <v>560</v>
      </c>
      <c r="K68" s="8" t="s">
        <v>561</v>
      </c>
      <c r="L68" s="8" t="s">
        <v>566</v>
      </c>
      <c r="M68" s="8">
        <v>9</v>
      </c>
      <c r="N68" s="8">
        <v>24</v>
      </c>
    </row>
    <row r="69" spans="1:14">
      <c r="A69" s="4" t="s">
        <v>115</v>
      </c>
      <c r="B69" s="8" t="s">
        <v>99</v>
      </c>
      <c r="C69" s="5">
        <v>21.581453679819202</v>
      </c>
      <c r="D69" s="8">
        <v>1</v>
      </c>
      <c r="E69" s="8">
        <v>2</v>
      </c>
      <c r="F69" s="8" t="s">
        <v>557</v>
      </c>
      <c r="G69" s="8" t="s">
        <v>563</v>
      </c>
      <c r="H69" s="8" t="s">
        <v>562</v>
      </c>
      <c r="I69" s="8" t="s">
        <v>556</v>
      </c>
      <c r="J69" s="8" t="s">
        <v>560</v>
      </c>
      <c r="K69" s="8" t="s">
        <v>561</v>
      </c>
      <c r="L69" s="8" t="s">
        <v>566</v>
      </c>
      <c r="M69" s="8">
        <v>9</v>
      </c>
      <c r="N69" s="8">
        <v>24</v>
      </c>
    </row>
    <row r="70" spans="1:14">
      <c r="A70" s="4" t="s">
        <v>116</v>
      </c>
      <c r="B70" s="8" t="s">
        <v>101</v>
      </c>
      <c r="C70" s="5">
        <v>21.745453793367599</v>
      </c>
      <c r="D70" s="8">
        <v>1</v>
      </c>
      <c r="E70" s="8">
        <v>3</v>
      </c>
      <c r="F70" s="8" t="s">
        <v>557</v>
      </c>
      <c r="G70" s="8" t="s">
        <v>563</v>
      </c>
      <c r="H70" s="8" t="s">
        <v>562</v>
      </c>
      <c r="I70" s="8" t="s">
        <v>556</v>
      </c>
      <c r="J70" s="8" t="s">
        <v>560</v>
      </c>
      <c r="K70" s="8" t="s">
        <v>561</v>
      </c>
      <c r="L70" s="8" t="s">
        <v>566</v>
      </c>
      <c r="M70" s="8">
        <v>9</v>
      </c>
      <c r="N70" s="8">
        <v>24</v>
      </c>
    </row>
    <row r="71" spans="1:14">
      <c r="A71" s="4" t="s">
        <v>117</v>
      </c>
      <c r="B71" s="8" t="s">
        <v>103</v>
      </c>
      <c r="C71" s="5">
        <v>21.6910740043649</v>
      </c>
      <c r="D71" s="8">
        <v>1</v>
      </c>
      <c r="E71" s="8">
        <v>1</v>
      </c>
      <c r="F71" s="8" t="s">
        <v>555</v>
      </c>
      <c r="G71" s="8" t="s">
        <v>564</v>
      </c>
      <c r="H71" s="8" t="s">
        <v>562</v>
      </c>
      <c r="I71" s="8" t="s">
        <v>556</v>
      </c>
      <c r="J71" s="8" t="s">
        <v>560</v>
      </c>
      <c r="K71" s="8" t="s">
        <v>561</v>
      </c>
      <c r="L71" s="8" t="s">
        <v>566</v>
      </c>
      <c r="M71" s="8">
        <v>15</v>
      </c>
      <c r="N71" s="8">
        <v>24</v>
      </c>
    </row>
    <row r="72" spans="1:14">
      <c r="A72" s="4" t="s">
        <v>118</v>
      </c>
      <c r="B72" s="8" t="s">
        <v>105</v>
      </c>
      <c r="C72" s="5">
        <v>21.442930775530002</v>
      </c>
      <c r="D72" s="8">
        <v>1</v>
      </c>
      <c r="E72" s="8">
        <v>2</v>
      </c>
      <c r="F72" s="8" t="s">
        <v>555</v>
      </c>
      <c r="G72" s="8" t="s">
        <v>564</v>
      </c>
      <c r="H72" s="8" t="s">
        <v>562</v>
      </c>
      <c r="I72" s="8" t="s">
        <v>556</v>
      </c>
      <c r="J72" s="8" t="s">
        <v>560</v>
      </c>
      <c r="K72" s="8" t="s">
        <v>561</v>
      </c>
      <c r="L72" s="8" t="s">
        <v>566</v>
      </c>
      <c r="M72" s="8">
        <v>15</v>
      </c>
      <c r="N72" s="8">
        <v>24</v>
      </c>
    </row>
    <row r="73" spans="1:14">
      <c r="A73" s="4" t="s">
        <v>119</v>
      </c>
      <c r="B73" s="8" t="s">
        <v>107</v>
      </c>
      <c r="C73" s="5">
        <v>21.6953553695446</v>
      </c>
      <c r="D73" s="8">
        <v>1</v>
      </c>
      <c r="E73" s="8">
        <v>3</v>
      </c>
      <c r="F73" s="8" t="s">
        <v>555</v>
      </c>
      <c r="G73" s="8" t="s">
        <v>564</v>
      </c>
      <c r="H73" s="8" t="s">
        <v>562</v>
      </c>
      <c r="I73" s="8" t="s">
        <v>556</v>
      </c>
      <c r="J73" s="8" t="s">
        <v>560</v>
      </c>
      <c r="K73" s="8" t="s">
        <v>561</v>
      </c>
      <c r="L73" s="8" t="s">
        <v>566</v>
      </c>
      <c r="M73" s="8">
        <v>15</v>
      </c>
      <c r="N73" s="8">
        <v>24</v>
      </c>
    </row>
    <row r="74" spans="1:14">
      <c r="A74" s="4" t="s">
        <v>120</v>
      </c>
      <c r="B74" s="8" t="s">
        <v>121</v>
      </c>
      <c r="C74" s="5">
        <v>22.041384075925599</v>
      </c>
      <c r="D74" s="8">
        <v>1</v>
      </c>
      <c r="E74" s="8">
        <v>1</v>
      </c>
      <c r="F74" s="8" t="s">
        <v>552</v>
      </c>
      <c r="G74" s="8" t="s">
        <v>564</v>
      </c>
      <c r="H74" s="8" t="s">
        <v>562</v>
      </c>
      <c r="I74" s="8" t="s">
        <v>556</v>
      </c>
      <c r="J74" s="8" t="s">
        <v>560</v>
      </c>
      <c r="K74" s="8" t="s">
        <v>561</v>
      </c>
      <c r="L74" s="8" t="s">
        <v>565</v>
      </c>
      <c r="M74" s="8">
        <v>22</v>
      </c>
      <c r="N74" s="8">
        <v>24</v>
      </c>
    </row>
    <row r="75" spans="1:14">
      <c r="A75" s="4" t="s">
        <v>122</v>
      </c>
      <c r="B75" s="8" t="s">
        <v>123</v>
      </c>
      <c r="C75" s="5">
        <v>22.175088659421199</v>
      </c>
      <c r="D75" s="8">
        <v>1</v>
      </c>
      <c r="E75" s="8">
        <v>2</v>
      </c>
      <c r="F75" s="8" t="s">
        <v>552</v>
      </c>
      <c r="G75" s="8" t="s">
        <v>564</v>
      </c>
      <c r="H75" s="8" t="s">
        <v>562</v>
      </c>
      <c r="I75" s="8" t="s">
        <v>556</v>
      </c>
      <c r="J75" s="8" t="s">
        <v>560</v>
      </c>
      <c r="K75" s="8" t="s">
        <v>561</v>
      </c>
      <c r="L75" s="8" t="s">
        <v>565</v>
      </c>
      <c r="M75" s="8">
        <v>22</v>
      </c>
      <c r="N75" s="8">
        <v>24</v>
      </c>
    </row>
    <row r="76" spans="1:14">
      <c r="A76" s="4" t="s">
        <v>124</v>
      </c>
      <c r="B76" s="8" t="s">
        <v>125</v>
      </c>
      <c r="C76" s="5">
        <v>21.7773229298381</v>
      </c>
      <c r="D76" s="8">
        <v>1</v>
      </c>
      <c r="E76" s="8">
        <v>3</v>
      </c>
      <c r="F76" s="8" t="s">
        <v>552</v>
      </c>
      <c r="G76" s="8" t="s">
        <v>564</v>
      </c>
      <c r="H76" s="8" t="s">
        <v>562</v>
      </c>
      <c r="I76" s="8" t="s">
        <v>556</v>
      </c>
      <c r="J76" s="8" t="s">
        <v>560</v>
      </c>
      <c r="K76" s="8" t="s">
        <v>561</v>
      </c>
      <c r="L76" s="8" t="s">
        <v>565</v>
      </c>
      <c r="M76" s="8">
        <v>22</v>
      </c>
      <c r="N76" s="8">
        <v>24</v>
      </c>
    </row>
    <row r="77" spans="1:14">
      <c r="A77" s="4" t="s">
        <v>126</v>
      </c>
      <c r="B77" s="8" t="s">
        <v>127</v>
      </c>
      <c r="C77" s="5">
        <v>20.831962435648101</v>
      </c>
      <c r="D77" s="8">
        <v>2</v>
      </c>
      <c r="E77" s="8">
        <v>1</v>
      </c>
      <c r="F77" s="8" t="s">
        <v>552</v>
      </c>
      <c r="G77" s="8" t="s">
        <v>564</v>
      </c>
      <c r="H77" s="8" t="s">
        <v>562</v>
      </c>
      <c r="I77" s="8" t="s">
        <v>553</v>
      </c>
      <c r="J77" s="8" t="s">
        <v>560</v>
      </c>
      <c r="K77" s="8" t="s">
        <v>561</v>
      </c>
      <c r="L77" s="8" t="s">
        <v>565</v>
      </c>
      <c r="M77" s="8">
        <v>16</v>
      </c>
      <c r="N77" s="8">
        <v>24</v>
      </c>
    </row>
    <row r="78" spans="1:14">
      <c r="A78" s="4" t="s">
        <v>128</v>
      </c>
      <c r="B78" s="8" t="s">
        <v>129</v>
      </c>
      <c r="C78" s="5">
        <v>20.7377762126501</v>
      </c>
      <c r="D78" s="8">
        <v>2</v>
      </c>
      <c r="E78" s="8">
        <v>2</v>
      </c>
      <c r="F78" s="8" t="s">
        <v>552</v>
      </c>
      <c r="G78" s="8" t="s">
        <v>564</v>
      </c>
      <c r="H78" s="8" t="s">
        <v>562</v>
      </c>
      <c r="I78" s="8" t="s">
        <v>553</v>
      </c>
      <c r="J78" s="8" t="s">
        <v>560</v>
      </c>
      <c r="K78" s="8" t="s">
        <v>561</v>
      </c>
      <c r="L78" s="8" t="s">
        <v>565</v>
      </c>
      <c r="M78" s="8">
        <v>16</v>
      </c>
      <c r="N78" s="8">
        <v>24</v>
      </c>
    </row>
    <row r="79" spans="1:14">
      <c r="A79" s="4" t="s">
        <v>130</v>
      </c>
      <c r="B79" s="8" t="s">
        <v>131</v>
      </c>
      <c r="C79" s="5">
        <v>20.6542528406322</v>
      </c>
      <c r="D79" s="8">
        <v>2</v>
      </c>
      <c r="E79" s="8">
        <v>3</v>
      </c>
      <c r="F79" s="8" t="s">
        <v>552</v>
      </c>
      <c r="G79" s="8" t="s">
        <v>564</v>
      </c>
      <c r="H79" s="8" t="s">
        <v>562</v>
      </c>
      <c r="I79" s="8" t="s">
        <v>553</v>
      </c>
      <c r="J79" s="8" t="s">
        <v>560</v>
      </c>
      <c r="K79" s="8" t="s">
        <v>561</v>
      </c>
      <c r="L79" s="8" t="s">
        <v>565</v>
      </c>
      <c r="M79" s="8">
        <v>16</v>
      </c>
      <c r="N79" s="8">
        <v>24</v>
      </c>
    </row>
    <row r="80" spans="1:14">
      <c r="A80" s="4" t="s">
        <v>132</v>
      </c>
      <c r="B80" s="8" t="s">
        <v>133</v>
      </c>
      <c r="C80" s="5">
        <v>21.235850294366301</v>
      </c>
      <c r="D80" s="8">
        <v>1</v>
      </c>
      <c r="E80" s="8">
        <v>1</v>
      </c>
      <c r="F80" s="8" t="s">
        <v>554</v>
      </c>
      <c r="G80" s="8" t="s">
        <v>564</v>
      </c>
      <c r="H80" s="8" t="s">
        <v>562</v>
      </c>
      <c r="I80" s="8" t="s">
        <v>556</v>
      </c>
      <c r="J80" s="8" t="s">
        <v>560</v>
      </c>
      <c r="K80" s="8" t="s">
        <v>561</v>
      </c>
      <c r="L80" s="8" t="s">
        <v>565</v>
      </c>
      <c r="M80" s="8">
        <v>7</v>
      </c>
      <c r="N80" s="8">
        <v>24</v>
      </c>
    </row>
    <row r="81" spans="1:14">
      <c r="A81" s="4" t="s">
        <v>134</v>
      </c>
      <c r="B81" s="8" t="s">
        <v>135</v>
      </c>
      <c r="C81" s="5">
        <v>21.411117605250201</v>
      </c>
      <c r="D81" s="8">
        <v>1</v>
      </c>
      <c r="E81" s="8">
        <v>2</v>
      </c>
      <c r="F81" s="8" t="s">
        <v>554</v>
      </c>
      <c r="G81" s="8" t="s">
        <v>564</v>
      </c>
      <c r="H81" s="8" t="s">
        <v>562</v>
      </c>
      <c r="I81" s="8" t="s">
        <v>556</v>
      </c>
      <c r="J81" s="8" t="s">
        <v>560</v>
      </c>
      <c r="K81" s="8" t="s">
        <v>561</v>
      </c>
      <c r="L81" s="8" t="s">
        <v>565</v>
      </c>
      <c r="M81" s="8">
        <v>7</v>
      </c>
      <c r="N81" s="8">
        <v>24</v>
      </c>
    </row>
    <row r="82" spans="1:14">
      <c r="A82" s="4" t="s">
        <v>136</v>
      </c>
      <c r="B82" s="8" t="s">
        <v>137</v>
      </c>
      <c r="C82" s="5">
        <v>19.593009060762501</v>
      </c>
      <c r="D82" s="8">
        <v>1</v>
      </c>
      <c r="E82" s="8">
        <v>3</v>
      </c>
      <c r="F82" s="8" t="s">
        <v>554</v>
      </c>
      <c r="G82" s="8" t="s">
        <v>564</v>
      </c>
      <c r="H82" s="8" t="s">
        <v>562</v>
      </c>
      <c r="I82" s="8" t="s">
        <v>556</v>
      </c>
      <c r="J82" s="8" t="s">
        <v>560</v>
      </c>
      <c r="K82" s="8" t="s">
        <v>561</v>
      </c>
      <c r="L82" s="8" t="s">
        <v>565</v>
      </c>
      <c r="M82" s="8">
        <v>7</v>
      </c>
      <c r="N82" s="8">
        <v>24</v>
      </c>
    </row>
    <row r="83" spans="1:14">
      <c r="A83" s="4" t="s">
        <v>138</v>
      </c>
      <c r="B83" s="8" t="s">
        <v>139</v>
      </c>
      <c r="C83" s="5">
        <v>19.703151992573702</v>
      </c>
      <c r="D83" s="8">
        <v>2</v>
      </c>
      <c r="E83" s="8">
        <v>1</v>
      </c>
      <c r="F83" s="8" t="s">
        <v>555</v>
      </c>
      <c r="G83" s="8" t="s">
        <v>564</v>
      </c>
      <c r="H83" s="8" t="s">
        <v>562</v>
      </c>
      <c r="I83" s="8" t="s">
        <v>553</v>
      </c>
      <c r="J83" s="8" t="s">
        <v>560</v>
      </c>
      <c r="K83" s="8" t="s">
        <v>561</v>
      </c>
      <c r="L83" s="8" t="s">
        <v>565</v>
      </c>
      <c r="M83" s="8">
        <v>15</v>
      </c>
      <c r="N83" s="8">
        <v>24</v>
      </c>
    </row>
    <row r="84" spans="1:14">
      <c r="A84" s="4" t="s">
        <v>140</v>
      </c>
      <c r="B84" s="8" t="s">
        <v>141</v>
      </c>
      <c r="C84" s="5">
        <v>19.7917929733945</v>
      </c>
      <c r="D84" s="8">
        <v>2</v>
      </c>
      <c r="E84" s="8">
        <v>2</v>
      </c>
      <c r="F84" s="8" t="s">
        <v>555</v>
      </c>
      <c r="G84" s="8" t="s">
        <v>564</v>
      </c>
      <c r="H84" s="8" t="s">
        <v>562</v>
      </c>
      <c r="I84" s="8" t="s">
        <v>553</v>
      </c>
      <c r="J84" s="8" t="s">
        <v>560</v>
      </c>
      <c r="K84" s="8" t="s">
        <v>561</v>
      </c>
      <c r="L84" s="8" t="s">
        <v>565</v>
      </c>
      <c r="M84" s="8">
        <v>15</v>
      </c>
      <c r="N84" s="8">
        <v>24</v>
      </c>
    </row>
    <row r="85" spans="1:14">
      <c r="A85" s="4" t="s">
        <v>142</v>
      </c>
      <c r="B85" s="8" t="s">
        <v>143</v>
      </c>
      <c r="C85" s="5">
        <v>19.936283620852699</v>
      </c>
      <c r="D85" s="8">
        <v>2</v>
      </c>
      <c r="E85" s="8">
        <v>3</v>
      </c>
      <c r="F85" s="8" t="s">
        <v>555</v>
      </c>
      <c r="G85" s="8" t="s">
        <v>564</v>
      </c>
      <c r="H85" s="8" t="s">
        <v>562</v>
      </c>
      <c r="I85" s="8" t="s">
        <v>553</v>
      </c>
      <c r="J85" s="8" t="s">
        <v>560</v>
      </c>
      <c r="K85" s="8" t="s">
        <v>561</v>
      </c>
      <c r="L85" s="8" t="s">
        <v>565</v>
      </c>
      <c r="M85" s="8">
        <v>15</v>
      </c>
      <c r="N85" s="8">
        <v>24</v>
      </c>
    </row>
    <row r="86" spans="1:14">
      <c r="A86" s="4" t="s">
        <v>144</v>
      </c>
      <c r="B86" s="8" t="s">
        <v>121</v>
      </c>
      <c r="C86" s="5">
        <v>21.981278493021701</v>
      </c>
      <c r="D86" s="8">
        <v>1</v>
      </c>
      <c r="E86" s="8">
        <v>1</v>
      </c>
      <c r="F86" s="8" t="s">
        <v>552</v>
      </c>
      <c r="G86" s="8" t="s">
        <v>564</v>
      </c>
      <c r="H86" s="8" t="s">
        <v>562</v>
      </c>
      <c r="I86" s="8" t="s">
        <v>556</v>
      </c>
      <c r="J86" s="8" t="s">
        <v>560</v>
      </c>
      <c r="K86" s="8" t="s">
        <v>561</v>
      </c>
      <c r="L86" s="8" t="s">
        <v>566</v>
      </c>
      <c r="M86" s="8">
        <v>22</v>
      </c>
      <c r="N86" s="8">
        <v>24</v>
      </c>
    </row>
    <row r="87" spans="1:14">
      <c r="A87" s="4" t="s">
        <v>145</v>
      </c>
      <c r="B87" s="8" t="s">
        <v>123</v>
      </c>
      <c r="C87" s="5">
        <v>22.045062792584901</v>
      </c>
      <c r="D87" s="8">
        <v>1</v>
      </c>
      <c r="E87" s="8">
        <v>2</v>
      </c>
      <c r="F87" s="8" t="s">
        <v>552</v>
      </c>
      <c r="G87" s="8" t="s">
        <v>564</v>
      </c>
      <c r="H87" s="8" t="s">
        <v>562</v>
      </c>
      <c r="I87" s="8" t="s">
        <v>556</v>
      </c>
      <c r="J87" s="8" t="s">
        <v>560</v>
      </c>
      <c r="K87" s="8" t="s">
        <v>561</v>
      </c>
      <c r="L87" s="8" t="s">
        <v>566</v>
      </c>
      <c r="M87" s="8">
        <v>22</v>
      </c>
      <c r="N87" s="8">
        <v>24</v>
      </c>
    </row>
    <row r="88" spans="1:14">
      <c r="A88" s="4" t="s">
        <v>146</v>
      </c>
      <c r="B88" s="8" t="s">
        <v>125</v>
      </c>
      <c r="C88" s="5">
        <v>22.172676352075701</v>
      </c>
      <c r="D88" s="8">
        <v>1</v>
      </c>
      <c r="E88" s="8">
        <v>3</v>
      </c>
      <c r="F88" s="8" t="s">
        <v>552</v>
      </c>
      <c r="G88" s="8" t="s">
        <v>564</v>
      </c>
      <c r="H88" s="8" t="s">
        <v>562</v>
      </c>
      <c r="I88" s="8" t="s">
        <v>556</v>
      </c>
      <c r="J88" s="8" t="s">
        <v>560</v>
      </c>
      <c r="K88" s="8" t="s">
        <v>561</v>
      </c>
      <c r="L88" s="8" t="s">
        <v>566</v>
      </c>
      <c r="M88" s="8">
        <v>22</v>
      </c>
      <c r="N88" s="8">
        <v>24</v>
      </c>
    </row>
    <row r="89" spans="1:14">
      <c r="A89" s="4" t="s">
        <v>147</v>
      </c>
      <c r="B89" s="8" t="s">
        <v>127</v>
      </c>
      <c r="C89" s="5">
        <v>21.954085256600301</v>
      </c>
      <c r="D89" s="8">
        <v>2</v>
      </c>
      <c r="E89" s="8">
        <v>1</v>
      </c>
      <c r="F89" s="8" t="s">
        <v>552</v>
      </c>
      <c r="G89" s="8" t="s">
        <v>564</v>
      </c>
      <c r="H89" s="8" t="s">
        <v>562</v>
      </c>
      <c r="I89" s="8" t="s">
        <v>553</v>
      </c>
      <c r="J89" s="8" t="s">
        <v>560</v>
      </c>
      <c r="K89" s="8" t="s">
        <v>561</v>
      </c>
      <c r="L89" s="8" t="s">
        <v>566</v>
      </c>
      <c r="M89" s="8">
        <v>16</v>
      </c>
      <c r="N89" s="8">
        <v>24</v>
      </c>
    </row>
    <row r="90" spans="1:14">
      <c r="A90" s="4" t="s">
        <v>148</v>
      </c>
      <c r="B90" s="8" t="s">
        <v>129</v>
      </c>
      <c r="C90" s="5">
        <v>22.48686500965</v>
      </c>
      <c r="D90" s="8">
        <v>2</v>
      </c>
      <c r="E90" s="8">
        <v>2</v>
      </c>
      <c r="F90" s="8" t="s">
        <v>552</v>
      </c>
      <c r="G90" s="8" t="s">
        <v>564</v>
      </c>
      <c r="H90" s="8" t="s">
        <v>562</v>
      </c>
      <c r="I90" s="8" t="s">
        <v>553</v>
      </c>
      <c r="J90" s="8" t="s">
        <v>560</v>
      </c>
      <c r="K90" s="8" t="s">
        <v>561</v>
      </c>
      <c r="L90" s="8" t="s">
        <v>566</v>
      </c>
      <c r="M90" s="8">
        <v>16</v>
      </c>
      <c r="N90" s="8">
        <v>24</v>
      </c>
    </row>
    <row r="91" spans="1:14">
      <c r="A91" s="4" t="s">
        <v>149</v>
      </c>
      <c r="B91" s="8" t="s">
        <v>131</v>
      </c>
      <c r="C91" s="5">
        <v>22.0342208346174</v>
      </c>
      <c r="D91" s="8">
        <v>2</v>
      </c>
      <c r="E91" s="8">
        <v>3</v>
      </c>
      <c r="F91" s="8" t="s">
        <v>552</v>
      </c>
      <c r="G91" s="8" t="s">
        <v>564</v>
      </c>
      <c r="H91" s="8" t="s">
        <v>562</v>
      </c>
      <c r="I91" s="8" t="s">
        <v>553</v>
      </c>
      <c r="J91" s="8" t="s">
        <v>560</v>
      </c>
      <c r="K91" s="8" t="s">
        <v>561</v>
      </c>
      <c r="L91" s="8" t="s">
        <v>566</v>
      </c>
      <c r="M91" s="8">
        <v>16</v>
      </c>
      <c r="N91" s="8">
        <v>24</v>
      </c>
    </row>
    <row r="92" spans="1:14">
      <c r="A92" s="4" t="s">
        <v>150</v>
      </c>
      <c r="B92" s="8" t="s">
        <v>133</v>
      </c>
      <c r="C92" s="5">
        <v>21.488715433468201</v>
      </c>
      <c r="D92" s="8">
        <v>1</v>
      </c>
      <c r="E92" s="8">
        <v>1</v>
      </c>
      <c r="F92" s="8" t="s">
        <v>554</v>
      </c>
      <c r="G92" s="8" t="s">
        <v>564</v>
      </c>
      <c r="H92" s="8" t="s">
        <v>562</v>
      </c>
      <c r="I92" s="8" t="s">
        <v>556</v>
      </c>
      <c r="J92" s="8" t="s">
        <v>560</v>
      </c>
      <c r="K92" s="8" t="s">
        <v>561</v>
      </c>
      <c r="L92" s="8" t="s">
        <v>566</v>
      </c>
      <c r="M92" s="8">
        <v>7</v>
      </c>
      <c r="N92" s="8">
        <v>24</v>
      </c>
    </row>
    <row r="93" spans="1:14">
      <c r="A93" s="4" t="s">
        <v>151</v>
      </c>
      <c r="B93" s="8" t="s">
        <v>135</v>
      </c>
      <c r="C93" s="5">
        <v>21.5630334101287</v>
      </c>
      <c r="D93" s="8">
        <v>1</v>
      </c>
      <c r="E93" s="8">
        <v>2</v>
      </c>
      <c r="F93" s="8" t="s">
        <v>554</v>
      </c>
      <c r="G93" s="8" t="s">
        <v>564</v>
      </c>
      <c r="H93" s="8" t="s">
        <v>562</v>
      </c>
      <c r="I93" s="8" t="s">
        <v>556</v>
      </c>
      <c r="J93" s="8" t="s">
        <v>560</v>
      </c>
      <c r="K93" s="8" t="s">
        <v>561</v>
      </c>
      <c r="L93" s="8" t="s">
        <v>566</v>
      </c>
      <c r="M93" s="8">
        <v>7</v>
      </c>
      <c r="N93" s="8">
        <v>24</v>
      </c>
    </row>
    <row r="94" spans="1:14">
      <c r="A94" s="4" t="s">
        <v>152</v>
      </c>
      <c r="B94" s="8" t="s">
        <v>137</v>
      </c>
      <c r="C94" s="5">
        <v>21.557146768319399</v>
      </c>
      <c r="D94" s="8">
        <v>1</v>
      </c>
      <c r="E94" s="8">
        <v>3</v>
      </c>
      <c r="F94" s="8" t="s">
        <v>554</v>
      </c>
      <c r="G94" s="8" t="s">
        <v>564</v>
      </c>
      <c r="H94" s="8" t="s">
        <v>562</v>
      </c>
      <c r="I94" s="8" t="s">
        <v>556</v>
      </c>
      <c r="J94" s="8" t="s">
        <v>560</v>
      </c>
      <c r="K94" s="8" t="s">
        <v>561</v>
      </c>
      <c r="L94" s="8" t="s">
        <v>566</v>
      </c>
      <c r="M94" s="8">
        <v>7</v>
      </c>
      <c r="N94" s="8">
        <v>24</v>
      </c>
    </row>
    <row r="95" spans="1:14">
      <c r="A95" s="4" t="s">
        <v>153</v>
      </c>
      <c r="B95" s="8" t="s">
        <v>139</v>
      </c>
      <c r="C95" s="5">
        <v>21.078923440367099</v>
      </c>
      <c r="D95" s="8">
        <v>2</v>
      </c>
      <c r="E95" s="8">
        <v>1</v>
      </c>
      <c r="F95" s="8" t="s">
        <v>555</v>
      </c>
      <c r="G95" s="8" t="s">
        <v>564</v>
      </c>
      <c r="H95" s="8" t="s">
        <v>562</v>
      </c>
      <c r="I95" s="8" t="s">
        <v>553</v>
      </c>
      <c r="J95" s="8" t="s">
        <v>560</v>
      </c>
      <c r="K95" s="8" t="s">
        <v>561</v>
      </c>
      <c r="L95" s="8" t="s">
        <v>566</v>
      </c>
      <c r="M95" s="8">
        <v>15</v>
      </c>
      <c r="N95" s="8">
        <v>24</v>
      </c>
    </row>
    <row r="96" spans="1:14">
      <c r="A96" s="4" t="s">
        <v>154</v>
      </c>
      <c r="B96" s="8" t="s">
        <v>141</v>
      </c>
      <c r="C96" s="5">
        <v>20.849500950531301</v>
      </c>
      <c r="D96" s="8">
        <v>2</v>
      </c>
      <c r="E96" s="8">
        <v>2</v>
      </c>
      <c r="F96" s="8" t="s">
        <v>555</v>
      </c>
      <c r="G96" s="8" t="s">
        <v>564</v>
      </c>
      <c r="H96" s="8" t="s">
        <v>562</v>
      </c>
      <c r="I96" s="8" t="s">
        <v>553</v>
      </c>
      <c r="J96" s="8" t="s">
        <v>560</v>
      </c>
      <c r="K96" s="8" t="s">
        <v>561</v>
      </c>
      <c r="L96" s="8" t="s">
        <v>566</v>
      </c>
      <c r="M96" s="8">
        <v>15</v>
      </c>
      <c r="N96" s="8">
        <v>24</v>
      </c>
    </row>
    <row r="97" spans="1:14">
      <c r="A97" s="4" t="s">
        <v>155</v>
      </c>
      <c r="B97" s="8" t="s">
        <v>143</v>
      </c>
      <c r="C97" s="5">
        <v>20.920956838592598</v>
      </c>
      <c r="D97" s="8">
        <v>2</v>
      </c>
      <c r="E97" s="8">
        <v>3</v>
      </c>
      <c r="F97" s="8" t="s">
        <v>555</v>
      </c>
      <c r="G97" s="8" t="s">
        <v>564</v>
      </c>
      <c r="H97" s="8" t="s">
        <v>562</v>
      </c>
      <c r="I97" s="8" t="s">
        <v>553</v>
      </c>
      <c r="J97" s="8" t="s">
        <v>560</v>
      </c>
      <c r="K97" s="8" t="s">
        <v>561</v>
      </c>
      <c r="L97" s="8" t="s">
        <v>566</v>
      </c>
      <c r="M97" s="8">
        <v>15</v>
      </c>
      <c r="N97" s="8">
        <v>24</v>
      </c>
    </row>
    <row r="98" spans="1:14">
      <c r="A98" s="4" t="s">
        <v>156</v>
      </c>
      <c r="B98" s="8" t="s">
        <v>157</v>
      </c>
      <c r="C98" s="5">
        <v>20.90400723598</v>
      </c>
      <c r="D98" s="8">
        <v>1</v>
      </c>
      <c r="E98" s="8">
        <v>1</v>
      </c>
      <c r="F98" s="8" t="s">
        <v>552</v>
      </c>
      <c r="G98" s="8" t="s">
        <v>564</v>
      </c>
      <c r="H98" s="8" t="s">
        <v>562</v>
      </c>
      <c r="I98" s="8" t="s">
        <v>556</v>
      </c>
      <c r="J98" s="8" t="s">
        <v>560</v>
      </c>
      <c r="K98" s="8" t="s">
        <v>561</v>
      </c>
      <c r="L98" s="8" t="s">
        <v>565</v>
      </c>
      <c r="M98" s="8">
        <v>18</v>
      </c>
      <c r="N98" s="8">
        <v>24</v>
      </c>
    </row>
    <row r="99" spans="1:14">
      <c r="A99" s="4" t="s">
        <v>158</v>
      </c>
      <c r="B99" s="8" t="s">
        <v>159</v>
      </c>
      <c r="C99" s="5">
        <v>21.311638391301098</v>
      </c>
      <c r="D99" s="8">
        <v>1</v>
      </c>
      <c r="E99" s="8">
        <v>2</v>
      </c>
      <c r="F99" s="8" t="s">
        <v>552</v>
      </c>
      <c r="G99" s="8" t="s">
        <v>564</v>
      </c>
      <c r="H99" s="8" t="s">
        <v>562</v>
      </c>
      <c r="I99" s="8" t="s">
        <v>556</v>
      </c>
      <c r="J99" s="8" t="s">
        <v>560</v>
      </c>
      <c r="K99" s="8" t="s">
        <v>561</v>
      </c>
      <c r="L99" s="8" t="s">
        <v>565</v>
      </c>
      <c r="M99" s="8">
        <v>18</v>
      </c>
      <c r="N99" s="8">
        <v>24</v>
      </c>
    </row>
    <row r="100" spans="1:14">
      <c r="A100" s="4" t="s">
        <v>160</v>
      </c>
      <c r="B100" s="8" t="s">
        <v>161</v>
      </c>
      <c r="C100" s="5">
        <v>20.727123674807299</v>
      </c>
      <c r="D100" s="8">
        <v>1</v>
      </c>
      <c r="E100" s="8">
        <v>3</v>
      </c>
      <c r="F100" s="8" t="s">
        <v>552</v>
      </c>
      <c r="G100" s="8" t="s">
        <v>564</v>
      </c>
      <c r="H100" s="8" t="s">
        <v>562</v>
      </c>
      <c r="I100" s="8" t="s">
        <v>556</v>
      </c>
      <c r="J100" s="8" t="s">
        <v>560</v>
      </c>
      <c r="K100" s="8" t="s">
        <v>561</v>
      </c>
      <c r="L100" s="8" t="s">
        <v>565</v>
      </c>
      <c r="M100" s="8">
        <v>18</v>
      </c>
      <c r="N100" s="8">
        <v>24</v>
      </c>
    </row>
    <row r="101" spans="1:14">
      <c r="A101" s="4" t="s">
        <v>162</v>
      </c>
      <c r="B101" s="8" t="s">
        <v>163</v>
      </c>
      <c r="C101" s="5">
        <v>20.118789943644501</v>
      </c>
      <c r="D101" s="8">
        <v>2</v>
      </c>
      <c r="E101" s="8">
        <v>1</v>
      </c>
      <c r="F101" s="8" t="s">
        <v>557</v>
      </c>
      <c r="G101" s="8" t="s">
        <v>563</v>
      </c>
      <c r="H101" s="8" t="s">
        <v>562</v>
      </c>
      <c r="I101" s="8" t="s">
        <v>553</v>
      </c>
      <c r="J101" s="8" t="s">
        <v>560</v>
      </c>
      <c r="K101" s="8" t="s">
        <v>561</v>
      </c>
      <c r="L101" s="8" t="s">
        <v>565</v>
      </c>
      <c r="M101" s="8">
        <v>20</v>
      </c>
      <c r="N101" s="8">
        <v>24</v>
      </c>
    </row>
    <row r="102" spans="1:14">
      <c r="A102" s="4" t="s">
        <v>164</v>
      </c>
      <c r="B102" s="8" t="s">
        <v>165</v>
      </c>
      <c r="C102" s="5">
        <v>20.1357097058258</v>
      </c>
      <c r="D102" s="8">
        <v>2</v>
      </c>
      <c r="E102" s="8">
        <v>2</v>
      </c>
      <c r="F102" s="8" t="s">
        <v>557</v>
      </c>
      <c r="G102" s="8" t="s">
        <v>563</v>
      </c>
      <c r="H102" s="8" t="s">
        <v>562</v>
      </c>
      <c r="I102" s="8" t="s">
        <v>553</v>
      </c>
      <c r="J102" s="8" t="s">
        <v>560</v>
      </c>
      <c r="K102" s="8" t="s">
        <v>561</v>
      </c>
      <c r="L102" s="8" t="s">
        <v>565</v>
      </c>
      <c r="M102" s="8">
        <v>20</v>
      </c>
      <c r="N102" s="8">
        <v>24</v>
      </c>
    </row>
    <row r="103" spans="1:14">
      <c r="A103" s="4" t="s">
        <v>166</v>
      </c>
      <c r="B103" s="8" t="s">
        <v>167</v>
      </c>
      <c r="C103" s="5">
        <v>20.024023055789598</v>
      </c>
      <c r="D103" s="8">
        <v>2</v>
      </c>
      <c r="E103" s="8">
        <v>3</v>
      </c>
      <c r="F103" s="8" t="s">
        <v>557</v>
      </c>
      <c r="G103" s="8" t="s">
        <v>563</v>
      </c>
      <c r="H103" s="8" t="s">
        <v>562</v>
      </c>
      <c r="I103" s="8" t="s">
        <v>553</v>
      </c>
      <c r="J103" s="8" t="s">
        <v>560</v>
      </c>
      <c r="K103" s="8" t="s">
        <v>561</v>
      </c>
      <c r="L103" s="8" t="s">
        <v>565</v>
      </c>
      <c r="M103" s="8">
        <v>20</v>
      </c>
      <c r="N103" s="8">
        <v>24</v>
      </c>
    </row>
    <row r="104" spans="1:14">
      <c r="A104" s="4" t="s">
        <v>168</v>
      </c>
      <c r="B104" s="8" t="s">
        <v>169</v>
      </c>
      <c r="C104" s="5">
        <v>19.543239335896399</v>
      </c>
      <c r="D104" s="8">
        <v>1</v>
      </c>
      <c r="E104" s="8">
        <v>1</v>
      </c>
      <c r="F104" s="8" t="s">
        <v>557</v>
      </c>
      <c r="G104" s="8" t="s">
        <v>563</v>
      </c>
      <c r="H104" s="8" t="s">
        <v>562</v>
      </c>
      <c r="I104" s="8" t="s">
        <v>553</v>
      </c>
      <c r="J104" s="8" t="s">
        <v>560</v>
      </c>
      <c r="K104" s="8" t="s">
        <v>561</v>
      </c>
      <c r="L104" s="8" t="s">
        <v>565</v>
      </c>
      <c r="M104" s="8">
        <v>20</v>
      </c>
      <c r="N104" s="8">
        <v>24</v>
      </c>
    </row>
    <row r="105" spans="1:14">
      <c r="A105" s="4" t="s">
        <v>170</v>
      </c>
      <c r="B105" s="8" t="s">
        <v>171</v>
      </c>
      <c r="C105" s="5">
        <v>19.755304573952301</v>
      </c>
      <c r="D105" s="8">
        <v>1</v>
      </c>
      <c r="E105" s="8">
        <v>2</v>
      </c>
      <c r="F105" s="8" t="s">
        <v>557</v>
      </c>
      <c r="G105" s="8" t="s">
        <v>563</v>
      </c>
      <c r="H105" s="8" t="s">
        <v>562</v>
      </c>
      <c r="I105" s="8" t="s">
        <v>553</v>
      </c>
      <c r="J105" s="8" t="s">
        <v>560</v>
      </c>
      <c r="K105" s="8" t="s">
        <v>561</v>
      </c>
      <c r="L105" s="8" t="s">
        <v>565</v>
      </c>
      <c r="M105" s="8">
        <v>20</v>
      </c>
      <c r="N105" s="8">
        <v>24</v>
      </c>
    </row>
    <row r="106" spans="1:14">
      <c r="A106" s="4" t="s">
        <v>172</v>
      </c>
      <c r="B106" s="8" t="s">
        <v>173</v>
      </c>
      <c r="C106" s="5">
        <v>19.690990586767398</v>
      </c>
      <c r="D106" s="8">
        <v>1</v>
      </c>
      <c r="E106" s="8">
        <v>3</v>
      </c>
      <c r="F106" s="8" t="s">
        <v>557</v>
      </c>
      <c r="G106" s="8" t="s">
        <v>563</v>
      </c>
      <c r="H106" s="8" t="s">
        <v>562</v>
      </c>
      <c r="I106" s="8" t="s">
        <v>553</v>
      </c>
      <c r="J106" s="8" t="s">
        <v>560</v>
      </c>
      <c r="K106" s="8" t="s">
        <v>561</v>
      </c>
      <c r="L106" s="8" t="s">
        <v>565</v>
      </c>
      <c r="M106" s="8">
        <v>20</v>
      </c>
      <c r="N106" s="8">
        <v>24</v>
      </c>
    </row>
    <row r="107" spans="1:14">
      <c r="A107" s="4" t="s">
        <v>174</v>
      </c>
      <c r="B107" s="8" t="s">
        <v>175</v>
      </c>
      <c r="C107" s="5">
        <v>19.5369071458558</v>
      </c>
      <c r="D107" s="8">
        <v>1</v>
      </c>
      <c r="E107" s="8">
        <v>1</v>
      </c>
      <c r="F107" s="8" t="s">
        <v>557</v>
      </c>
      <c r="G107" s="8" t="s">
        <v>563</v>
      </c>
      <c r="H107" s="8" t="s">
        <v>562</v>
      </c>
      <c r="I107" s="8" t="s">
        <v>553</v>
      </c>
      <c r="J107" s="8" t="s">
        <v>560</v>
      </c>
      <c r="K107" s="8" t="s">
        <v>561</v>
      </c>
      <c r="L107" s="8" t="s">
        <v>565</v>
      </c>
      <c r="M107" s="8">
        <v>15</v>
      </c>
      <c r="N107" s="8">
        <v>24</v>
      </c>
    </row>
    <row r="108" spans="1:14">
      <c r="A108" s="4" t="s">
        <v>176</v>
      </c>
      <c r="B108" s="8" t="s">
        <v>177</v>
      </c>
      <c r="C108" s="5">
        <v>19.3783713385711</v>
      </c>
      <c r="D108" s="8">
        <v>1</v>
      </c>
      <c r="E108" s="8">
        <v>2</v>
      </c>
      <c r="F108" s="8" t="s">
        <v>557</v>
      </c>
      <c r="G108" s="8" t="s">
        <v>563</v>
      </c>
      <c r="H108" s="8" t="s">
        <v>562</v>
      </c>
      <c r="I108" s="8" t="s">
        <v>553</v>
      </c>
      <c r="J108" s="8" t="s">
        <v>560</v>
      </c>
      <c r="K108" s="8" t="s">
        <v>561</v>
      </c>
      <c r="L108" s="8" t="s">
        <v>565</v>
      </c>
      <c r="M108" s="8">
        <v>15</v>
      </c>
      <c r="N108" s="8">
        <v>24</v>
      </c>
    </row>
    <row r="109" spans="1:14">
      <c r="A109" s="4" t="s">
        <v>178</v>
      </c>
      <c r="B109" s="8" t="s">
        <v>179</v>
      </c>
      <c r="C109" s="5">
        <v>19.578130203643799</v>
      </c>
      <c r="D109" s="8">
        <v>1</v>
      </c>
      <c r="E109" s="8">
        <v>3</v>
      </c>
      <c r="F109" s="8" t="s">
        <v>557</v>
      </c>
      <c r="G109" s="8" t="s">
        <v>563</v>
      </c>
      <c r="H109" s="8" t="s">
        <v>562</v>
      </c>
      <c r="I109" s="8" t="s">
        <v>553</v>
      </c>
      <c r="J109" s="8" t="s">
        <v>560</v>
      </c>
      <c r="K109" s="8" t="s">
        <v>561</v>
      </c>
      <c r="L109" s="8" t="s">
        <v>565</v>
      </c>
      <c r="M109" s="8">
        <v>15</v>
      </c>
      <c r="N109" s="8">
        <v>24</v>
      </c>
    </row>
    <row r="110" spans="1:14">
      <c r="A110" s="4" t="s">
        <v>180</v>
      </c>
      <c r="B110" s="8" t="s">
        <v>157</v>
      </c>
      <c r="C110" s="5">
        <v>21.321667846587001</v>
      </c>
      <c r="D110" s="8">
        <v>1</v>
      </c>
      <c r="E110" s="8">
        <v>1</v>
      </c>
      <c r="F110" s="8" t="s">
        <v>552</v>
      </c>
      <c r="G110" s="8" t="s">
        <v>564</v>
      </c>
      <c r="H110" s="8" t="s">
        <v>562</v>
      </c>
      <c r="I110" s="8" t="s">
        <v>556</v>
      </c>
      <c r="J110" s="8" t="s">
        <v>560</v>
      </c>
      <c r="K110" s="8" t="s">
        <v>561</v>
      </c>
      <c r="L110" s="8" t="s">
        <v>566</v>
      </c>
      <c r="M110" s="8">
        <v>18</v>
      </c>
      <c r="N110" s="8">
        <v>24</v>
      </c>
    </row>
    <row r="111" spans="1:14">
      <c r="A111" s="4" t="s">
        <v>181</v>
      </c>
      <c r="B111" s="8" t="s">
        <v>159</v>
      </c>
      <c r="C111" s="5">
        <v>21.582810853003</v>
      </c>
      <c r="D111" s="8">
        <v>1</v>
      </c>
      <c r="E111" s="8">
        <v>2</v>
      </c>
      <c r="F111" s="8" t="s">
        <v>552</v>
      </c>
      <c r="G111" s="8" t="s">
        <v>564</v>
      </c>
      <c r="H111" s="8" t="s">
        <v>562</v>
      </c>
      <c r="I111" s="8" t="s">
        <v>556</v>
      </c>
      <c r="J111" s="8" t="s">
        <v>560</v>
      </c>
      <c r="K111" s="8" t="s">
        <v>561</v>
      </c>
      <c r="L111" s="8" t="s">
        <v>566</v>
      </c>
      <c r="M111" s="8">
        <v>18</v>
      </c>
      <c r="N111" s="8">
        <v>24</v>
      </c>
    </row>
    <row r="112" spans="1:14">
      <c r="A112" s="4" t="s">
        <v>182</v>
      </c>
      <c r="B112" s="8" t="s">
        <v>161</v>
      </c>
      <c r="C112" s="5">
        <v>21.5946430357222</v>
      </c>
      <c r="D112" s="8">
        <v>1</v>
      </c>
      <c r="E112" s="8">
        <v>3</v>
      </c>
      <c r="F112" s="8" t="s">
        <v>552</v>
      </c>
      <c r="G112" s="8" t="s">
        <v>564</v>
      </c>
      <c r="H112" s="8" t="s">
        <v>562</v>
      </c>
      <c r="I112" s="8" t="s">
        <v>556</v>
      </c>
      <c r="J112" s="8" t="s">
        <v>560</v>
      </c>
      <c r="K112" s="8" t="s">
        <v>561</v>
      </c>
      <c r="L112" s="8" t="s">
        <v>566</v>
      </c>
      <c r="M112" s="8">
        <v>18</v>
      </c>
      <c r="N112" s="8">
        <v>24</v>
      </c>
    </row>
    <row r="113" spans="1:14">
      <c r="A113" s="4" t="s">
        <v>183</v>
      </c>
      <c r="B113" s="8" t="s">
        <v>163</v>
      </c>
      <c r="C113" s="5">
        <v>21.543557212856101</v>
      </c>
      <c r="D113" s="8">
        <v>2</v>
      </c>
      <c r="E113" s="8">
        <v>1</v>
      </c>
      <c r="F113" s="8" t="s">
        <v>557</v>
      </c>
      <c r="G113" s="8" t="s">
        <v>563</v>
      </c>
      <c r="H113" s="8" t="s">
        <v>562</v>
      </c>
      <c r="I113" s="8" t="s">
        <v>553</v>
      </c>
      <c r="J113" s="8" t="s">
        <v>560</v>
      </c>
      <c r="K113" s="8" t="s">
        <v>561</v>
      </c>
      <c r="L113" s="8" t="s">
        <v>566</v>
      </c>
      <c r="M113" s="8">
        <v>20</v>
      </c>
      <c r="N113" s="8">
        <v>24</v>
      </c>
    </row>
    <row r="114" spans="1:14">
      <c r="A114" s="4" t="s">
        <v>184</v>
      </c>
      <c r="B114" s="8" t="s">
        <v>165</v>
      </c>
      <c r="C114" s="5">
        <v>21.730132986700301</v>
      </c>
      <c r="D114" s="8">
        <v>2</v>
      </c>
      <c r="E114" s="8">
        <v>2</v>
      </c>
      <c r="F114" s="8" t="s">
        <v>557</v>
      </c>
      <c r="G114" s="8" t="s">
        <v>563</v>
      </c>
      <c r="H114" s="8" t="s">
        <v>562</v>
      </c>
      <c r="I114" s="8" t="s">
        <v>553</v>
      </c>
      <c r="J114" s="8" t="s">
        <v>560</v>
      </c>
      <c r="K114" s="8" t="s">
        <v>561</v>
      </c>
      <c r="L114" s="8" t="s">
        <v>566</v>
      </c>
      <c r="M114" s="8">
        <v>20</v>
      </c>
      <c r="N114" s="8">
        <v>24</v>
      </c>
    </row>
    <row r="115" spans="1:14">
      <c r="A115" s="4" t="s">
        <v>185</v>
      </c>
      <c r="B115" s="8" t="s">
        <v>167</v>
      </c>
      <c r="C115" s="5">
        <v>21.806238446223698</v>
      </c>
      <c r="D115" s="8">
        <v>2</v>
      </c>
      <c r="E115" s="8">
        <v>3</v>
      </c>
      <c r="F115" s="8" t="s">
        <v>557</v>
      </c>
      <c r="G115" s="8" t="s">
        <v>563</v>
      </c>
      <c r="H115" s="8" t="s">
        <v>562</v>
      </c>
      <c r="I115" s="8" t="s">
        <v>553</v>
      </c>
      <c r="J115" s="8" t="s">
        <v>560</v>
      </c>
      <c r="K115" s="8" t="s">
        <v>561</v>
      </c>
      <c r="L115" s="8" t="s">
        <v>566</v>
      </c>
      <c r="M115" s="8">
        <v>20</v>
      </c>
      <c r="N115" s="8">
        <v>24</v>
      </c>
    </row>
    <row r="116" spans="1:14">
      <c r="A116" s="4" t="s">
        <v>186</v>
      </c>
      <c r="B116" s="8" t="s">
        <v>169</v>
      </c>
      <c r="C116" s="5">
        <v>21.8245777875686</v>
      </c>
      <c r="D116" s="8">
        <v>1</v>
      </c>
      <c r="E116" s="8">
        <v>1</v>
      </c>
      <c r="F116" s="8" t="s">
        <v>557</v>
      </c>
      <c r="G116" s="8" t="s">
        <v>563</v>
      </c>
      <c r="H116" s="8" t="s">
        <v>562</v>
      </c>
      <c r="I116" s="8" t="s">
        <v>553</v>
      </c>
      <c r="J116" s="8" t="s">
        <v>560</v>
      </c>
      <c r="K116" s="8" t="s">
        <v>561</v>
      </c>
      <c r="L116" s="8" t="s">
        <v>566</v>
      </c>
      <c r="M116" s="8">
        <v>20</v>
      </c>
      <c r="N116" s="8">
        <v>24</v>
      </c>
    </row>
    <row r="117" spans="1:14">
      <c r="A117" s="4" t="s">
        <v>187</v>
      </c>
      <c r="B117" s="8" t="s">
        <v>171</v>
      </c>
      <c r="C117" s="5">
        <v>21.495250782501699</v>
      </c>
      <c r="D117" s="8">
        <v>1</v>
      </c>
      <c r="E117" s="8">
        <v>2</v>
      </c>
      <c r="F117" s="8" t="s">
        <v>557</v>
      </c>
      <c r="G117" s="8" t="s">
        <v>563</v>
      </c>
      <c r="H117" s="8" t="s">
        <v>562</v>
      </c>
      <c r="I117" s="8" t="s">
        <v>553</v>
      </c>
      <c r="J117" s="8" t="s">
        <v>560</v>
      </c>
      <c r="K117" s="8" t="s">
        <v>561</v>
      </c>
      <c r="L117" s="8" t="s">
        <v>566</v>
      </c>
      <c r="M117" s="8">
        <v>20</v>
      </c>
      <c r="N117" s="8">
        <v>24</v>
      </c>
    </row>
    <row r="118" spans="1:14">
      <c r="A118" s="4" t="s">
        <v>188</v>
      </c>
      <c r="B118" s="8" t="s">
        <v>173</v>
      </c>
      <c r="C118" s="5">
        <v>21.664688987882901</v>
      </c>
      <c r="D118" s="8">
        <v>1</v>
      </c>
      <c r="E118" s="8">
        <v>3</v>
      </c>
      <c r="F118" s="8" t="s">
        <v>557</v>
      </c>
      <c r="G118" s="8" t="s">
        <v>563</v>
      </c>
      <c r="H118" s="8" t="s">
        <v>562</v>
      </c>
      <c r="I118" s="8" t="s">
        <v>553</v>
      </c>
      <c r="J118" s="8" t="s">
        <v>560</v>
      </c>
      <c r="K118" s="8" t="s">
        <v>561</v>
      </c>
      <c r="L118" s="8" t="s">
        <v>566</v>
      </c>
      <c r="M118" s="8">
        <v>20</v>
      </c>
      <c r="N118" s="8">
        <v>24</v>
      </c>
    </row>
    <row r="119" spans="1:14">
      <c r="A119" s="4" t="s">
        <v>189</v>
      </c>
      <c r="B119" s="8" t="s">
        <v>175</v>
      </c>
      <c r="C119" s="5">
        <v>21.772805190309899</v>
      </c>
      <c r="D119" s="8">
        <v>1</v>
      </c>
      <c r="E119" s="8">
        <v>1</v>
      </c>
      <c r="F119" s="8" t="s">
        <v>557</v>
      </c>
      <c r="G119" s="8" t="s">
        <v>563</v>
      </c>
      <c r="H119" s="8" t="s">
        <v>562</v>
      </c>
      <c r="I119" s="8" t="s">
        <v>553</v>
      </c>
      <c r="J119" s="8" t="s">
        <v>560</v>
      </c>
      <c r="K119" s="8" t="s">
        <v>561</v>
      </c>
      <c r="L119" s="8" t="s">
        <v>566</v>
      </c>
      <c r="M119" s="8">
        <v>15</v>
      </c>
      <c r="N119" s="8">
        <v>24</v>
      </c>
    </row>
    <row r="120" spans="1:14">
      <c r="A120" s="4" t="s">
        <v>190</v>
      </c>
      <c r="B120" s="8" t="s">
        <v>177</v>
      </c>
      <c r="C120" s="5">
        <v>21.7569270386076</v>
      </c>
      <c r="D120" s="8">
        <v>1</v>
      </c>
      <c r="E120" s="8">
        <v>2</v>
      </c>
      <c r="F120" s="8" t="s">
        <v>557</v>
      </c>
      <c r="G120" s="8" t="s">
        <v>563</v>
      </c>
      <c r="H120" s="8" t="s">
        <v>562</v>
      </c>
      <c r="I120" s="8" t="s">
        <v>553</v>
      </c>
      <c r="J120" s="8" t="s">
        <v>560</v>
      </c>
      <c r="K120" s="8" t="s">
        <v>561</v>
      </c>
      <c r="L120" s="8" t="s">
        <v>566</v>
      </c>
      <c r="M120" s="8">
        <v>15</v>
      </c>
      <c r="N120" s="8">
        <v>24</v>
      </c>
    </row>
    <row r="121" spans="1:14">
      <c r="A121" s="4" t="s">
        <v>191</v>
      </c>
      <c r="B121" s="8" t="s">
        <v>179</v>
      </c>
      <c r="C121" s="5">
        <v>21.8983262674458</v>
      </c>
      <c r="D121" s="8">
        <v>1</v>
      </c>
      <c r="E121" s="8">
        <v>3</v>
      </c>
      <c r="F121" s="8" t="s">
        <v>557</v>
      </c>
      <c r="G121" s="8" t="s">
        <v>563</v>
      </c>
      <c r="H121" s="8" t="s">
        <v>562</v>
      </c>
      <c r="I121" s="8" t="s">
        <v>553</v>
      </c>
      <c r="J121" s="8" t="s">
        <v>560</v>
      </c>
      <c r="K121" s="8" t="s">
        <v>561</v>
      </c>
      <c r="L121" s="8" t="s">
        <v>566</v>
      </c>
      <c r="M121" s="8">
        <v>15</v>
      </c>
      <c r="N121" s="8">
        <v>24</v>
      </c>
    </row>
    <row r="122" spans="1:14">
      <c r="A122" s="4" t="s">
        <v>192</v>
      </c>
      <c r="B122" s="8" t="s">
        <v>193</v>
      </c>
      <c r="C122" s="5">
        <v>19.66412685481</v>
      </c>
      <c r="D122" s="8">
        <v>2</v>
      </c>
      <c r="E122" s="8">
        <v>1</v>
      </c>
      <c r="F122" s="8" t="s">
        <v>557</v>
      </c>
      <c r="G122" s="8" t="s">
        <v>563</v>
      </c>
      <c r="H122" s="8" t="s">
        <v>562</v>
      </c>
      <c r="I122" s="8" t="s">
        <v>556</v>
      </c>
      <c r="J122" s="8" t="s">
        <v>560</v>
      </c>
      <c r="K122" s="8" t="s">
        <v>561</v>
      </c>
      <c r="L122" s="8" t="s">
        <v>565</v>
      </c>
      <c r="M122" s="8">
        <v>17</v>
      </c>
      <c r="N122" s="8">
        <v>24</v>
      </c>
    </row>
    <row r="123" spans="1:14">
      <c r="A123" s="4" t="s">
        <v>194</v>
      </c>
      <c r="B123" s="8" t="s">
        <v>195</v>
      </c>
      <c r="C123" s="5">
        <v>19.822219900652399</v>
      </c>
      <c r="D123" s="8">
        <v>2</v>
      </c>
      <c r="E123" s="8">
        <v>2</v>
      </c>
      <c r="F123" s="8" t="s">
        <v>557</v>
      </c>
      <c r="G123" s="8" t="s">
        <v>563</v>
      </c>
      <c r="H123" s="8" t="s">
        <v>562</v>
      </c>
      <c r="I123" s="8" t="s">
        <v>556</v>
      </c>
      <c r="J123" s="8" t="s">
        <v>560</v>
      </c>
      <c r="K123" s="8" t="s">
        <v>561</v>
      </c>
      <c r="L123" s="8" t="s">
        <v>565</v>
      </c>
      <c r="M123" s="8">
        <v>17</v>
      </c>
      <c r="N123" s="8">
        <v>24</v>
      </c>
    </row>
    <row r="124" spans="1:14">
      <c r="A124" s="4" t="s">
        <v>196</v>
      </c>
      <c r="B124" s="8" t="s">
        <v>197</v>
      </c>
      <c r="C124" s="5">
        <v>19.366703365848899</v>
      </c>
      <c r="D124" s="8">
        <v>2</v>
      </c>
      <c r="E124" s="8">
        <v>3</v>
      </c>
      <c r="F124" s="8" t="s">
        <v>557</v>
      </c>
      <c r="G124" s="8" t="s">
        <v>563</v>
      </c>
      <c r="H124" s="8" t="s">
        <v>562</v>
      </c>
      <c r="I124" s="8" t="s">
        <v>556</v>
      </c>
      <c r="J124" s="8" t="s">
        <v>560</v>
      </c>
      <c r="K124" s="8" t="s">
        <v>561</v>
      </c>
      <c r="L124" s="8" t="s">
        <v>565</v>
      </c>
      <c r="M124" s="8">
        <v>17</v>
      </c>
      <c r="N124" s="8">
        <v>24</v>
      </c>
    </row>
    <row r="125" spans="1:14">
      <c r="A125" s="4" t="s">
        <v>198</v>
      </c>
      <c r="B125" s="8" t="s">
        <v>199</v>
      </c>
      <c r="C125" s="5">
        <v>19.9260941806623</v>
      </c>
      <c r="D125" s="8">
        <v>1</v>
      </c>
      <c r="E125" s="8">
        <v>1</v>
      </c>
      <c r="F125" s="8" t="s">
        <v>552</v>
      </c>
      <c r="G125" s="8" t="s">
        <v>564</v>
      </c>
      <c r="H125" s="8" t="s">
        <v>562</v>
      </c>
      <c r="I125" s="8" t="s">
        <v>553</v>
      </c>
      <c r="J125" s="8" t="s">
        <v>560</v>
      </c>
      <c r="K125" s="8" t="s">
        <v>561</v>
      </c>
      <c r="L125" s="8" t="s">
        <v>565</v>
      </c>
      <c r="M125" s="8">
        <v>18</v>
      </c>
      <c r="N125" s="8">
        <v>24</v>
      </c>
    </row>
    <row r="126" spans="1:14">
      <c r="A126" s="4" t="s">
        <v>200</v>
      </c>
      <c r="B126" s="8" t="s">
        <v>201</v>
      </c>
      <c r="C126" s="5">
        <v>19.7211196747832</v>
      </c>
      <c r="D126" s="8">
        <v>1</v>
      </c>
      <c r="E126" s="8">
        <v>2</v>
      </c>
      <c r="F126" s="8" t="s">
        <v>552</v>
      </c>
      <c r="G126" s="8" t="s">
        <v>564</v>
      </c>
      <c r="H126" s="8" t="s">
        <v>562</v>
      </c>
      <c r="I126" s="8" t="s">
        <v>553</v>
      </c>
      <c r="J126" s="8" t="s">
        <v>560</v>
      </c>
      <c r="K126" s="8" t="s">
        <v>561</v>
      </c>
      <c r="L126" s="8" t="s">
        <v>565</v>
      </c>
      <c r="M126" s="8">
        <v>18</v>
      </c>
      <c r="N126" s="8">
        <v>24</v>
      </c>
    </row>
    <row r="127" spans="1:14">
      <c r="A127" s="4" t="s">
        <v>202</v>
      </c>
      <c r="B127" s="8" t="s">
        <v>203</v>
      </c>
      <c r="C127" s="5">
        <v>19.775461204437399</v>
      </c>
      <c r="D127" s="8">
        <v>1</v>
      </c>
      <c r="E127" s="8">
        <v>3</v>
      </c>
      <c r="F127" s="8" t="s">
        <v>552</v>
      </c>
      <c r="G127" s="8" t="s">
        <v>564</v>
      </c>
      <c r="H127" s="8" t="s">
        <v>562</v>
      </c>
      <c r="I127" s="8" t="s">
        <v>553</v>
      </c>
      <c r="J127" s="8" t="s">
        <v>560</v>
      </c>
      <c r="K127" s="8" t="s">
        <v>561</v>
      </c>
      <c r="L127" s="8" t="s">
        <v>565</v>
      </c>
      <c r="M127" s="8">
        <v>18</v>
      </c>
      <c r="N127" s="8">
        <v>24</v>
      </c>
    </row>
    <row r="128" spans="1:14">
      <c r="A128" s="4" t="s">
        <v>204</v>
      </c>
      <c r="B128" s="8" t="s">
        <v>205</v>
      </c>
      <c r="C128" s="5">
        <v>20.154066432413899</v>
      </c>
      <c r="D128" s="8">
        <v>1</v>
      </c>
      <c r="E128" s="8">
        <v>1</v>
      </c>
      <c r="F128" s="8" t="s">
        <v>557</v>
      </c>
      <c r="G128" s="8" t="s">
        <v>563</v>
      </c>
      <c r="H128" s="8" t="s">
        <v>562</v>
      </c>
      <c r="I128" s="8" t="s">
        <v>556</v>
      </c>
      <c r="J128" s="8" t="s">
        <v>560</v>
      </c>
      <c r="K128" s="8" t="s">
        <v>561</v>
      </c>
      <c r="L128" s="8" t="s">
        <v>565</v>
      </c>
      <c r="M128" s="8">
        <v>20</v>
      </c>
      <c r="N128" s="8">
        <v>24</v>
      </c>
    </row>
    <row r="129" spans="1:14">
      <c r="A129" s="4" t="s">
        <v>206</v>
      </c>
      <c r="B129" s="8" t="s">
        <v>207</v>
      </c>
      <c r="C129" s="5">
        <v>20.369561458116301</v>
      </c>
      <c r="D129" s="8">
        <v>1</v>
      </c>
      <c r="E129" s="8">
        <v>2</v>
      </c>
      <c r="F129" s="8" t="s">
        <v>557</v>
      </c>
      <c r="G129" s="8" t="s">
        <v>563</v>
      </c>
      <c r="H129" s="8" t="s">
        <v>562</v>
      </c>
      <c r="I129" s="8" t="s">
        <v>556</v>
      </c>
      <c r="J129" s="8" t="s">
        <v>560</v>
      </c>
      <c r="K129" s="8" t="s">
        <v>561</v>
      </c>
      <c r="L129" s="8" t="s">
        <v>565</v>
      </c>
      <c r="M129" s="8">
        <v>20</v>
      </c>
      <c r="N129" s="8">
        <v>24</v>
      </c>
    </row>
    <row r="130" spans="1:14">
      <c r="A130" s="4" t="s">
        <v>208</v>
      </c>
      <c r="B130" s="8" t="s">
        <v>209</v>
      </c>
      <c r="C130" s="5">
        <v>20.227365550369399</v>
      </c>
      <c r="D130" s="8">
        <v>1</v>
      </c>
      <c r="E130" s="8">
        <v>3</v>
      </c>
      <c r="F130" s="8" t="s">
        <v>557</v>
      </c>
      <c r="G130" s="8" t="s">
        <v>563</v>
      </c>
      <c r="H130" s="8" t="s">
        <v>562</v>
      </c>
      <c r="I130" s="8" t="s">
        <v>556</v>
      </c>
      <c r="J130" s="8" t="s">
        <v>560</v>
      </c>
      <c r="K130" s="8" t="s">
        <v>561</v>
      </c>
      <c r="L130" s="8" t="s">
        <v>565</v>
      </c>
      <c r="M130" s="8">
        <v>20</v>
      </c>
      <c r="N130" s="8">
        <v>24</v>
      </c>
    </row>
    <row r="131" spans="1:14">
      <c r="A131" s="4" t="s">
        <v>210</v>
      </c>
      <c r="B131" s="8" t="s">
        <v>211</v>
      </c>
      <c r="C131" s="5">
        <v>33.395624701220598</v>
      </c>
      <c r="D131" s="8">
        <v>2</v>
      </c>
      <c r="E131" s="8">
        <v>1</v>
      </c>
      <c r="F131" s="8" t="s">
        <v>555</v>
      </c>
      <c r="G131" s="8" t="s">
        <v>564</v>
      </c>
      <c r="H131" s="8" t="s">
        <v>562</v>
      </c>
      <c r="I131" s="8" t="s">
        <v>553</v>
      </c>
      <c r="J131" s="8" t="s">
        <v>560</v>
      </c>
      <c r="K131" s="8" t="s">
        <v>561</v>
      </c>
      <c r="L131" s="8" t="s">
        <v>565</v>
      </c>
      <c r="M131" s="8">
        <v>19</v>
      </c>
      <c r="N131" s="8">
        <v>24</v>
      </c>
    </row>
    <row r="132" spans="1:14">
      <c r="A132" s="4" t="s">
        <v>212</v>
      </c>
      <c r="B132" s="8" t="s">
        <v>213</v>
      </c>
      <c r="C132" s="5">
        <v>32.927095353835497</v>
      </c>
      <c r="D132" s="8">
        <v>2</v>
      </c>
      <c r="E132" s="8">
        <v>2</v>
      </c>
      <c r="F132" s="8" t="s">
        <v>555</v>
      </c>
      <c r="G132" s="8" t="s">
        <v>564</v>
      </c>
      <c r="H132" s="8" t="s">
        <v>562</v>
      </c>
      <c r="I132" s="8" t="s">
        <v>553</v>
      </c>
      <c r="J132" s="8" t="s">
        <v>560</v>
      </c>
      <c r="K132" s="8" t="s">
        <v>561</v>
      </c>
      <c r="L132" s="8" t="s">
        <v>565</v>
      </c>
      <c r="M132" s="8">
        <v>19</v>
      </c>
      <c r="N132" s="8">
        <v>24</v>
      </c>
    </row>
    <row r="133" spans="1:14">
      <c r="A133" s="4" t="s">
        <v>214</v>
      </c>
      <c r="B133" s="8" t="s">
        <v>215</v>
      </c>
      <c r="C133" s="5">
        <v>32.448601663401099</v>
      </c>
      <c r="D133" s="8">
        <v>2</v>
      </c>
      <c r="E133" s="8">
        <v>3</v>
      </c>
      <c r="F133" s="8" t="s">
        <v>555</v>
      </c>
      <c r="G133" s="8" t="s">
        <v>564</v>
      </c>
      <c r="H133" s="8" t="s">
        <v>562</v>
      </c>
      <c r="I133" s="8" t="s">
        <v>553</v>
      </c>
      <c r="J133" s="8" t="s">
        <v>560</v>
      </c>
      <c r="K133" s="8" t="s">
        <v>561</v>
      </c>
      <c r="L133" s="8" t="s">
        <v>565</v>
      </c>
      <c r="M133" s="8">
        <v>19</v>
      </c>
      <c r="N133" s="8">
        <v>24</v>
      </c>
    </row>
    <row r="134" spans="1:14">
      <c r="A134" s="4" t="s">
        <v>216</v>
      </c>
      <c r="B134" s="8" t="s">
        <v>193</v>
      </c>
      <c r="C134" s="5">
        <v>21.849412595464099</v>
      </c>
      <c r="D134" s="8">
        <v>2</v>
      </c>
      <c r="E134" s="8">
        <v>1</v>
      </c>
      <c r="F134" s="8" t="s">
        <v>557</v>
      </c>
      <c r="G134" s="8" t="s">
        <v>563</v>
      </c>
      <c r="H134" s="8" t="s">
        <v>562</v>
      </c>
      <c r="I134" s="8" t="s">
        <v>556</v>
      </c>
      <c r="J134" s="8" t="s">
        <v>560</v>
      </c>
      <c r="K134" s="8" t="s">
        <v>561</v>
      </c>
      <c r="L134" s="8" t="s">
        <v>566</v>
      </c>
      <c r="M134" s="8">
        <v>17</v>
      </c>
      <c r="N134" s="8">
        <v>24</v>
      </c>
    </row>
    <row r="135" spans="1:14">
      <c r="A135" s="4" t="s">
        <v>217</v>
      </c>
      <c r="B135" s="8" t="s">
        <v>195</v>
      </c>
      <c r="C135" s="5">
        <v>21.8145047943154</v>
      </c>
      <c r="D135" s="8">
        <v>2</v>
      </c>
      <c r="E135" s="8">
        <v>2</v>
      </c>
      <c r="F135" s="8" t="s">
        <v>557</v>
      </c>
      <c r="G135" s="8" t="s">
        <v>563</v>
      </c>
      <c r="H135" s="8" t="s">
        <v>562</v>
      </c>
      <c r="I135" s="8" t="s">
        <v>556</v>
      </c>
      <c r="J135" s="8" t="s">
        <v>560</v>
      </c>
      <c r="K135" s="8" t="s">
        <v>561</v>
      </c>
      <c r="L135" s="8" t="s">
        <v>566</v>
      </c>
      <c r="M135" s="8">
        <v>17</v>
      </c>
      <c r="N135" s="8">
        <v>24</v>
      </c>
    </row>
    <row r="136" spans="1:14">
      <c r="A136" s="4" t="s">
        <v>218</v>
      </c>
      <c r="B136" s="8" t="s">
        <v>197</v>
      </c>
      <c r="C136" s="5">
        <v>21.830568874616102</v>
      </c>
      <c r="D136" s="8">
        <v>2</v>
      </c>
      <c r="E136" s="8">
        <v>3</v>
      </c>
      <c r="F136" s="8" t="s">
        <v>557</v>
      </c>
      <c r="G136" s="8" t="s">
        <v>563</v>
      </c>
      <c r="H136" s="8" t="s">
        <v>562</v>
      </c>
      <c r="I136" s="8" t="s">
        <v>556</v>
      </c>
      <c r="J136" s="8" t="s">
        <v>560</v>
      </c>
      <c r="K136" s="8" t="s">
        <v>561</v>
      </c>
      <c r="L136" s="8" t="s">
        <v>566</v>
      </c>
      <c r="M136" s="8">
        <v>17</v>
      </c>
      <c r="N136" s="8">
        <v>24</v>
      </c>
    </row>
    <row r="137" spans="1:14">
      <c r="A137" s="4" t="s">
        <v>219</v>
      </c>
      <c r="B137" s="8" t="s">
        <v>199</v>
      </c>
      <c r="C137" s="5">
        <v>21.471862141866499</v>
      </c>
      <c r="D137" s="8">
        <v>1</v>
      </c>
      <c r="E137" s="8">
        <v>1</v>
      </c>
      <c r="F137" s="8" t="s">
        <v>552</v>
      </c>
      <c r="G137" s="8" t="s">
        <v>564</v>
      </c>
      <c r="H137" s="8" t="s">
        <v>562</v>
      </c>
      <c r="I137" s="8" t="s">
        <v>553</v>
      </c>
      <c r="J137" s="8" t="s">
        <v>560</v>
      </c>
      <c r="K137" s="8" t="s">
        <v>561</v>
      </c>
      <c r="L137" s="8" t="s">
        <v>566</v>
      </c>
      <c r="M137" s="8">
        <v>18</v>
      </c>
      <c r="N137" s="8">
        <v>24</v>
      </c>
    </row>
    <row r="138" spans="1:14">
      <c r="A138" s="4" t="s">
        <v>220</v>
      </c>
      <c r="B138" s="8" t="s">
        <v>201</v>
      </c>
      <c r="C138" s="5">
        <v>21.535846819311999</v>
      </c>
      <c r="D138" s="8">
        <v>1</v>
      </c>
      <c r="E138" s="8">
        <v>2</v>
      </c>
      <c r="F138" s="8" t="s">
        <v>552</v>
      </c>
      <c r="G138" s="8" t="s">
        <v>564</v>
      </c>
      <c r="H138" s="8" t="s">
        <v>562</v>
      </c>
      <c r="I138" s="8" t="s">
        <v>553</v>
      </c>
      <c r="J138" s="8" t="s">
        <v>560</v>
      </c>
      <c r="K138" s="8" t="s">
        <v>561</v>
      </c>
      <c r="L138" s="8" t="s">
        <v>566</v>
      </c>
      <c r="M138" s="8">
        <v>18</v>
      </c>
      <c r="N138" s="8">
        <v>24</v>
      </c>
    </row>
    <row r="139" spans="1:14">
      <c r="A139" s="4" t="s">
        <v>221</v>
      </c>
      <c r="B139" s="8" t="s">
        <v>203</v>
      </c>
      <c r="C139" s="5">
        <v>21.248609551116701</v>
      </c>
      <c r="D139" s="8">
        <v>1</v>
      </c>
      <c r="E139" s="8">
        <v>3</v>
      </c>
      <c r="F139" s="8" t="s">
        <v>552</v>
      </c>
      <c r="G139" s="8" t="s">
        <v>564</v>
      </c>
      <c r="H139" s="8" t="s">
        <v>562</v>
      </c>
      <c r="I139" s="8" t="s">
        <v>553</v>
      </c>
      <c r="J139" s="8" t="s">
        <v>560</v>
      </c>
      <c r="K139" s="8" t="s">
        <v>561</v>
      </c>
      <c r="L139" s="8" t="s">
        <v>566</v>
      </c>
      <c r="M139" s="8">
        <v>18</v>
      </c>
      <c r="N139" s="8">
        <v>24</v>
      </c>
    </row>
    <row r="140" spans="1:14">
      <c r="A140" s="4" t="s">
        <v>222</v>
      </c>
      <c r="B140" s="8" t="s">
        <v>205</v>
      </c>
      <c r="C140" s="5">
        <v>21.593011896543</v>
      </c>
      <c r="D140" s="8">
        <v>1</v>
      </c>
      <c r="E140" s="8">
        <v>1</v>
      </c>
      <c r="F140" s="8" t="s">
        <v>557</v>
      </c>
      <c r="G140" s="8" t="s">
        <v>563</v>
      </c>
      <c r="H140" s="8" t="s">
        <v>562</v>
      </c>
      <c r="I140" s="8" t="s">
        <v>556</v>
      </c>
      <c r="J140" s="8" t="s">
        <v>560</v>
      </c>
      <c r="K140" s="8" t="s">
        <v>561</v>
      </c>
      <c r="L140" s="8" t="s">
        <v>566</v>
      </c>
      <c r="M140" s="8">
        <v>20</v>
      </c>
      <c r="N140" s="8">
        <v>24</v>
      </c>
    </row>
    <row r="141" spans="1:14">
      <c r="A141" s="4" t="s">
        <v>223</v>
      </c>
      <c r="B141" s="8" t="s">
        <v>207</v>
      </c>
      <c r="C141" s="5">
        <v>21.668412985985601</v>
      </c>
      <c r="D141" s="8">
        <v>1</v>
      </c>
      <c r="E141" s="8">
        <v>2</v>
      </c>
      <c r="F141" s="8" t="s">
        <v>557</v>
      </c>
      <c r="G141" s="8" t="s">
        <v>563</v>
      </c>
      <c r="H141" s="8" t="s">
        <v>562</v>
      </c>
      <c r="I141" s="8" t="s">
        <v>556</v>
      </c>
      <c r="J141" s="8" t="s">
        <v>560</v>
      </c>
      <c r="K141" s="8" t="s">
        <v>561</v>
      </c>
      <c r="L141" s="8" t="s">
        <v>566</v>
      </c>
      <c r="M141" s="8">
        <v>20</v>
      </c>
      <c r="N141" s="8">
        <v>24</v>
      </c>
    </row>
    <row r="142" spans="1:14">
      <c r="A142" s="4" t="s">
        <v>224</v>
      </c>
      <c r="B142" s="8" t="s">
        <v>209</v>
      </c>
      <c r="C142" s="5">
        <v>21.773890388955301</v>
      </c>
      <c r="D142" s="8">
        <v>1</v>
      </c>
      <c r="E142" s="8">
        <v>3</v>
      </c>
      <c r="F142" s="8" t="s">
        <v>557</v>
      </c>
      <c r="G142" s="8" t="s">
        <v>563</v>
      </c>
      <c r="H142" s="8" t="s">
        <v>562</v>
      </c>
      <c r="I142" s="8" t="s">
        <v>556</v>
      </c>
      <c r="J142" s="8" t="s">
        <v>560</v>
      </c>
      <c r="K142" s="8" t="s">
        <v>561</v>
      </c>
      <c r="L142" s="8" t="s">
        <v>566</v>
      </c>
      <c r="M142" s="8">
        <v>20</v>
      </c>
      <c r="N142" s="8">
        <v>24</v>
      </c>
    </row>
    <row r="143" spans="1:14">
      <c r="A143" s="4" t="s">
        <v>225</v>
      </c>
      <c r="B143" s="8" t="s">
        <v>211</v>
      </c>
      <c r="C143" s="5">
        <v>21.672295657142399</v>
      </c>
      <c r="D143" s="8">
        <v>2</v>
      </c>
      <c r="E143" s="8">
        <v>1</v>
      </c>
      <c r="F143" s="8" t="s">
        <v>555</v>
      </c>
      <c r="G143" s="8" t="s">
        <v>564</v>
      </c>
      <c r="H143" s="8" t="s">
        <v>562</v>
      </c>
      <c r="I143" s="8" t="s">
        <v>553</v>
      </c>
      <c r="J143" s="8" t="s">
        <v>560</v>
      </c>
      <c r="K143" s="8" t="s">
        <v>561</v>
      </c>
      <c r="L143" s="8" t="s">
        <v>566</v>
      </c>
      <c r="M143" s="8">
        <v>19</v>
      </c>
      <c r="N143" s="8">
        <v>24</v>
      </c>
    </row>
    <row r="144" spans="1:14">
      <c r="A144" s="4" t="s">
        <v>226</v>
      </c>
      <c r="B144" s="8" t="s">
        <v>213</v>
      </c>
      <c r="C144" s="5">
        <v>21.833046521247599</v>
      </c>
      <c r="D144" s="8">
        <v>2</v>
      </c>
      <c r="E144" s="8">
        <v>2</v>
      </c>
      <c r="F144" s="8" t="s">
        <v>555</v>
      </c>
      <c r="G144" s="8" t="s">
        <v>564</v>
      </c>
      <c r="H144" s="8" t="s">
        <v>562</v>
      </c>
      <c r="I144" s="8" t="s">
        <v>553</v>
      </c>
      <c r="J144" s="8" t="s">
        <v>560</v>
      </c>
      <c r="K144" s="8" t="s">
        <v>561</v>
      </c>
      <c r="L144" s="8" t="s">
        <v>566</v>
      </c>
      <c r="M144" s="8">
        <v>19</v>
      </c>
      <c r="N144" s="8">
        <v>24</v>
      </c>
    </row>
    <row r="145" spans="1:14">
      <c r="A145" s="4" t="s">
        <v>227</v>
      </c>
      <c r="B145" s="8" t="s">
        <v>215</v>
      </c>
      <c r="C145" s="5">
        <v>21.6240868550382</v>
      </c>
      <c r="D145" s="8">
        <v>2</v>
      </c>
      <c r="E145" s="8">
        <v>3</v>
      </c>
      <c r="F145" s="8" t="s">
        <v>555</v>
      </c>
      <c r="G145" s="8" t="s">
        <v>564</v>
      </c>
      <c r="H145" s="8" t="s">
        <v>562</v>
      </c>
      <c r="I145" s="8" t="s">
        <v>553</v>
      </c>
      <c r="J145" s="8" t="s">
        <v>560</v>
      </c>
      <c r="K145" s="8" t="s">
        <v>561</v>
      </c>
      <c r="L145" s="8" t="s">
        <v>566</v>
      </c>
      <c r="M145" s="8">
        <v>19</v>
      </c>
      <c r="N145" s="8">
        <v>24</v>
      </c>
    </row>
    <row r="146" spans="1:14">
      <c r="A146" s="4" t="s">
        <v>228</v>
      </c>
      <c r="B146" s="8" t="s">
        <v>229</v>
      </c>
      <c r="C146" s="5">
        <v>20.737595761458302</v>
      </c>
      <c r="D146" s="8">
        <v>2</v>
      </c>
      <c r="E146" s="8">
        <v>1</v>
      </c>
      <c r="F146" s="8" t="s">
        <v>554</v>
      </c>
      <c r="G146" s="8" t="s">
        <v>564</v>
      </c>
      <c r="H146" s="8" t="s">
        <v>562</v>
      </c>
      <c r="I146" s="8" t="s">
        <v>556</v>
      </c>
      <c r="J146" s="8" t="s">
        <v>560</v>
      </c>
      <c r="K146" s="8" t="s">
        <v>561</v>
      </c>
      <c r="L146" s="8" t="s">
        <v>565</v>
      </c>
      <c r="M146" s="8">
        <v>16</v>
      </c>
      <c r="N146" s="8">
        <v>24</v>
      </c>
    </row>
    <row r="147" spans="1:14">
      <c r="A147" s="4" t="s">
        <v>230</v>
      </c>
      <c r="B147" s="8" t="s">
        <v>231</v>
      </c>
      <c r="C147" s="5">
        <v>20.621400575429401</v>
      </c>
      <c r="D147" s="8">
        <v>2</v>
      </c>
      <c r="E147" s="8">
        <v>2</v>
      </c>
      <c r="F147" s="8" t="s">
        <v>554</v>
      </c>
      <c r="G147" s="8" t="s">
        <v>564</v>
      </c>
      <c r="H147" s="8" t="s">
        <v>562</v>
      </c>
      <c r="I147" s="8" t="s">
        <v>556</v>
      </c>
      <c r="J147" s="8" t="s">
        <v>560</v>
      </c>
      <c r="K147" s="8" t="s">
        <v>561</v>
      </c>
      <c r="L147" s="8" t="s">
        <v>565</v>
      </c>
      <c r="M147" s="8">
        <v>16</v>
      </c>
      <c r="N147" s="8">
        <v>24</v>
      </c>
    </row>
    <row r="148" spans="1:14">
      <c r="A148" s="4" t="s">
        <v>232</v>
      </c>
      <c r="B148" s="8" t="s">
        <v>233</v>
      </c>
      <c r="C148" s="5">
        <v>20.211005426306201</v>
      </c>
      <c r="D148" s="8">
        <v>2</v>
      </c>
      <c r="E148" s="8">
        <v>3</v>
      </c>
      <c r="F148" s="8" t="s">
        <v>554</v>
      </c>
      <c r="G148" s="8" t="s">
        <v>564</v>
      </c>
      <c r="H148" s="8" t="s">
        <v>562</v>
      </c>
      <c r="I148" s="8" t="s">
        <v>556</v>
      </c>
      <c r="J148" s="8" t="s">
        <v>560</v>
      </c>
      <c r="K148" s="8" t="s">
        <v>561</v>
      </c>
      <c r="L148" s="8" t="s">
        <v>565</v>
      </c>
      <c r="M148" s="8">
        <v>16</v>
      </c>
      <c r="N148" s="8">
        <v>24</v>
      </c>
    </row>
    <row r="149" spans="1:14">
      <c r="A149" s="4" t="s">
        <v>234</v>
      </c>
      <c r="B149" s="8" t="s">
        <v>235</v>
      </c>
      <c r="C149" s="5">
        <v>19.694504487043002</v>
      </c>
      <c r="D149" s="8">
        <v>1</v>
      </c>
      <c r="E149" s="8">
        <v>1</v>
      </c>
      <c r="F149" s="8" t="s">
        <v>555</v>
      </c>
      <c r="G149" s="8" t="s">
        <v>564</v>
      </c>
      <c r="H149" s="8" t="s">
        <v>562</v>
      </c>
      <c r="I149" s="8" t="s">
        <v>553</v>
      </c>
      <c r="J149" s="8" t="s">
        <v>560</v>
      </c>
      <c r="K149" s="8" t="s">
        <v>561</v>
      </c>
      <c r="L149" s="8" t="s">
        <v>565</v>
      </c>
      <c r="M149" s="8">
        <v>15</v>
      </c>
      <c r="N149" s="8">
        <v>24</v>
      </c>
    </row>
    <row r="150" spans="1:14">
      <c r="A150" s="4" t="s">
        <v>236</v>
      </c>
      <c r="B150" s="8" t="s">
        <v>237</v>
      </c>
      <c r="C150" s="5">
        <v>19.346711474244898</v>
      </c>
      <c r="D150" s="8">
        <v>1</v>
      </c>
      <c r="E150" s="8">
        <v>2</v>
      </c>
      <c r="F150" s="8" t="s">
        <v>555</v>
      </c>
      <c r="G150" s="8" t="s">
        <v>564</v>
      </c>
      <c r="H150" s="8" t="s">
        <v>562</v>
      </c>
      <c r="I150" s="8" t="s">
        <v>553</v>
      </c>
      <c r="J150" s="8" t="s">
        <v>560</v>
      </c>
      <c r="K150" s="8" t="s">
        <v>561</v>
      </c>
      <c r="L150" s="8" t="s">
        <v>565</v>
      </c>
      <c r="M150" s="8">
        <v>15</v>
      </c>
      <c r="N150" s="8">
        <v>24</v>
      </c>
    </row>
    <row r="151" spans="1:14">
      <c r="A151" s="4" t="s">
        <v>238</v>
      </c>
      <c r="B151" s="8" t="s">
        <v>239</v>
      </c>
      <c r="C151" s="5">
        <v>19.3798161386316</v>
      </c>
      <c r="D151" s="8">
        <v>1</v>
      </c>
      <c r="E151" s="8">
        <v>3</v>
      </c>
      <c r="F151" s="8" t="s">
        <v>555</v>
      </c>
      <c r="G151" s="8" t="s">
        <v>564</v>
      </c>
      <c r="H151" s="8" t="s">
        <v>562</v>
      </c>
      <c r="I151" s="8" t="s">
        <v>553</v>
      </c>
      <c r="J151" s="8" t="s">
        <v>560</v>
      </c>
      <c r="K151" s="8" t="s">
        <v>561</v>
      </c>
      <c r="L151" s="8" t="s">
        <v>565</v>
      </c>
      <c r="M151" s="8">
        <v>15</v>
      </c>
      <c r="N151" s="8">
        <v>24</v>
      </c>
    </row>
    <row r="152" spans="1:14">
      <c r="A152" s="4" t="s">
        <v>240</v>
      </c>
      <c r="B152" s="8" t="s">
        <v>241</v>
      </c>
      <c r="C152" s="5">
        <v>17.619430512715901</v>
      </c>
      <c r="D152" s="8">
        <v>2</v>
      </c>
      <c r="E152" s="8">
        <v>1</v>
      </c>
      <c r="F152" s="8" t="s">
        <v>557</v>
      </c>
      <c r="G152" s="8" t="s">
        <v>563</v>
      </c>
      <c r="H152" s="8" t="s">
        <v>562</v>
      </c>
      <c r="I152" s="8" t="s">
        <v>553</v>
      </c>
      <c r="J152" s="8" t="s">
        <v>560</v>
      </c>
      <c r="K152" s="8" t="s">
        <v>561</v>
      </c>
      <c r="L152" s="8" t="s">
        <v>565</v>
      </c>
      <c r="M152" s="8">
        <v>15</v>
      </c>
      <c r="N152" s="8">
        <v>24</v>
      </c>
    </row>
    <row r="153" spans="1:14">
      <c r="A153" s="4" t="s">
        <v>242</v>
      </c>
      <c r="B153" s="8" t="s">
        <v>243</v>
      </c>
      <c r="C153" s="5">
        <v>17.652104527340398</v>
      </c>
      <c r="D153" s="8">
        <v>2</v>
      </c>
      <c r="E153" s="8">
        <v>2</v>
      </c>
      <c r="F153" s="8" t="s">
        <v>557</v>
      </c>
      <c r="G153" s="8" t="s">
        <v>563</v>
      </c>
      <c r="H153" s="8" t="s">
        <v>562</v>
      </c>
      <c r="I153" s="8" t="s">
        <v>553</v>
      </c>
      <c r="J153" s="8" t="s">
        <v>560</v>
      </c>
      <c r="K153" s="8" t="s">
        <v>561</v>
      </c>
      <c r="L153" s="8" t="s">
        <v>565</v>
      </c>
      <c r="M153" s="8">
        <v>15</v>
      </c>
      <c r="N153" s="8">
        <v>24</v>
      </c>
    </row>
    <row r="154" spans="1:14">
      <c r="A154" s="4" t="s">
        <v>244</v>
      </c>
      <c r="B154" s="8" t="s">
        <v>245</v>
      </c>
      <c r="C154" s="5">
        <v>17.573624405490701</v>
      </c>
      <c r="D154" s="8">
        <v>2</v>
      </c>
      <c r="E154" s="8">
        <v>3</v>
      </c>
      <c r="F154" s="8" t="s">
        <v>557</v>
      </c>
      <c r="G154" s="8" t="s">
        <v>563</v>
      </c>
      <c r="H154" s="8" t="s">
        <v>562</v>
      </c>
      <c r="I154" s="8" t="s">
        <v>553</v>
      </c>
      <c r="J154" s="8" t="s">
        <v>560</v>
      </c>
      <c r="K154" s="8" t="s">
        <v>561</v>
      </c>
      <c r="L154" s="8" t="s">
        <v>565</v>
      </c>
      <c r="M154" s="8">
        <v>15</v>
      </c>
      <c r="N154" s="8">
        <v>24</v>
      </c>
    </row>
    <row r="155" spans="1:14">
      <c r="A155" s="4" t="s">
        <v>246</v>
      </c>
      <c r="B155" s="8" t="s">
        <v>247</v>
      </c>
      <c r="C155" s="5">
        <v>20.9738821937196</v>
      </c>
      <c r="D155" s="8">
        <v>1</v>
      </c>
      <c r="E155" s="8">
        <v>1</v>
      </c>
      <c r="F155" s="8" t="s">
        <v>554</v>
      </c>
      <c r="G155" s="8" t="s">
        <v>564</v>
      </c>
      <c r="H155" s="8" t="s">
        <v>562</v>
      </c>
      <c r="I155" s="8" t="s">
        <v>553</v>
      </c>
      <c r="J155" s="8" t="s">
        <v>560</v>
      </c>
      <c r="K155" s="8" t="s">
        <v>561</v>
      </c>
      <c r="L155" s="8" t="s">
        <v>565</v>
      </c>
      <c r="M155" s="8">
        <v>12</v>
      </c>
      <c r="N155" s="8">
        <v>24</v>
      </c>
    </row>
    <row r="156" spans="1:14">
      <c r="A156" s="4" t="s">
        <v>248</v>
      </c>
      <c r="B156" s="8" t="s">
        <v>249</v>
      </c>
      <c r="C156" s="5">
        <v>21.235096854818799</v>
      </c>
      <c r="D156" s="8">
        <v>1</v>
      </c>
      <c r="E156" s="8">
        <v>2</v>
      </c>
      <c r="F156" s="8" t="s">
        <v>554</v>
      </c>
      <c r="G156" s="8" t="s">
        <v>564</v>
      </c>
      <c r="H156" s="8" t="s">
        <v>562</v>
      </c>
      <c r="I156" s="8" t="s">
        <v>553</v>
      </c>
      <c r="J156" s="8" t="s">
        <v>560</v>
      </c>
      <c r="K156" s="8" t="s">
        <v>561</v>
      </c>
      <c r="L156" s="8" t="s">
        <v>565</v>
      </c>
      <c r="M156" s="8">
        <v>12</v>
      </c>
      <c r="N156" s="8">
        <v>24</v>
      </c>
    </row>
    <row r="157" spans="1:14">
      <c r="A157" s="4" t="s">
        <v>250</v>
      </c>
      <c r="B157" s="8" t="s">
        <v>251</v>
      </c>
      <c r="C157" s="5">
        <v>20.901933513011301</v>
      </c>
      <c r="D157" s="8">
        <v>1</v>
      </c>
      <c r="E157" s="8">
        <v>3</v>
      </c>
      <c r="F157" s="8" t="s">
        <v>554</v>
      </c>
      <c r="G157" s="8" t="s">
        <v>564</v>
      </c>
      <c r="H157" s="8" t="s">
        <v>562</v>
      </c>
      <c r="I157" s="8" t="s">
        <v>553</v>
      </c>
      <c r="J157" s="8" t="s">
        <v>560</v>
      </c>
      <c r="K157" s="8" t="s">
        <v>561</v>
      </c>
      <c r="L157" s="8" t="s">
        <v>565</v>
      </c>
      <c r="M157" s="8">
        <v>12</v>
      </c>
      <c r="N157" s="8">
        <v>24</v>
      </c>
    </row>
    <row r="158" spans="1:14">
      <c r="A158" s="4" t="s">
        <v>252</v>
      </c>
      <c r="B158" s="8" t="s">
        <v>229</v>
      </c>
      <c r="C158" s="5">
        <v>21.466773139690201</v>
      </c>
      <c r="D158" s="8">
        <v>2</v>
      </c>
      <c r="E158" s="8">
        <v>1</v>
      </c>
      <c r="F158" s="8" t="s">
        <v>554</v>
      </c>
      <c r="G158" s="8" t="s">
        <v>564</v>
      </c>
      <c r="H158" s="8" t="s">
        <v>562</v>
      </c>
      <c r="I158" s="8" t="s">
        <v>556</v>
      </c>
      <c r="J158" s="8" t="s">
        <v>560</v>
      </c>
      <c r="K158" s="8" t="s">
        <v>561</v>
      </c>
      <c r="L158" s="8" t="s">
        <v>566</v>
      </c>
      <c r="M158" s="8">
        <v>16</v>
      </c>
      <c r="N158" s="8">
        <v>24</v>
      </c>
    </row>
    <row r="159" spans="1:14">
      <c r="A159" s="4" t="s">
        <v>253</v>
      </c>
      <c r="B159" s="8" t="s">
        <v>231</v>
      </c>
      <c r="C159" s="5">
        <v>21.3892185655756</v>
      </c>
      <c r="D159" s="8">
        <v>2</v>
      </c>
      <c r="E159" s="8">
        <v>2</v>
      </c>
      <c r="F159" s="8" t="s">
        <v>554</v>
      </c>
      <c r="G159" s="8" t="s">
        <v>564</v>
      </c>
      <c r="H159" s="8" t="s">
        <v>562</v>
      </c>
      <c r="I159" s="8" t="s">
        <v>556</v>
      </c>
      <c r="J159" s="8" t="s">
        <v>560</v>
      </c>
      <c r="K159" s="8" t="s">
        <v>561</v>
      </c>
      <c r="L159" s="8" t="s">
        <v>566</v>
      </c>
      <c r="M159" s="8">
        <v>16</v>
      </c>
      <c r="N159" s="8">
        <v>24</v>
      </c>
    </row>
    <row r="160" spans="1:14">
      <c r="A160" s="4" t="s">
        <v>254</v>
      </c>
      <c r="B160" s="8" t="s">
        <v>233</v>
      </c>
      <c r="C160" s="5">
        <v>21.549227232205201</v>
      </c>
      <c r="D160" s="8">
        <v>2</v>
      </c>
      <c r="E160" s="8">
        <v>3</v>
      </c>
      <c r="F160" s="8" t="s">
        <v>554</v>
      </c>
      <c r="G160" s="8" t="s">
        <v>564</v>
      </c>
      <c r="H160" s="8" t="s">
        <v>562</v>
      </c>
      <c r="I160" s="8" t="s">
        <v>556</v>
      </c>
      <c r="J160" s="8" t="s">
        <v>560</v>
      </c>
      <c r="K160" s="8" t="s">
        <v>561</v>
      </c>
      <c r="L160" s="8" t="s">
        <v>566</v>
      </c>
      <c r="M160" s="8">
        <v>16</v>
      </c>
      <c r="N160" s="8">
        <v>24</v>
      </c>
    </row>
    <row r="161" spans="1:14">
      <c r="A161" s="4" t="s">
        <v>255</v>
      </c>
      <c r="B161" s="8" t="s">
        <v>235</v>
      </c>
      <c r="C161" s="5">
        <v>20.624357353819999</v>
      </c>
      <c r="D161" s="8">
        <v>1</v>
      </c>
      <c r="E161" s="8">
        <v>1</v>
      </c>
      <c r="F161" s="8" t="s">
        <v>555</v>
      </c>
      <c r="G161" s="8" t="s">
        <v>564</v>
      </c>
      <c r="H161" s="8" t="s">
        <v>562</v>
      </c>
      <c r="I161" s="8" t="s">
        <v>553</v>
      </c>
      <c r="J161" s="8" t="s">
        <v>560</v>
      </c>
      <c r="K161" s="8" t="s">
        <v>561</v>
      </c>
      <c r="L161" s="8" t="s">
        <v>566</v>
      </c>
      <c r="M161" s="8">
        <v>15</v>
      </c>
      <c r="N161" s="8">
        <v>24</v>
      </c>
    </row>
    <row r="162" spans="1:14">
      <c r="A162" s="4" t="s">
        <v>256</v>
      </c>
      <c r="B162" s="8" t="s">
        <v>237</v>
      </c>
      <c r="C162" s="5">
        <v>20.7632985805019</v>
      </c>
      <c r="D162" s="8">
        <v>1</v>
      </c>
      <c r="E162" s="8">
        <v>2</v>
      </c>
      <c r="F162" s="8" t="s">
        <v>555</v>
      </c>
      <c r="G162" s="8" t="s">
        <v>564</v>
      </c>
      <c r="H162" s="8" t="s">
        <v>562</v>
      </c>
      <c r="I162" s="8" t="s">
        <v>553</v>
      </c>
      <c r="J162" s="8" t="s">
        <v>560</v>
      </c>
      <c r="K162" s="8" t="s">
        <v>561</v>
      </c>
      <c r="L162" s="8" t="s">
        <v>566</v>
      </c>
      <c r="M162" s="8">
        <v>15</v>
      </c>
      <c r="N162" s="8">
        <v>24</v>
      </c>
    </row>
    <row r="163" spans="1:14">
      <c r="A163" s="4" t="s">
        <v>257</v>
      </c>
      <c r="B163" s="8" t="s">
        <v>239</v>
      </c>
      <c r="C163" s="5">
        <v>20.456266728219699</v>
      </c>
      <c r="D163" s="8">
        <v>1</v>
      </c>
      <c r="E163" s="8">
        <v>3</v>
      </c>
      <c r="F163" s="8" t="s">
        <v>555</v>
      </c>
      <c r="G163" s="8" t="s">
        <v>564</v>
      </c>
      <c r="H163" s="8" t="s">
        <v>562</v>
      </c>
      <c r="I163" s="8" t="s">
        <v>553</v>
      </c>
      <c r="J163" s="8" t="s">
        <v>560</v>
      </c>
      <c r="K163" s="8" t="s">
        <v>561</v>
      </c>
      <c r="L163" s="8" t="s">
        <v>566</v>
      </c>
      <c r="M163" s="8">
        <v>15</v>
      </c>
      <c r="N163" s="8">
        <v>24</v>
      </c>
    </row>
    <row r="164" spans="1:14">
      <c r="A164" s="4" t="s">
        <v>258</v>
      </c>
      <c r="B164" s="8" t="s">
        <v>241</v>
      </c>
      <c r="C164" s="5">
        <v>19.751572693649599</v>
      </c>
      <c r="D164" s="8">
        <v>2</v>
      </c>
      <c r="E164" s="8">
        <v>1</v>
      </c>
      <c r="F164" s="8" t="s">
        <v>557</v>
      </c>
      <c r="G164" s="8" t="s">
        <v>563</v>
      </c>
      <c r="H164" s="8" t="s">
        <v>562</v>
      </c>
      <c r="I164" s="8" t="s">
        <v>553</v>
      </c>
      <c r="J164" s="8" t="s">
        <v>560</v>
      </c>
      <c r="K164" s="8" t="s">
        <v>561</v>
      </c>
      <c r="L164" s="8" t="s">
        <v>566</v>
      </c>
      <c r="M164" s="8">
        <v>15</v>
      </c>
      <c r="N164" s="8">
        <v>24</v>
      </c>
    </row>
    <row r="165" spans="1:14">
      <c r="A165" s="4" t="s">
        <v>259</v>
      </c>
      <c r="B165" s="8" t="s">
        <v>243</v>
      </c>
      <c r="C165" s="5">
        <v>19.924341219807701</v>
      </c>
      <c r="D165" s="8">
        <v>2</v>
      </c>
      <c r="E165" s="8">
        <v>2</v>
      </c>
      <c r="F165" s="8" t="s">
        <v>557</v>
      </c>
      <c r="G165" s="8" t="s">
        <v>563</v>
      </c>
      <c r="H165" s="8" t="s">
        <v>562</v>
      </c>
      <c r="I165" s="8" t="s">
        <v>553</v>
      </c>
      <c r="J165" s="8" t="s">
        <v>560</v>
      </c>
      <c r="K165" s="8" t="s">
        <v>561</v>
      </c>
      <c r="L165" s="8" t="s">
        <v>566</v>
      </c>
      <c r="M165" s="8">
        <v>15</v>
      </c>
      <c r="N165" s="8">
        <v>24</v>
      </c>
    </row>
    <row r="166" spans="1:14">
      <c r="A166" s="4" t="s">
        <v>260</v>
      </c>
      <c r="B166" s="8" t="s">
        <v>245</v>
      </c>
      <c r="C166" s="5">
        <v>19.941401234734901</v>
      </c>
      <c r="D166" s="8">
        <v>2</v>
      </c>
      <c r="E166" s="8">
        <v>3</v>
      </c>
      <c r="F166" s="8" t="s">
        <v>557</v>
      </c>
      <c r="G166" s="8" t="s">
        <v>563</v>
      </c>
      <c r="H166" s="8" t="s">
        <v>562</v>
      </c>
      <c r="I166" s="8" t="s">
        <v>553</v>
      </c>
      <c r="J166" s="8" t="s">
        <v>560</v>
      </c>
      <c r="K166" s="8" t="s">
        <v>561</v>
      </c>
      <c r="L166" s="8" t="s">
        <v>566</v>
      </c>
      <c r="M166" s="8">
        <v>15</v>
      </c>
      <c r="N166" s="8">
        <v>24</v>
      </c>
    </row>
    <row r="167" spans="1:14">
      <c r="A167" s="4" t="s">
        <v>261</v>
      </c>
      <c r="B167" s="8" t="s">
        <v>247</v>
      </c>
      <c r="C167" s="5">
        <v>21.835086196019901</v>
      </c>
      <c r="D167" s="8">
        <v>1</v>
      </c>
      <c r="E167" s="8">
        <v>1</v>
      </c>
      <c r="F167" s="8" t="s">
        <v>554</v>
      </c>
      <c r="G167" s="8" t="s">
        <v>564</v>
      </c>
      <c r="H167" s="8" t="s">
        <v>562</v>
      </c>
      <c r="I167" s="8" t="s">
        <v>553</v>
      </c>
      <c r="J167" s="8" t="s">
        <v>560</v>
      </c>
      <c r="K167" s="8" t="s">
        <v>561</v>
      </c>
      <c r="L167" s="8" t="s">
        <v>566</v>
      </c>
      <c r="M167" s="8">
        <v>12</v>
      </c>
      <c r="N167" s="8">
        <v>24</v>
      </c>
    </row>
    <row r="168" spans="1:14">
      <c r="A168" s="4" t="s">
        <v>262</v>
      </c>
      <c r="B168" s="8" t="s">
        <v>249</v>
      </c>
      <c r="C168" s="5">
        <v>21.761116496174399</v>
      </c>
      <c r="D168" s="8">
        <v>1</v>
      </c>
      <c r="E168" s="8">
        <v>2</v>
      </c>
      <c r="F168" s="8" t="s">
        <v>554</v>
      </c>
      <c r="G168" s="8" t="s">
        <v>564</v>
      </c>
      <c r="H168" s="8" t="s">
        <v>562</v>
      </c>
      <c r="I168" s="8" t="s">
        <v>553</v>
      </c>
      <c r="J168" s="8" t="s">
        <v>560</v>
      </c>
      <c r="K168" s="8" t="s">
        <v>561</v>
      </c>
      <c r="L168" s="8" t="s">
        <v>566</v>
      </c>
      <c r="M168" s="8">
        <v>12</v>
      </c>
      <c r="N168" s="8">
        <v>24</v>
      </c>
    </row>
    <row r="169" spans="1:14">
      <c r="A169" s="4" t="s">
        <v>263</v>
      </c>
      <c r="B169" s="8" t="s">
        <v>251</v>
      </c>
      <c r="C169" s="5">
        <v>21.692833885147198</v>
      </c>
      <c r="D169" s="8">
        <v>1</v>
      </c>
      <c r="E169" s="8">
        <v>3</v>
      </c>
      <c r="F169" s="8" t="s">
        <v>554</v>
      </c>
      <c r="G169" s="8" t="s">
        <v>564</v>
      </c>
      <c r="H169" s="8" t="s">
        <v>562</v>
      </c>
      <c r="I169" s="8" t="s">
        <v>553</v>
      </c>
      <c r="J169" s="8" t="s">
        <v>560</v>
      </c>
      <c r="K169" s="8" t="s">
        <v>561</v>
      </c>
      <c r="L169" s="8" t="s">
        <v>566</v>
      </c>
      <c r="M169" s="8">
        <v>12</v>
      </c>
      <c r="N169" s="8">
        <v>24</v>
      </c>
    </row>
    <row r="170" spans="1:14">
      <c r="A170" s="4" t="s">
        <v>264</v>
      </c>
      <c r="B170" s="8" t="s">
        <v>265</v>
      </c>
      <c r="C170" s="5">
        <v>20.735375685397301</v>
      </c>
      <c r="D170" s="8">
        <v>2</v>
      </c>
      <c r="E170" s="8">
        <v>1</v>
      </c>
      <c r="F170" s="8" t="s">
        <v>552</v>
      </c>
      <c r="G170" s="8" t="s">
        <v>564</v>
      </c>
      <c r="H170" s="8" t="s">
        <v>562</v>
      </c>
      <c r="I170" s="8" t="s">
        <v>556</v>
      </c>
      <c r="J170" s="8" t="s">
        <v>560</v>
      </c>
      <c r="K170" s="8" t="s">
        <v>561</v>
      </c>
      <c r="L170" s="8" t="s">
        <v>565</v>
      </c>
      <c r="M170" s="8">
        <v>16</v>
      </c>
      <c r="N170" s="8">
        <v>24</v>
      </c>
    </row>
    <row r="171" spans="1:14">
      <c r="A171" s="4" t="s">
        <v>266</v>
      </c>
      <c r="B171" s="8" t="s">
        <v>267</v>
      </c>
      <c r="C171" s="5">
        <v>21.027271802061598</v>
      </c>
      <c r="D171" s="8">
        <v>2</v>
      </c>
      <c r="E171" s="8">
        <v>2</v>
      </c>
      <c r="F171" s="8" t="s">
        <v>552</v>
      </c>
      <c r="G171" s="8" t="s">
        <v>564</v>
      </c>
      <c r="H171" s="8" t="s">
        <v>562</v>
      </c>
      <c r="I171" s="8" t="s">
        <v>556</v>
      </c>
      <c r="J171" s="8" t="s">
        <v>560</v>
      </c>
      <c r="K171" s="8" t="s">
        <v>561</v>
      </c>
      <c r="L171" s="8" t="s">
        <v>565</v>
      </c>
      <c r="M171" s="8">
        <v>16</v>
      </c>
      <c r="N171" s="8">
        <v>24</v>
      </c>
    </row>
    <row r="172" spans="1:14">
      <c r="A172" s="4" t="s">
        <v>268</v>
      </c>
      <c r="B172" s="8" t="s">
        <v>269</v>
      </c>
      <c r="C172" s="5">
        <v>20.4883619668324</v>
      </c>
      <c r="D172" s="8">
        <v>2</v>
      </c>
      <c r="E172" s="8">
        <v>3</v>
      </c>
      <c r="F172" s="8" t="s">
        <v>552</v>
      </c>
      <c r="G172" s="8" t="s">
        <v>564</v>
      </c>
      <c r="H172" s="8" t="s">
        <v>562</v>
      </c>
      <c r="I172" s="8" t="s">
        <v>556</v>
      </c>
      <c r="J172" s="8" t="s">
        <v>560</v>
      </c>
      <c r="K172" s="8" t="s">
        <v>561</v>
      </c>
      <c r="L172" s="8" t="s">
        <v>565</v>
      </c>
      <c r="M172" s="8">
        <v>16</v>
      </c>
      <c r="N172" s="8">
        <v>24</v>
      </c>
    </row>
    <row r="173" spans="1:14">
      <c r="A173" s="4" t="s">
        <v>270</v>
      </c>
      <c r="B173" s="8" t="s">
        <v>271</v>
      </c>
      <c r="C173" s="5">
        <v>19.796159588119501</v>
      </c>
      <c r="D173" s="8">
        <v>2</v>
      </c>
      <c r="E173" s="8">
        <v>1</v>
      </c>
      <c r="F173" s="8" t="s">
        <v>552</v>
      </c>
      <c r="G173" s="8" t="s">
        <v>564</v>
      </c>
      <c r="H173" s="8" t="s">
        <v>562</v>
      </c>
      <c r="I173" s="8" t="s">
        <v>553</v>
      </c>
      <c r="J173" s="8" t="s">
        <v>560</v>
      </c>
      <c r="K173" s="8" t="s">
        <v>561</v>
      </c>
      <c r="L173" s="8" t="s">
        <v>565</v>
      </c>
      <c r="M173" s="8">
        <v>18</v>
      </c>
      <c r="N173" s="8">
        <v>24</v>
      </c>
    </row>
    <row r="174" spans="1:14">
      <c r="A174" s="4" t="s">
        <v>272</v>
      </c>
      <c r="B174" s="8" t="s">
        <v>273</v>
      </c>
      <c r="C174" s="5">
        <v>19.4902219079686</v>
      </c>
      <c r="D174" s="8">
        <v>2</v>
      </c>
      <c r="E174" s="8">
        <v>2</v>
      </c>
      <c r="F174" s="8" t="s">
        <v>552</v>
      </c>
      <c r="G174" s="8" t="s">
        <v>564</v>
      </c>
      <c r="H174" s="8" t="s">
        <v>562</v>
      </c>
      <c r="I174" s="8" t="s">
        <v>553</v>
      </c>
      <c r="J174" s="8" t="s">
        <v>560</v>
      </c>
      <c r="K174" s="8" t="s">
        <v>561</v>
      </c>
      <c r="L174" s="8" t="s">
        <v>565</v>
      </c>
      <c r="M174" s="8">
        <v>18</v>
      </c>
      <c r="N174" s="8">
        <v>24</v>
      </c>
    </row>
    <row r="175" spans="1:14">
      <c r="A175" s="4" t="s">
        <v>274</v>
      </c>
      <c r="B175" s="8" t="s">
        <v>275</v>
      </c>
      <c r="C175" s="5">
        <v>19.435634438592299</v>
      </c>
      <c r="D175" s="8">
        <v>2</v>
      </c>
      <c r="E175" s="8">
        <v>3</v>
      </c>
      <c r="F175" s="8" t="s">
        <v>552</v>
      </c>
      <c r="G175" s="8" t="s">
        <v>564</v>
      </c>
      <c r="H175" s="8" t="s">
        <v>562</v>
      </c>
      <c r="I175" s="8" t="s">
        <v>553</v>
      </c>
      <c r="J175" s="8" t="s">
        <v>560</v>
      </c>
      <c r="K175" s="8" t="s">
        <v>561</v>
      </c>
      <c r="L175" s="8" t="s">
        <v>565</v>
      </c>
      <c r="M175" s="8">
        <v>18</v>
      </c>
      <c r="N175" s="8">
        <v>24</v>
      </c>
    </row>
    <row r="176" spans="1:14">
      <c r="A176" s="4" t="s">
        <v>276</v>
      </c>
      <c r="B176" s="8" t="s">
        <v>277</v>
      </c>
      <c r="C176" s="5">
        <v>21.142693291089799</v>
      </c>
      <c r="D176" s="8">
        <v>2</v>
      </c>
      <c r="E176" s="8">
        <v>1</v>
      </c>
      <c r="F176" s="8" t="s">
        <v>554</v>
      </c>
      <c r="G176" s="8" t="s">
        <v>564</v>
      </c>
      <c r="H176" s="8" t="s">
        <v>562</v>
      </c>
      <c r="I176" s="8" t="s">
        <v>556</v>
      </c>
      <c r="J176" s="8" t="s">
        <v>560</v>
      </c>
      <c r="K176" s="8" t="s">
        <v>561</v>
      </c>
      <c r="L176" s="8" t="s">
        <v>565</v>
      </c>
      <c r="M176" s="8">
        <v>7</v>
      </c>
      <c r="N176" s="8">
        <v>24</v>
      </c>
    </row>
    <row r="177" spans="1:14">
      <c r="A177" s="4" t="s">
        <v>278</v>
      </c>
      <c r="B177" s="8" t="s">
        <v>279</v>
      </c>
      <c r="C177" s="5">
        <v>21.140104201184698</v>
      </c>
      <c r="D177" s="8">
        <v>2</v>
      </c>
      <c r="E177" s="8">
        <v>2</v>
      </c>
      <c r="F177" s="8" t="s">
        <v>554</v>
      </c>
      <c r="G177" s="8" t="s">
        <v>564</v>
      </c>
      <c r="H177" s="8" t="s">
        <v>562</v>
      </c>
      <c r="I177" s="8" t="s">
        <v>556</v>
      </c>
      <c r="J177" s="8" t="s">
        <v>560</v>
      </c>
      <c r="K177" s="8" t="s">
        <v>561</v>
      </c>
      <c r="L177" s="8" t="s">
        <v>565</v>
      </c>
      <c r="M177" s="8">
        <v>7</v>
      </c>
      <c r="N177" s="8">
        <v>24</v>
      </c>
    </row>
    <row r="178" spans="1:14">
      <c r="A178" s="4" t="s">
        <v>280</v>
      </c>
      <c r="B178" s="8" t="s">
        <v>281</v>
      </c>
      <c r="C178" s="5">
        <v>21.0516655458336</v>
      </c>
      <c r="D178" s="8">
        <v>2</v>
      </c>
      <c r="E178" s="8">
        <v>3</v>
      </c>
      <c r="F178" s="8" t="s">
        <v>554</v>
      </c>
      <c r="G178" s="8" t="s">
        <v>564</v>
      </c>
      <c r="H178" s="8" t="s">
        <v>562</v>
      </c>
      <c r="I178" s="8" t="s">
        <v>556</v>
      </c>
      <c r="J178" s="8" t="s">
        <v>560</v>
      </c>
      <c r="K178" s="8" t="s">
        <v>561</v>
      </c>
      <c r="L178" s="8" t="s">
        <v>565</v>
      </c>
      <c r="M178" s="8">
        <v>7</v>
      </c>
      <c r="N178" s="8">
        <v>24</v>
      </c>
    </row>
    <row r="179" spans="1:14">
      <c r="A179" s="4" t="s">
        <v>282</v>
      </c>
      <c r="B179" s="8" t="s">
        <v>283</v>
      </c>
      <c r="C179" s="5">
        <v>32.500085416166797</v>
      </c>
      <c r="D179" s="8">
        <v>1</v>
      </c>
      <c r="E179" s="8">
        <v>1</v>
      </c>
      <c r="F179" s="8" t="s">
        <v>555</v>
      </c>
      <c r="G179" s="8" t="s">
        <v>564</v>
      </c>
      <c r="H179" s="8" t="s">
        <v>562</v>
      </c>
      <c r="I179" s="8" t="s">
        <v>556</v>
      </c>
      <c r="J179" s="8" t="s">
        <v>560</v>
      </c>
      <c r="K179" s="8" t="s">
        <v>561</v>
      </c>
      <c r="L179" s="8" t="s">
        <v>565</v>
      </c>
      <c r="M179" s="8">
        <v>19</v>
      </c>
      <c r="N179" s="8">
        <v>24</v>
      </c>
    </row>
    <row r="180" spans="1:14">
      <c r="A180" s="4" t="s">
        <v>284</v>
      </c>
      <c r="B180" s="8" t="s">
        <v>285</v>
      </c>
      <c r="C180" s="5">
        <v>32.902664461719198</v>
      </c>
      <c r="D180" s="8">
        <v>1</v>
      </c>
      <c r="E180" s="8">
        <v>2</v>
      </c>
      <c r="F180" s="8" t="s">
        <v>555</v>
      </c>
      <c r="G180" s="8" t="s">
        <v>564</v>
      </c>
      <c r="H180" s="8" t="s">
        <v>562</v>
      </c>
      <c r="I180" s="8" t="s">
        <v>556</v>
      </c>
      <c r="J180" s="8" t="s">
        <v>560</v>
      </c>
      <c r="K180" s="8" t="s">
        <v>561</v>
      </c>
      <c r="L180" s="8" t="s">
        <v>565</v>
      </c>
      <c r="M180" s="8">
        <v>19</v>
      </c>
      <c r="N180" s="8">
        <v>24</v>
      </c>
    </row>
    <row r="181" spans="1:14">
      <c r="A181" s="4" t="s">
        <v>286</v>
      </c>
      <c r="B181" s="8" t="s">
        <v>287</v>
      </c>
      <c r="C181" s="5">
        <v>33.156741942620599</v>
      </c>
      <c r="D181" s="8">
        <v>1</v>
      </c>
      <c r="E181" s="8">
        <v>3</v>
      </c>
      <c r="F181" s="8" t="s">
        <v>555</v>
      </c>
      <c r="G181" s="8" t="s">
        <v>564</v>
      </c>
      <c r="H181" s="8" t="s">
        <v>562</v>
      </c>
      <c r="I181" s="8" t="s">
        <v>556</v>
      </c>
      <c r="J181" s="8" t="s">
        <v>560</v>
      </c>
      <c r="K181" s="8" t="s">
        <v>561</v>
      </c>
      <c r="L181" s="8" t="s">
        <v>565</v>
      </c>
      <c r="M181" s="8">
        <v>19</v>
      </c>
      <c r="N181" s="8">
        <v>24</v>
      </c>
    </row>
    <row r="182" spans="1:14">
      <c r="A182" s="4" t="s">
        <v>288</v>
      </c>
      <c r="B182" s="8" t="s">
        <v>265</v>
      </c>
      <c r="C182" s="5">
        <v>21.562740462488001</v>
      </c>
      <c r="D182" s="8">
        <v>2</v>
      </c>
      <c r="E182" s="8">
        <v>1</v>
      </c>
      <c r="F182" s="8" t="s">
        <v>552</v>
      </c>
      <c r="G182" s="8" t="s">
        <v>564</v>
      </c>
      <c r="H182" s="8" t="s">
        <v>562</v>
      </c>
      <c r="I182" s="8" t="s">
        <v>556</v>
      </c>
      <c r="J182" s="8" t="s">
        <v>560</v>
      </c>
      <c r="K182" s="8" t="s">
        <v>561</v>
      </c>
      <c r="L182" s="8" t="s">
        <v>566</v>
      </c>
      <c r="M182" s="8">
        <v>16</v>
      </c>
      <c r="N182" s="8">
        <v>24</v>
      </c>
    </row>
    <row r="183" spans="1:14">
      <c r="A183" s="4" t="s">
        <v>289</v>
      </c>
      <c r="B183" s="8" t="s">
        <v>267</v>
      </c>
      <c r="C183" s="5">
        <v>21.7091461628122</v>
      </c>
      <c r="D183" s="8">
        <v>2</v>
      </c>
      <c r="E183" s="8">
        <v>2</v>
      </c>
      <c r="F183" s="8" t="s">
        <v>552</v>
      </c>
      <c r="G183" s="8" t="s">
        <v>564</v>
      </c>
      <c r="H183" s="8" t="s">
        <v>562</v>
      </c>
      <c r="I183" s="8" t="s">
        <v>556</v>
      </c>
      <c r="J183" s="8" t="s">
        <v>560</v>
      </c>
      <c r="K183" s="8" t="s">
        <v>561</v>
      </c>
      <c r="L183" s="8" t="s">
        <v>566</v>
      </c>
      <c r="M183" s="8">
        <v>16</v>
      </c>
      <c r="N183" s="8">
        <v>24</v>
      </c>
    </row>
    <row r="184" spans="1:14">
      <c r="A184" s="4" t="s">
        <v>290</v>
      </c>
      <c r="B184" s="8" t="s">
        <v>269</v>
      </c>
      <c r="C184" s="5">
        <v>21.674027059534399</v>
      </c>
      <c r="D184" s="8">
        <v>2</v>
      </c>
      <c r="E184" s="8">
        <v>3</v>
      </c>
      <c r="F184" s="8" t="s">
        <v>552</v>
      </c>
      <c r="G184" s="8" t="s">
        <v>564</v>
      </c>
      <c r="H184" s="8" t="s">
        <v>562</v>
      </c>
      <c r="I184" s="8" t="s">
        <v>556</v>
      </c>
      <c r="J184" s="8" t="s">
        <v>560</v>
      </c>
      <c r="K184" s="8" t="s">
        <v>561</v>
      </c>
      <c r="L184" s="8" t="s">
        <v>566</v>
      </c>
      <c r="M184" s="8">
        <v>16</v>
      </c>
      <c r="N184" s="8">
        <v>24</v>
      </c>
    </row>
    <row r="185" spans="1:14">
      <c r="A185" s="4" t="s">
        <v>291</v>
      </c>
      <c r="B185" s="8" t="s">
        <v>271</v>
      </c>
      <c r="C185" s="5">
        <v>21.467502870822202</v>
      </c>
      <c r="D185" s="8">
        <v>2</v>
      </c>
      <c r="E185" s="8">
        <v>1</v>
      </c>
      <c r="F185" s="8" t="s">
        <v>552</v>
      </c>
      <c r="G185" s="8" t="s">
        <v>564</v>
      </c>
      <c r="H185" s="8" t="s">
        <v>562</v>
      </c>
      <c r="I185" s="8" t="s">
        <v>553</v>
      </c>
      <c r="J185" s="8" t="s">
        <v>560</v>
      </c>
      <c r="K185" s="8" t="s">
        <v>561</v>
      </c>
      <c r="L185" s="8" t="s">
        <v>566</v>
      </c>
      <c r="M185" s="8">
        <v>18</v>
      </c>
      <c r="N185" s="8">
        <v>24</v>
      </c>
    </row>
    <row r="186" spans="1:14">
      <c r="A186" s="4" t="s">
        <v>292</v>
      </c>
      <c r="B186" s="8" t="s">
        <v>273</v>
      </c>
      <c r="C186" s="5">
        <v>21.643383641310699</v>
      </c>
      <c r="D186" s="8">
        <v>2</v>
      </c>
      <c r="E186" s="8">
        <v>2</v>
      </c>
      <c r="F186" s="8" t="s">
        <v>552</v>
      </c>
      <c r="G186" s="8" t="s">
        <v>564</v>
      </c>
      <c r="H186" s="8" t="s">
        <v>562</v>
      </c>
      <c r="I186" s="8" t="s">
        <v>553</v>
      </c>
      <c r="J186" s="8" t="s">
        <v>560</v>
      </c>
      <c r="K186" s="8" t="s">
        <v>561</v>
      </c>
      <c r="L186" s="8" t="s">
        <v>566</v>
      </c>
      <c r="M186" s="8">
        <v>18</v>
      </c>
      <c r="N186" s="8">
        <v>24</v>
      </c>
    </row>
    <row r="187" spans="1:14">
      <c r="A187" s="4" t="s">
        <v>293</v>
      </c>
      <c r="B187" s="8" t="s">
        <v>275</v>
      </c>
      <c r="C187" s="5">
        <v>21.5116960153028</v>
      </c>
      <c r="D187" s="8">
        <v>2</v>
      </c>
      <c r="E187" s="8">
        <v>3</v>
      </c>
      <c r="F187" s="8" t="s">
        <v>552</v>
      </c>
      <c r="G187" s="8" t="s">
        <v>564</v>
      </c>
      <c r="H187" s="8" t="s">
        <v>562</v>
      </c>
      <c r="I187" s="8" t="s">
        <v>553</v>
      </c>
      <c r="J187" s="8" t="s">
        <v>560</v>
      </c>
      <c r="K187" s="8" t="s">
        <v>561</v>
      </c>
      <c r="L187" s="8" t="s">
        <v>566</v>
      </c>
      <c r="M187" s="8">
        <v>18</v>
      </c>
      <c r="N187" s="8">
        <v>24</v>
      </c>
    </row>
    <row r="188" spans="1:14">
      <c r="A188" s="4" t="s">
        <v>294</v>
      </c>
      <c r="B188" s="8" t="s">
        <v>277</v>
      </c>
      <c r="C188" s="5">
        <v>21.5685085390284</v>
      </c>
      <c r="D188" s="8">
        <v>2</v>
      </c>
      <c r="E188" s="8">
        <v>1</v>
      </c>
      <c r="F188" s="8" t="s">
        <v>554</v>
      </c>
      <c r="G188" s="8" t="s">
        <v>564</v>
      </c>
      <c r="H188" s="8" t="s">
        <v>562</v>
      </c>
      <c r="I188" s="8" t="s">
        <v>556</v>
      </c>
      <c r="J188" s="8" t="s">
        <v>560</v>
      </c>
      <c r="K188" s="8" t="s">
        <v>561</v>
      </c>
      <c r="L188" s="8" t="s">
        <v>566</v>
      </c>
      <c r="M188" s="8">
        <v>7</v>
      </c>
      <c r="N188" s="8">
        <v>24</v>
      </c>
    </row>
    <row r="189" spans="1:14">
      <c r="A189" s="4" t="s">
        <v>295</v>
      </c>
      <c r="B189" s="8" t="s">
        <v>279</v>
      </c>
      <c r="C189" s="5">
        <v>21.881952114400502</v>
      </c>
      <c r="D189" s="8">
        <v>2</v>
      </c>
      <c r="E189" s="8">
        <v>2</v>
      </c>
      <c r="F189" s="8" t="s">
        <v>554</v>
      </c>
      <c r="G189" s="8" t="s">
        <v>564</v>
      </c>
      <c r="H189" s="8" t="s">
        <v>562</v>
      </c>
      <c r="I189" s="8" t="s">
        <v>556</v>
      </c>
      <c r="J189" s="8" t="s">
        <v>560</v>
      </c>
      <c r="K189" s="8" t="s">
        <v>561</v>
      </c>
      <c r="L189" s="8" t="s">
        <v>566</v>
      </c>
      <c r="M189" s="8">
        <v>7</v>
      </c>
      <c r="N189" s="8">
        <v>24</v>
      </c>
    </row>
    <row r="190" spans="1:14">
      <c r="A190" s="4" t="s">
        <v>296</v>
      </c>
      <c r="B190" s="8" t="s">
        <v>281</v>
      </c>
      <c r="C190" s="5">
        <v>21.642763244515098</v>
      </c>
      <c r="D190" s="8">
        <v>2</v>
      </c>
      <c r="E190" s="8">
        <v>3</v>
      </c>
      <c r="F190" s="8" t="s">
        <v>554</v>
      </c>
      <c r="G190" s="8" t="s">
        <v>564</v>
      </c>
      <c r="H190" s="8" t="s">
        <v>562</v>
      </c>
      <c r="I190" s="8" t="s">
        <v>556</v>
      </c>
      <c r="J190" s="8" t="s">
        <v>560</v>
      </c>
      <c r="K190" s="8" t="s">
        <v>561</v>
      </c>
      <c r="L190" s="8" t="s">
        <v>566</v>
      </c>
      <c r="M190" s="8">
        <v>7</v>
      </c>
      <c r="N190" s="8">
        <v>24</v>
      </c>
    </row>
    <row r="191" spans="1:14">
      <c r="A191" s="4" t="s">
        <v>297</v>
      </c>
      <c r="B191" s="8" t="s">
        <v>283</v>
      </c>
      <c r="C191" s="5">
        <v>21.4164792422314</v>
      </c>
      <c r="D191" s="8">
        <v>1</v>
      </c>
      <c r="E191" s="8">
        <v>1</v>
      </c>
      <c r="F191" s="8" t="s">
        <v>555</v>
      </c>
      <c r="G191" s="8" t="s">
        <v>564</v>
      </c>
      <c r="H191" s="8" t="s">
        <v>562</v>
      </c>
      <c r="I191" s="8" t="s">
        <v>556</v>
      </c>
      <c r="J191" s="8" t="s">
        <v>560</v>
      </c>
      <c r="K191" s="8" t="s">
        <v>561</v>
      </c>
      <c r="L191" s="8" t="s">
        <v>566</v>
      </c>
      <c r="M191" s="8">
        <v>19</v>
      </c>
      <c r="N191" s="8">
        <v>24</v>
      </c>
    </row>
    <row r="192" spans="1:14">
      <c r="A192" s="4" t="s">
        <v>298</v>
      </c>
      <c r="B192" s="8" t="s">
        <v>285</v>
      </c>
      <c r="C192" s="5">
        <v>21.546764479618801</v>
      </c>
      <c r="D192" s="8">
        <v>1</v>
      </c>
      <c r="E192" s="8">
        <v>2</v>
      </c>
      <c r="F192" s="8" t="s">
        <v>555</v>
      </c>
      <c r="G192" s="8" t="s">
        <v>564</v>
      </c>
      <c r="H192" s="8" t="s">
        <v>562</v>
      </c>
      <c r="I192" s="8" t="s">
        <v>556</v>
      </c>
      <c r="J192" s="8" t="s">
        <v>560</v>
      </c>
      <c r="K192" s="8" t="s">
        <v>561</v>
      </c>
      <c r="L192" s="8" t="s">
        <v>566</v>
      </c>
      <c r="M192" s="8">
        <v>19</v>
      </c>
      <c r="N192" s="8">
        <v>24</v>
      </c>
    </row>
    <row r="193" spans="1:14">
      <c r="A193" s="4" t="s">
        <v>299</v>
      </c>
      <c r="B193" s="8" t="s">
        <v>287</v>
      </c>
      <c r="C193" s="5">
        <v>21.355432978145402</v>
      </c>
      <c r="D193" s="8">
        <v>1</v>
      </c>
      <c r="E193" s="8">
        <v>3</v>
      </c>
      <c r="F193" s="8" t="s">
        <v>555</v>
      </c>
      <c r="G193" s="8" t="s">
        <v>564</v>
      </c>
      <c r="H193" s="8" t="s">
        <v>562</v>
      </c>
      <c r="I193" s="8" t="s">
        <v>556</v>
      </c>
      <c r="J193" s="8" t="s">
        <v>560</v>
      </c>
      <c r="K193" s="8" t="s">
        <v>561</v>
      </c>
      <c r="L193" s="8" t="s">
        <v>566</v>
      </c>
      <c r="M193" s="8">
        <v>19</v>
      </c>
      <c r="N193" s="8">
        <v>24</v>
      </c>
    </row>
    <row r="194" spans="1:14">
      <c r="A194" s="4" t="s">
        <v>300</v>
      </c>
      <c r="B194" s="8" t="s">
        <v>301</v>
      </c>
      <c r="C194" s="5">
        <v>19.409906032078901</v>
      </c>
      <c r="D194" s="8">
        <v>1</v>
      </c>
      <c r="E194" s="8">
        <v>1</v>
      </c>
      <c r="F194" s="8" t="s">
        <v>557</v>
      </c>
      <c r="G194" s="8" t="s">
        <v>563</v>
      </c>
      <c r="H194" s="8" t="s">
        <v>562</v>
      </c>
      <c r="I194" s="8" t="s">
        <v>556</v>
      </c>
      <c r="J194" s="8" t="s">
        <v>560</v>
      </c>
      <c r="K194" s="8" t="s">
        <v>561</v>
      </c>
      <c r="L194" s="8" t="s">
        <v>565</v>
      </c>
      <c r="M194" s="8">
        <v>15</v>
      </c>
      <c r="N194" s="8">
        <v>24</v>
      </c>
    </row>
    <row r="195" spans="1:14">
      <c r="A195" s="4" t="s">
        <v>302</v>
      </c>
      <c r="B195" s="8" t="s">
        <v>303</v>
      </c>
      <c r="C195" s="5">
        <v>19.236142704616999</v>
      </c>
      <c r="D195" s="8">
        <v>1</v>
      </c>
      <c r="E195" s="8">
        <v>2</v>
      </c>
      <c r="F195" s="8" t="s">
        <v>557</v>
      </c>
      <c r="G195" s="8" t="s">
        <v>563</v>
      </c>
      <c r="H195" s="8" t="s">
        <v>562</v>
      </c>
      <c r="I195" s="8" t="s">
        <v>556</v>
      </c>
      <c r="J195" s="8" t="s">
        <v>560</v>
      </c>
      <c r="K195" s="8" t="s">
        <v>561</v>
      </c>
      <c r="L195" s="8" t="s">
        <v>565</v>
      </c>
      <c r="M195" s="8">
        <v>15</v>
      </c>
      <c r="N195" s="8">
        <v>24</v>
      </c>
    </row>
    <row r="196" spans="1:14">
      <c r="A196" s="4" t="s">
        <v>304</v>
      </c>
      <c r="B196" s="8" t="s">
        <v>305</v>
      </c>
      <c r="C196" s="5">
        <v>19.245149919298601</v>
      </c>
      <c r="D196" s="8">
        <v>1</v>
      </c>
      <c r="E196" s="8">
        <v>3</v>
      </c>
      <c r="F196" s="8" t="s">
        <v>557</v>
      </c>
      <c r="G196" s="8" t="s">
        <v>563</v>
      </c>
      <c r="H196" s="8" t="s">
        <v>562</v>
      </c>
      <c r="I196" s="8" t="s">
        <v>556</v>
      </c>
      <c r="J196" s="8" t="s">
        <v>560</v>
      </c>
      <c r="K196" s="8" t="s">
        <v>561</v>
      </c>
      <c r="L196" s="8" t="s">
        <v>565</v>
      </c>
      <c r="M196" s="8">
        <v>15</v>
      </c>
      <c r="N196" s="8">
        <v>24</v>
      </c>
    </row>
    <row r="197" spans="1:14">
      <c r="A197" s="4" t="s">
        <v>306</v>
      </c>
      <c r="B197" s="8" t="s">
        <v>307</v>
      </c>
      <c r="C197" s="5">
        <v>21.423801111405002</v>
      </c>
      <c r="D197" s="8">
        <v>1</v>
      </c>
      <c r="E197" s="8">
        <v>1</v>
      </c>
      <c r="F197" s="8" t="s">
        <v>554</v>
      </c>
      <c r="G197" s="8" t="s">
        <v>564</v>
      </c>
      <c r="H197" s="8" t="s">
        <v>562</v>
      </c>
      <c r="I197" s="8" t="s">
        <v>556</v>
      </c>
      <c r="J197" s="8" t="s">
        <v>560</v>
      </c>
      <c r="K197" s="8" t="s">
        <v>561</v>
      </c>
      <c r="L197" s="8" t="s">
        <v>565</v>
      </c>
      <c r="M197" s="8">
        <v>12</v>
      </c>
      <c r="N197" s="8">
        <v>24</v>
      </c>
    </row>
    <row r="198" spans="1:14">
      <c r="A198" s="4" t="s">
        <v>308</v>
      </c>
      <c r="B198" s="8" t="s">
        <v>309</v>
      </c>
      <c r="C198" s="5">
        <v>21.327387249790799</v>
      </c>
      <c r="D198" s="8">
        <v>1</v>
      </c>
      <c r="E198" s="8">
        <v>2</v>
      </c>
      <c r="F198" s="8" t="s">
        <v>554</v>
      </c>
      <c r="G198" s="8" t="s">
        <v>564</v>
      </c>
      <c r="H198" s="8" t="s">
        <v>562</v>
      </c>
      <c r="I198" s="8" t="s">
        <v>556</v>
      </c>
      <c r="J198" s="8" t="s">
        <v>560</v>
      </c>
      <c r="K198" s="8" t="s">
        <v>561</v>
      </c>
      <c r="L198" s="8" t="s">
        <v>565</v>
      </c>
      <c r="M198" s="8">
        <v>12</v>
      </c>
      <c r="N198" s="8">
        <v>24</v>
      </c>
    </row>
    <row r="199" spans="1:14">
      <c r="A199" s="4" t="s">
        <v>310</v>
      </c>
      <c r="B199" s="8" t="s">
        <v>311</v>
      </c>
      <c r="C199" s="5">
        <v>21.393766507799501</v>
      </c>
      <c r="D199" s="8">
        <v>1</v>
      </c>
      <c r="E199" s="8">
        <v>3</v>
      </c>
      <c r="F199" s="8" t="s">
        <v>554</v>
      </c>
      <c r="G199" s="8" t="s">
        <v>564</v>
      </c>
      <c r="H199" s="8" t="s">
        <v>562</v>
      </c>
      <c r="I199" s="8" t="s">
        <v>556</v>
      </c>
      <c r="J199" s="8" t="s">
        <v>560</v>
      </c>
      <c r="K199" s="8" t="s">
        <v>561</v>
      </c>
      <c r="L199" s="8" t="s">
        <v>565</v>
      </c>
      <c r="M199" s="8">
        <v>12</v>
      </c>
      <c r="N199" s="8">
        <v>24</v>
      </c>
    </row>
    <row r="200" spans="1:14">
      <c r="A200" s="4" t="s">
        <v>312</v>
      </c>
      <c r="B200" s="8" t="s">
        <v>313</v>
      </c>
      <c r="C200" s="5">
        <v>20.618706417029198</v>
      </c>
      <c r="D200" s="8">
        <v>1</v>
      </c>
      <c r="E200" s="8">
        <v>1</v>
      </c>
      <c r="F200" s="8" t="s">
        <v>555</v>
      </c>
      <c r="G200" s="8" t="s">
        <v>564</v>
      </c>
      <c r="H200" s="8" t="s">
        <v>562</v>
      </c>
      <c r="I200" s="8" t="s">
        <v>556</v>
      </c>
      <c r="J200" s="8" t="s">
        <v>560</v>
      </c>
      <c r="K200" s="8" t="s">
        <v>561</v>
      </c>
      <c r="L200" s="8" t="s">
        <v>565</v>
      </c>
      <c r="M200" s="8">
        <v>17</v>
      </c>
      <c r="N200" s="8">
        <v>24</v>
      </c>
    </row>
    <row r="201" spans="1:14">
      <c r="A201" s="4" t="s">
        <v>314</v>
      </c>
      <c r="B201" s="8" t="s">
        <v>315</v>
      </c>
      <c r="C201" s="5">
        <v>20.743479389043301</v>
      </c>
      <c r="D201" s="8">
        <v>1</v>
      </c>
      <c r="E201" s="8">
        <v>2</v>
      </c>
      <c r="F201" s="8" t="s">
        <v>555</v>
      </c>
      <c r="G201" s="8" t="s">
        <v>564</v>
      </c>
      <c r="H201" s="8" t="s">
        <v>562</v>
      </c>
      <c r="I201" s="8" t="s">
        <v>556</v>
      </c>
      <c r="J201" s="8" t="s">
        <v>560</v>
      </c>
      <c r="K201" s="8" t="s">
        <v>561</v>
      </c>
      <c r="L201" s="8" t="s">
        <v>565</v>
      </c>
      <c r="M201" s="8">
        <v>17</v>
      </c>
      <c r="N201" s="8">
        <v>24</v>
      </c>
    </row>
    <row r="202" spans="1:14">
      <c r="A202" s="4" t="s">
        <v>316</v>
      </c>
      <c r="B202" s="8" t="s">
        <v>317</v>
      </c>
      <c r="C202" s="5">
        <v>20.752382616869401</v>
      </c>
      <c r="D202" s="8">
        <v>1</v>
      </c>
      <c r="E202" s="8">
        <v>3</v>
      </c>
      <c r="F202" s="8" t="s">
        <v>555</v>
      </c>
      <c r="G202" s="8" t="s">
        <v>564</v>
      </c>
      <c r="H202" s="8" t="s">
        <v>562</v>
      </c>
      <c r="I202" s="8" t="s">
        <v>556</v>
      </c>
      <c r="J202" s="8" t="s">
        <v>560</v>
      </c>
      <c r="K202" s="8" t="s">
        <v>561</v>
      </c>
      <c r="L202" s="8" t="s">
        <v>565</v>
      </c>
      <c r="M202" s="8">
        <v>17</v>
      </c>
      <c r="N202" s="8">
        <v>24</v>
      </c>
    </row>
    <row r="203" spans="1:14">
      <c r="A203" s="4" t="s">
        <v>318</v>
      </c>
      <c r="B203" s="8" t="s">
        <v>319</v>
      </c>
      <c r="C203" s="5">
        <v>20.603954778394002</v>
      </c>
      <c r="D203" s="8">
        <v>1</v>
      </c>
      <c r="E203" s="8">
        <v>1</v>
      </c>
      <c r="F203" s="8" t="s">
        <v>554</v>
      </c>
      <c r="G203" s="8" t="s">
        <v>564</v>
      </c>
      <c r="H203" s="8" t="s">
        <v>562</v>
      </c>
      <c r="I203" s="8" t="s">
        <v>556</v>
      </c>
      <c r="J203" s="8" t="s">
        <v>560</v>
      </c>
      <c r="K203" s="8" t="s">
        <v>561</v>
      </c>
      <c r="L203" s="8" t="s">
        <v>565</v>
      </c>
      <c r="M203" s="8">
        <v>18</v>
      </c>
      <c r="N203" s="8">
        <v>24</v>
      </c>
    </row>
    <row r="204" spans="1:14">
      <c r="A204" s="4" t="s">
        <v>320</v>
      </c>
      <c r="B204" s="8" t="s">
        <v>321</v>
      </c>
      <c r="C204" s="5">
        <v>20.7093026843832</v>
      </c>
      <c r="D204" s="8">
        <v>1</v>
      </c>
      <c r="E204" s="8">
        <v>2</v>
      </c>
      <c r="F204" s="8" t="s">
        <v>554</v>
      </c>
      <c r="G204" s="8" t="s">
        <v>564</v>
      </c>
      <c r="H204" s="8" t="s">
        <v>562</v>
      </c>
      <c r="I204" s="8" t="s">
        <v>556</v>
      </c>
      <c r="J204" s="8" t="s">
        <v>560</v>
      </c>
      <c r="K204" s="8" t="s">
        <v>561</v>
      </c>
      <c r="L204" s="8" t="s">
        <v>565</v>
      </c>
      <c r="M204" s="8">
        <v>18</v>
      </c>
      <c r="N204" s="8">
        <v>24</v>
      </c>
    </row>
    <row r="205" spans="1:14">
      <c r="A205" s="4" t="s">
        <v>322</v>
      </c>
      <c r="B205" s="8" t="s">
        <v>323</v>
      </c>
      <c r="C205" s="5">
        <v>20.642590371967</v>
      </c>
      <c r="D205" s="8">
        <v>1</v>
      </c>
      <c r="E205" s="8">
        <v>3</v>
      </c>
      <c r="F205" s="8" t="s">
        <v>554</v>
      </c>
      <c r="G205" s="8" t="s">
        <v>564</v>
      </c>
      <c r="H205" s="8" t="s">
        <v>562</v>
      </c>
      <c r="I205" s="8" t="s">
        <v>556</v>
      </c>
      <c r="J205" s="8" t="s">
        <v>560</v>
      </c>
      <c r="K205" s="8" t="s">
        <v>561</v>
      </c>
      <c r="L205" s="8" t="s">
        <v>565</v>
      </c>
      <c r="M205" s="8">
        <v>18</v>
      </c>
      <c r="N205" s="8">
        <v>24</v>
      </c>
    </row>
    <row r="206" spans="1:14">
      <c r="A206" s="4" t="s">
        <v>324</v>
      </c>
      <c r="B206" s="8" t="s">
        <v>301</v>
      </c>
      <c r="C206" s="5">
        <v>21.781482092394398</v>
      </c>
      <c r="D206" s="8">
        <v>1</v>
      </c>
      <c r="E206" s="8">
        <v>1</v>
      </c>
      <c r="F206" s="8" t="s">
        <v>557</v>
      </c>
      <c r="G206" s="8" t="s">
        <v>563</v>
      </c>
      <c r="H206" s="8" t="s">
        <v>562</v>
      </c>
      <c r="I206" s="8" t="s">
        <v>556</v>
      </c>
      <c r="J206" s="8" t="s">
        <v>560</v>
      </c>
      <c r="K206" s="8" t="s">
        <v>561</v>
      </c>
      <c r="L206" s="8" t="s">
        <v>566</v>
      </c>
      <c r="M206" s="8">
        <v>15</v>
      </c>
      <c r="N206" s="8">
        <v>24</v>
      </c>
    </row>
    <row r="207" spans="1:14">
      <c r="A207" s="4" t="s">
        <v>325</v>
      </c>
      <c r="B207" s="8" t="s">
        <v>303</v>
      </c>
      <c r="C207" s="5">
        <v>21.792815691753798</v>
      </c>
      <c r="D207" s="8">
        <v>1</v>
      </c>
      <c r="E207" s="8">
        <v>2</v>
      </c>
      <c r="F207" s="8" t="s">
        <v>557</v>
      </c>
      <c r="G207" s="8" t="s">
        <v>563</v>
      </c>
      <c r="H207" s="8" t="s">
        <v>562</v>
      </c>
      <c r="I207" s="8" t="s">
        <v>556</v>
      </c>
      <c r="J207" s="8" t="s">
        <v>560</v>
      </c>
      <c r="K207" s="8" t="s">
        <v>561</v>
      </c>
      <c r="L207" s="8" t="s">
        <v>566</v>
      </c>
      <c r="M207" s="8">
        <v>15</v>
      </c>
      <c r="N207" s="8">
        <v>24</v>
      </c>
    </row>
    <row r="208" spans="1:14">
      <c r="A208" s="4" t="s">
        <v>326</v>
      </c>
      <c r="B208" s="8" t="s">
        <v>305</v>
      </c>
      <c r="C208" s="5">
        <v>21.6761773892908</v>
      </c>
      <c r="D208" s="8">
        <v>1</v>
      </c>
      <c r="E208" s="8">
        <v>3</v>
      </c>
      <c r="F208" s="8" t="s">
        <v>557</v>
      </c>
      <c r="G208" s="8" t="s">
        <v>563</v>
      </c>
      <c r="H208" s="8" t="s">
        <v>562</v>
      </c>
      <c r="I208" s="8" t="s">
        <v>556</v>
      </c>
      <c r="J208" s="8" t="s">
        <v>560</v>
      </c>
      <c r="K208" s="8" t="s">
        <v>561</v>
      </c>
      <c r="L208" s="8" t="s">
        <v>566</v>
      </c>
      <c r="M208" s="8">
        <v>15</v>
      </c>
      <c r="N208" s="8">
        <v>24</v>
      </c>
    </row>
    <row r="209" spans="1:14">
      <c r="A209" s="4" t="s">
        <v>327</v>
      </c>
      <c r="B209" s="8" t="s">
        <v>307</v>
      </c>
      <c r="C209" s="5">
        <v>21.9424354085928</v>
      </c>
      <c r="D209" s="8">
        <v>1</v>
      </c>
      <c r="E209" s="8">
        <v>1</v>
      </c>
      <c r="F209" s="8" t="s">
        <v>554</v>
      </c>
      <c r="G209" s="8" t="s">
        <v>564</v>
      </c>
      <c r="H209" s="8" t="s">
        <v>562</v>
      </c>
      <c r="I209" s="8" t="s">
        <v>556</v>
      </c>
      <c r="J209" s="8" t="s">
        <v>560</v>
      </c>
      <c r="K209" s="8" t="s">
        <v>561</v>
      </c>
      <c r="L209" s="8" t="s">
        <v>566</v>
      </c>
      <c r="M209" s="8">
        <v>12</v>
      </c>
      <c r="N209" s="8">
        <v>24</v>
      </c>
    </row>
    <row r="210" spans="1:14">
      <c r="A210" s="4" t="s">
        <v>328</v>
      </c>
      <c r="B210" s="8" t="s">
        <v>309</v>
      </c>
      <c r="C210" s="5">
        <v>22.051443552286099</v>
      </c>
      <c r="D210" s="8">
        <v>1</v>
      </c>
      <c r="E210" s="8">
        <v>2</v>
      </c>
      <c r="F210" s="8" t="s">
        <v>554</v>
      </c>
      <c r="G210" s="8" t="s">
        <v>564</v>
      </c>
      <c r="H210" s="8" t="s">
        <v>562</v>
      </c>
      <c r="I210" s="8" t="s">
        <v>556</v>
      </c>
      <c r="J210" s="8" t="s">
        <v>560</v>
      </c>
      <c r="K210" s="8" t="s">
        <v>561</v>
      </c>
      <c r="L210" s="8" t="s">
        <v>566</v>
      </c>
      <c r="M210" s="8">
        <v>12</v>
      </c>
      <c r="N210" s="8">
        <v>24</v>
      </c>
    </row>
    <row r="211" spans="1:14">
      <c r="A211" s="4" t="s">
        <v>329</v>
      </c>
      <c r="B211" s="8" t="s">
        <v>311</v>
      </c>
      <c r="C211" s="5">
        <v>22.0519339425453</v>
      </c>
      <c r="D211" s="8">
        <v>1</v>
      </c>
      <c r="E211" s="8">
        <v>3</v>
      </c>
      <c r="F211" s="8" t="s">
        <v>554</v>
      </c>
      <c r="G211" s="8" t="s">
        <v>564</v>
      </c>
      <c r="H211" s="8" t="s">
        <v>562</v>
      </c>
      <c r="I211" s="8" t="s">
        <v>556</v>
      </c>
      <c r="J211" s="8" t="s">
        <v>560</v>
      </c>
      <c r="K211" s="8" t="s">
        <v>561</v>
      </c>
      <c r="L211" s="8" t="s">
        <v>566</v>
      </c>
      <c r="M211" s="8">
        <v>12</v>
      </c>
      <c r="N211" s="8">
        <v>24</v>
      </c>
    </row>
    <row r="212" spans="1:14">
      <c r="A212" s="4" t="s">
        <v>330</v>
      </c>
      <c r="B212" s="8" t="s">
        <v>313</v>
      </c>
      <c r="C212" s="5">
        <v>21.8385140718607</v>
      </c>
      <c r="D212" s="8">
        <v>1</v>
      </c>
      <c r="E212" s="8">
        <v>1</v>
      </c>
      <c r="F212" s="8" t="s">
        <v>555</v>
      </c>
      <c r="G212" s="8" t="s">
        <v>564</v>
      </c>
      <c r="H212" s="8" t="s">
        <v>562</v>
      </c>
      <c r="I212" s="8" t="s">
        <v>556</v>
      </c>
      <c r="J212" s="8" t="s">
        <v>560</v>
      </c>
      <c r="K212" s="8" t="s">
        <v>561</v>
      </c>
      <c r="L212" s="8" t="s">
        <v>566</v>
      </c>
      <c r="M212" s="8">
        <v>17</v>
      </c>
      <c r="N212" s="8">
        <v>24</v>
      </c>
    </row>
    <row r="213" spans="1:14">
      <c r="A213" s="4" t="s">
        <v>331</v>
      </c>
      <c r="B213" s="8" t="s">
        <v>315</v>
      </c>
      <c r="C213" s="5">
        <v>21.773184554416101</v>
      </c>
      <c r="D213" s="8">
        <v>1</v>
      </c>
      <c r="E213" s="8">
        <v>2</v>
      </c>
      <c r="F213" s="8" t="s">
        <v>555</v>
      </c>
      <c r="G213" s="8" t="s">
        <v>564</v>
      </c>
      <c r="H213" s="8" t="s">
        <v>562</v>
      </c>
      <c r="I213" s="8" t="s">
        <v>556</v>
      </c>
      <c r="J213" s="8" t="s">
        <v>560</v>
      </c>
      <c r="K213" s="8" t="s">
        <v>561</v>
      </c>
      <c r="L213" s="8" t="s">
        <v>566</v>
      </c>
      <c r="M213" s="8">
        <v>17</v>
      </c>
      <c r="N213" s="8">
        <v>24</v>
      </c>
    </row>
    <row r="214" spans="1:14">
      <c r="A214" s="4" t="s">
        <v>332</v>
      </c>
      <c r="B214" s="8" t="s">
        <v>317</v>
      </c>
      <c r="C214" s="5">
        <v>22.054205719830001</v>
      </c>
      <c r="D214" s="8">
        <v>1</v>
      </c>
      <c r="E214" s="8">
        <v>3</v>
      </c>
      <c r="F214" s="8" t="s">
        <v>555</v>
      </c>
      <c r="G214" s="8" t="s">
        <v>564</v>
      </c>
      <c r="H214" s="8" t="s">
        <v>562</v>
      </c>
      <c r="I214" s="8" t="s">
        <v>556</v>
      </c>
      <c r="J214" s="8" t="s">
        <v>560</v>
      </c>
      <c r="K214" s="8" t="s">
        <v>561</v>
      </c>
      <c r="L214" s="8" t="s">
        <v>566</v>
      </c>
      <c r="M214" s="8">
        <v>17</v>
      </c>
      <c r="N214" s="8">
        <v>24</v>
      </c>
    </row>
    <row r="215" spans="1:14">
      <c r="A215" s="4" t="s">
        <v>333</v>
      </c>
      <c r="B215" s="8" t="s">
        <v>319</v>
      </c>
      <c r="C215" s="5">
        <v>21.486187778761199</v>
      </c>
      <c r="D215" s="8">
        <v>1</v>
      </c>
      <c r="E215" s="8">
        <v>1</v>
      </c>
      <c r="F215" s="8" t="s">
        <v>554</v>
      </c>
      <c r="G215" s="8" t="s">
        <v>564</v>
      </c>
      <c r="H215" s="8" t="s">
        <v>562</v>
      </c>
      <c r="I215" s="8" t="s">
        <v>556</v>
      </c>
      <c r="J215" s="8" t="s">
        <v>560</v>
      </c>
      <c r="K215" s="8" t="s">
        <v>561</v>
      </c>
      <c r="L215" s="8" t="s">
        <v>566</v>
      </c>
      <c r="M215" s="8">
        <v>18</v>
      </c>
      <c r="N215" s="8">
        <v>24</v>
      </c>
    </row>
    <row r="216" spans="1:14">
      <c r="A216" s="4" t="s">
        <v>334</v>
      </c>
      <c r="B216" s="8" t="s">
        <v>321</v>
      </c>
      <c r="C216" s="5">
        <v>21.268134321272999</v>
      </c>
      <c r="D216" s="8">
        <v>1</v>
      </c>
      <c r="E216" s="8">
        <v>2</v>
      </c>
      <c r="F216" s="8" t="s">
        <v>554</v>
      </c>
      <c r="G216" s="8" t="s">
        <v>564</v>
      </c>
      <c r="H216" s="8" t="s">
        <v>562</v>
      </c>
      <c r="I216" s="8" t="s">
        <v>556</v>
      </c>
      <c r="J216" s="8" t="s">
        <v>560</v>
      </c>
      <c r="K216" s="8" t="s">
        <v>561</v>
      </c>
      <c r="L216" s="8" t="s">
        <v>566</v>
      </c>
      <c r="M216" s="8">
        <v>18</v>
      </c>
      <c r="N216" s="8">
        <v>24</v>
      </c>
    </row>
    <row r="217" spans="1:14">
      <c r="A217" s="4" t="s">
        <v>335</v>
      </c>
      <c r="B217" s="8" t="s">
        <v>323</v>
      </c>
      <c r="C217" s="5">
        <v>21.296035721210899</v>
      </c>
      <c r="D217" s="8">
        <v>1</v>
      </c>
      <c r="E217" s="8">
        <v>3</v>
      </c>
      <c r="F217" s="8" t="s">
        <v>554</v>
      </c>
      <c r="G217" s="8" t="s">
        <v>564</v>
      </c>
      <c r="H217" s="8" t="s">
        <v>562</v>
      </c>
      <c r="I217" s="8" t="s">
        <v>556</v>
      </c>
      <c r="J217" s="8" t="s">
        <v>560</v>
      </c>
      <c r="K217" s="8" t="s">
        <v>561</v>
      </c>
      <c r="L217" s="8" t="s">
        <v>566</v>
      </c>
      <c r="M217" s="8">
        <v>18</v>
      </c>
      <c r="N217" s="8">
        <v>24</v>
      </c>
    </row>
    <row r="218" spans="1:14">
      <c r="A218" s="4" t="s">
        <v>336</v>
      </c>
      <c r="B218" s="8" t="s">
        <v>337</v>
      </c>
      <c r="C218" s="5">
        <v>18.4672935219631</v>
      </c>
      <c r="D218" s="8">
        <v>2</v>
      </c>
      <c r="E218" s="8">
        <v>1</v>
      </c>
      <c r="F218" s="8" t="s">
        <v>557</v>
      </c>
      <c r="G218" s="12" t="s">
        <v>563</v>
      </c>
      <c r="H218" s="8" t="s">
        <v>562</v>
      </c>
      <c r="I218" s="8" t="s">
        <v>556</v>
      </c>
      <c r="J218" s="8" t="s">
        <v>560</v>
      </c>
      <c r="K218" s="8" t="s">
        <v>561</v>
      </c>
      <c r="L218" s="8" t="s">
        <v>565</v>
      </c>
      <c r="M218" s="8">
        <v>15</v>
      </c>
      <c r="N218" s="8">
        <v>24</v>
      </c>
    </row>
    <row r="219" spans="1:14">
      <c r="A219" s="4" t="s">
        <v>338</v>
      </c>
      <c r="B219" s="8" t="s">
        <v>339</v>
      </c>
      <c r="C219" s="5">
        <v>18.505452554526901</v>
      </c>
      <c r="D219" s="8">
        <v>2</v>
      </c>
      <c r="E219" s="8">
        <v>2</v>
      </c>
      <c r="F219" s="8" t="s">
        <v>557</v>
      </c>
      <c r="G219" s="12" t="s">
        <v>563</v>
      </c>
      <c r="H219" s="8" t="s">
        <v>562</v>
      </c>
      <c r="I219" s="8" t="s">
        <v>556</v>
      </c>
      <c r="J219" s="8" t="s">
        <v>560</v>
      </c>
      <c r="K219" s="8" t="s">
        <v>561</v>
      </c>
      <c r="L219" s="8" t="s">
        <v>565</v>
      </c>
      <c r="M219" s="8">
        <v>15</v>
      </c>
      <c r="N219" s="8">
        <v>24</v>
      </c>
    </row>
    <row r="220" spans="1:14">
      <c r="A220" s="4" t="s">
        <v>340</v>
      </c>
      <c r="B220" s="8" t="s">
        <v>341</v>
      </c>
      <c r="C220" s="5">
        <v>18.151604635586299</v>
      </c>
      <c r="D220" s="8">
        <v>2</v>
      </c>
      <c r="E220" s="8">
        <v>3</v>
      </c>
      <c r="F220" s="8" t="s">
        <v>557</v>
      </c>
      <c r="G220" s="12" t="s">
        <v>563</v>
      </c>
      <c r="H220" s="8" t="s">
        <v>562</v>
      </c>
      <c r="I220" s="8" t="s">
        <v>556</v>
      </c>
      <c r="J220" s="8" t="s">
        <v>560</v>
      </c>
      <c r="K220" s="8" t="s">
        <v>561</v>
      </c>
      <c r="L220" s="8" t="s">
        <v>565</v>
      </c>
      <c r="M220" s="8">
        <v>15</v>
      </c>
      <c r="N220" s="8">
        <v>24</v>
      </c>
    </row>
    <row r="221" spans="1:14">
      <c r="A221" s="4" t="s">
        <v>342</v>
      </c>
      <c r="B221" s="8" t="s">
        <v>343</v>
      </c>
      <c r="C221" s="5">
        <v>20.3326895216527</v>
      </c>
      <c r="D221" s="8">
        <v>1</v>
      </c>
      <c r="E221" s="8">
        <v>1</v>
      </c>
      <c r="F221" s="8" t="s">
        <v>552</v>
      </c>
      <c r="G221" s="8" t="s">
        <v>564</v>
      </c>
      <c r="H221" s="8" t="s">
        <v>562</v>
      </c>
      <c r="I221" s="8" t="s">
        <v>556</v>
      </c>
      <c r="J221" s="8" t="s">
        <v>560</v>
      </c>
      <c r="K221" s="8" t="s">
        <v>561</v>
      </c>
      <c r="L221" s="8" t="s">
        <v>565</v>
      </c>
      <c r="M221" s="8">
        <v>14</v>
      </c>
      <c r="N221" s="8">
        <v>24</v>
      </c>
    </row>
    <row r="222" spans="1:14">
      <c r="A222" s="4" t="s">
        <v>344</v>
      </c>
      <c r="B222" s="8" t="s">
        <v>345</v>
      </c>
      <c r="C222" s="5">
        <v>20.448610773828602</v>
      </c>
      <c r="D222" s="8">
        <v>1</v>
      </c>
      <c r="E222" s="8">
        <v>2</v>
      </c>
      <c r="F222" s="8" t="s">
        <v>552</v>
      </c>
      <c r="G222" s="8" t="s">
        <v>564</v>
      </c>
      <c r="H222" s="8" t="s">
        <v>562</v>
      </c>
      <c r="I222" s="8" t="s">
        <v>556</v>
      </c>
      <c r="J222" s="8" t="s">
        <v>560</v>
      </c>
      <c r="K222" s="8" t="s">
        <v>561</v>
      </c>
      <c r="L222" s="8" t="s">
        <v>565</v>
      </c>
      <c r="M222" s="8">
        <v>14</v>
      </c>
      <c r="N222" s="8">
        <v>24</v>
      </c>
    </row>
    <row r="223" spans="1:14">
      <c r="A223" s="4" t="s">
        <v>346</v>
      </c>
      <c r="B223" s="8" t="s">
        <v>347</v>
      </c>
      <c r="C223" s="5">
        <v>20.397530787491402</v>
      </c>
      <c r="D223" s="8">
        <v>1</v>
      </c>
      <c r="E223" s="8">
        <v>3</v>
      </c>
      <c r="F223" s="8" t="s">
        <v>552</v>
      </c>
      <c r="G223" s="8" t="s">
        <v>564</v>
      </c>
      <c r="H223" s="8" t="s">
        <v>562</v>
      </c>
      <c r="I223" s="8" t="s">
        <v>556</v>
      </c>
      <c r="J223" s="8" t="s">
        <v>560</v>
      </c>
      <c r="K223" s="8" t="s">
        <v>561</v>
      </c>
      <c r="L223" s="8" t="s">
        <v>565</v>
      </c>
      <c r="M223" s="8">
        <v>14</v>
      </c>
      <c r="N223" s="8">
        <v>24</v>
      </c>
    </row>
    <row r="224" spans="1:14">
      <c r="A224" s="4" t="s">
        <v>348</v>
      </c>
      <c r="B224" s="8" t="s">
        <v>349</v>
      </c>
      <c r="C224" s="5">
        <v>20.0463092776887</v>
      </c>
      <c r="D224" s="8">
        <v>2</v>
      </c>
      <c r="E224" s="8">
        <v>1</v>
      </c>
      <c r="F224" s="8" t="s">
        <v>554</v>
      </c>
      <c r="G224" s="8" t="s">
        <v>564</v>
      </c>
      <c r="H224" s="8" t="s">
        <v>562</v>
      </c>
      <c r="I224" s="8" t="s">
        <v>556</v>
      </c>
      <c r="J224" s="8" t="s">
        <v>560</v>
      </c>
      <c r="K224" s="8" t="s">
        <v>561</v>
      </c>
      <c r="L224" s="8" t="s">
        <v>565</v>
      </c>
      <c r="M224" s="8">
        <v>12</v>
      </c>
      <c r="N224" s="8">
        <v>24</v>
      </c>
    </row>
    <row r="225" spans="1:14">
      <c r="A225" s="4" t="s">
        <v>350</v>
      </c>
      <c r="B225" s="8" t="s">
        <v>351</v>
      </c>
      <c r="C225" s="5">
        <v>20.370060325719901</v>
      </c>
      <c r="D225" s="8">
        <v>2</v>
      </c>
      <c r="E225" s="8">
        <v>2</v>
      </c>
      <c r="F225" s="8" t="s">
        <v>554</v>
      </c>
      <c r="G225" s="8" t="s">
        <v>564</v>
      </c>
      <c r="H225" s="8" t="s">
        <v>562</v>
      </c>
      <c r="I225" s="8" t="s">
        <v>556</v>
      </c>
      <c r="J225" s="8" t="s">
        <v>560</v>
      </c>
      <c r="K225" s="8" t="s">
        <v>561</v>
      </c>
      <c r="L225" s="8" t="s">
        <v>565</v>
      </c>
      <c r="M225" s="8">
        <v>12</v>
      </c>
      <c r="N225" s="8">
        <v>24</v>
      </c>
    </row>
    <row r="226" spans="1:14">
      <c r="A226" s="4" t="s">
        <v>352</v>
      </c>
      <c r="B226" s="8" t="s">
        <v>353</v>
      </c>
      <c r="C226" s="5">
        <v>20.120520228088399</v>
      </c>
      <c r="D226" s="8">
        <v>2</v>
      </c>
      <c r="E226" s="8">
        <v>3</v>
      </c>
      <c r="F226" s="8" t="s">
        <v>554</v>
      </c>
      <c r="G226" s="8" t="s">
        <v>564</v>
      </c>
      <c r="H226" s="8" t="s">
        <v>562</v>
      </c>
      <c r="I226" s="8" t="s">
        <v>556</v>
      </c>
      <c r="J226" s="8" t="s">
        <v>560</v>
      </c>
      <c r="K226" s="8" t="s">
        <v>561</v>
      </c>
      <c r="L226" s="8" t="s">
        <v>565</v>
      </c>
      <c r="M226" s="8">
        <v>12</v>
      </c>
      <c r="N226" s="8">
        <v>24</v>
      </c>
    </row>
    <row r="227" spans="1:14">
      <c r="A227" s="4" t="s">
        <v>354</v>
      </c>
      <c r="B227" s="8" t="s">
        <v>355</v>
      </c>
      <c r="C227" s="5">
        <v>21.168448072614002</v>
      </c>
      <c r="D227" s="8">
        <v>1</v>
      </c>
      <c r="E227" s="8">
        <v>1</v>
      </c>
      <c r="F227" s="8" t="s">
        <v>555</v>
      </c>
      <c r="G227" s="8" t="s">
        <v>564</v>
      </c>
      <c r="H227" s="8" t="s">
        <v>562</v>
      </c>
      <c r="I227" s="8" t="s">
        <v>553</v>
      </c>
      <c r="J227" s="8" t="s">
        <v>560</v>
      </c>
      <c r="K227" s="8" t="s">
        <v>561</v>
      </c>
      <c r="L227" s="8" t="s">
        <v>565</v>
      </c>
      <c r="M227" s="8">
        <v>17</v>
      </c>
      <c r="N227" s="8">
        <v>24</v>
      </c>
    </row>
    <row r="228" spans="1:14">
      <c r="A228" s="4" t="s">
        <v>356</v>
      </c>
      <c r="B228" s="8" t="s">
        <v>357</v>
      </c>
      <c r="C228" s="5">
        <v>21.254237378391199</v>
      </c>
      <c r="D228" s="8">
        <v>1</v>
      </c>
      <c r="E228" s="8">
        <v>2</v>
      </c>
      <c r="F228" s="8" t="s">
        <v>555</v>
      </c>
      <c r="G228" s="8" t="s">
        <v>564</v>
      </c>
      <c r="H228" s="8" t="s">
        <v>562</v>
      </c>
      <c r="I228" s="8" t="s">
        <v>553</v>
      </c>
      <c r="J228" s="8" t="s">
        <v>560</v>
      </c>
      <c r="K228" s="8" t="s">
        <v>561</v>
      </c>
      <c r="L228" s="8" t="s">
        <v>565</v>
      </c>
      <c r="M228" s="8">
        <v>17</v>
      </c>
      <c r="N228" s="8">
        <v>24</v>
      </c>
    </row>
    <row r="229" spans="1:14">
      <c r="A229" s="4" t="s">
        <v>358</v>
      </c>
      <c r="B229" s="8" t="s">
        <v>359</v>
      </c>
      <c r="C229" s="5">
        <v>21.1928185999231</v>
      </c>
      <c r="D229" s="8">
        <v>1</v>
      </c>
      <c r="E229" s="8">
        <v>3</v>
      </c>
      <c r="F229" s="8" t="s">
        <v>555</v>
      </c>
      <c r="G229" s="8" t="s">
        <v>564</v>
      </c>
      <c r="H229" s="8" t="s">
        <v>562</v>
      </c>
      <c r="I229" s="8" t="s">
        <v>553</v>
      </c>
      <c r="J229" s="8" t="s">
        <v>560</v>
      </c>
      <c r="K229" s="8" t="s">
        <v>561</v>
      </c>
      <c r="L229" s="8" t="s">
        <v>565</v>
      </c>
      <c r="M229" s="8">
        <v>17</v>
      </c>
      <c r="N229" s="8">
        <v>24</v>
      </c>
    </row>
    <row r="230" spans="1:14">
      <c r="A230" s="4" t="s">
        <v>360</v>
      </c>
      <c r="B230" s="8" t="s">
        <v>337</v>
      </c>
      <c r="C230" s="5">
        <v>20.1588865631144</v>
      </c>
      <c r="D230" s="8">
        <v>2</v>
      </c>
      <c r="E230" s="8">
        <v>1</v>
      </c>
      <c r="F230" s="8" t="s">
        <v>557</v>
      </c>
      <c r="G230" s="12" t="s">
        <v>563</v>
      </c>
      <c r="H230" s="8" t="s">
        <v>562</v>
      </c>
      <c r="I230" s="8" t="s">
        <v>556</v>
      </c>
      <c r="J230" s="8" t="s">
        <v>560</v>
      </c>
      <c r="K230" s="8" t="s">
        <v>561</v>
      </c>
      <c r="L230" s="8" t="s">
        <v>566</v>
      </c>
      <c r="M230" s="8">
        <v>15</v>
      </c>
      <c r="N230" s="8">
        <v>24</v>
      </c>
    </row>
    <row r="231" spans="1:14">
      <c r="A231" s="4" t="s">
        <v>361</v>
      </c>
      <c r="B231" s="8" t="s">
        <v>339</v>
      </c>
      <c r="C231" s="5">
        <v>20.070601229725199</v>
      </c>
      <c r="D231" s="8">
        <v>2</v>
      </c>
      <c r="E231" s="8">
        <v>2</v>
      </c>
      <c r="F231" s="8" t="s">
        <v>557</v>
      </c>
      <c r="G231" s="12" t="s">
        <v>563</v>
      </c>
      <c r="H231" s="8" t="s">
        <v>562</v>
      </c>
      <c r="I231" s="8" t="s">
        <v>556</v>
      </c>
      <c r="J231" s="8" t="s">
        <v>560</v>
      </c>
      <c r="K231" s="8" t="s">
        <v>561</v>
      </c>
      <c r="L231" s="8" t="s">
        <v>566</v>
      </c>
      <c r="M231" s="8">
        <v>15</v>
      </c>
      <c r="N231" s="8">
        <v>24</v>
      </c>
    </row>
    <row r="232" spans="1:14">
      <c r="A232" s="4" t="s">
        <v>362</v>
      </c>
      <c r="B232" s="8" t="s">
        <v>341</v>
      </c>
      <c r="C232" s="5">
        <v>20.104061260989202</v>
      </c>
      <c r="D232" s="8">
        <v>2</v>
      </c>
      <c r="E232" s="8">
        <v>3</v>
      </c>
      <c r="F232" s="8" t="s">
        <v>557</v>
      </c>
      <c r="G232" s="12" t="s">
        <v>563</v>
      </c>
      <c r="H232" s="8" t="s">
        <v>562</v>
      </c>
      <c r="I232" s="8" t="s">
        <v>556</v>
      </c>
      <c r="J232" s="8" t="s">
        <v>560</v>
      </c>
      <c r="K232" s="8" t="s">
        <v>561</v>
      </c>
      <c r="L232" s="8" t="s">
        <v>566</v>
      </c>
      <c r="M232" s="8">
        <v>15</v>
      </c>
      <c r="N232" s="8">
        <v>24</v>
      </c>
    </row>
    <row r="233" spans="1:14">
      <c r="A233" s="4" t="s">
        <v>363</v>
      </c>
      <c r="B233" s="8" t="s">
        <v>343</v>
      </c>
      <c r="C233" s="5">
        <v>21.722905062356901</v>
      </c>
      <c r="D233" s="8">
        <v>1</v>
      </c>
      <c r="E233" s="8">
        <v>1</v>
      </c>
      <c r="F233" s="8" t="s">
        <v>552</v>
      </c>
      <c r="G233" s="8" t="s">
        <v>564</v>
      </c>
      <c r="H233" s="8" t="s">
        <v>562</v>
      </c>
      <c r="I233" s="8" t="s">
        <v>556</v>
      </c>
      <c r="J233" s="8" t="s">
        <v>560</v>
      </c>
      <c r="K233" s="8" t="s">
        <v>561</v>
      </c>
      <c r="L233" s="8" t="s">
        <v>566</v>
      </c>
      <c r="M233" s="8">
        <v>14</v>
      </c>
      <c r="N233" s="8">
        <v>24</v>
      </c>
    </row>
    <row r="234" spans="1:14">
      <c r="A234" s="4" t="s">
        <v>364</v>
      </c>
      <c r="B234" s="8" t="s">
        <v>345</v>
      </c>
      <c r="C234" s="5">
        <v>21.782414989707899</v>
      </c>
      <c r="D234" s="8">
        <v>1</v>
      </c>
      <c r="E234" s="8">
        <v>2</v>
      </c>
      <c r="F234" s="8" t="s">
        <v>552</v>
      </c>
      <c r="G234" s="8" t="s">
        <v>564</v>
      </c>
      <c r="H234" s="8" t="s">
        <v>562</v>
      </c>
      <c r="I234" s="8" t="s">
        <v>556</v>
      </c>
      <c r="J234" s="8" t="s">
        <v>560</v>
      </c>
      <c r="K234" s="8" t="s">
        <v>561</v>
      </c>
      <c r="L234" s="8" t="s">
        <v>566</v>
      </c>
      <c r="M234" s="8">
        <v>14</v>
      </c>
      <c r="N234" s="8">
        <v>24</v>
      </c>
    </row>
    <row r="235" spans="1:14">
      <c r="A235" s="4" t="s">
        <v>365</v>
      </c>
      <c r="B235" s="8" t="s">
        <v>347</v>
      </c>
      <c r="C235" s="5">
        <v>21.854208197817201</v>
      </c>
      <c r="D235" s="8">
        <v>1</v>
      </c>
      <c r="E235" s="8">
        <v>3</v>
      </c>
      <c r="F235" s="8" t="s">
        <v>552</v>
      </c>
      <c r="G235" s="8" t="s">
        <v>564</v>
      </c>
      <c r="H235" s="8" t="s">
        <v>562</v>
      </c>
      <c r="I235" s="8" t="s">
        <v>556</v>
      </c>
      <c r="J235" s="8" t="s">
        <v>560</v>
      </c>
      <c r="K235" s="8" t="s">
        <v>561</v>
      </c>
      <c r="L235" s="8" t="s">
        <v>566</v>
      </c>
      <c r="M235" s="8">
        <v>14</v>
      </c>
      <c r="N235" s="8">
        <v>24</v>
      </c>
    </row>
    <row r="236" spans="1:14">
      <c r="A236" s="4" t="s">
        <v>366</v>
      </c>
      <c r="B236" s="8" t="s">
        <v>349</v>
      </c>
      <c r="C236" s="5">
        <v>21.1606267412057</v>
      </c>
      <c r="D236" s="8">
        <v>2</v>
      </c>
      <c r="E236" s="8">
        <v>1</v>
      </c>
      <c r="F236" s="8" t="s">
        <v>554</v>
      </c>
      <c r="G236" s="8" t="s">
        <v>564</v>
      </c>
      <c r="H236" s="8" t="s">
        <v>562</v>
      </c>
      <c r="I236" s="8" t="s">
        <v>556</v>
      </c>
      <c r="J236" s="8" t="s">
        <v>560</v>
      </c>
      <c r="K236" s="8" t="s">
        <v>561</v>
      </c>
      <c r="L236" s="8" t="s">
        <v>566</v>
      </c>
      <c r="M236" s="8">
        <v>12</v>
      </c>
      <c r="N236" s="8">
        <v>24</v>
      </c>
    </row>
    <row r="237" spans="1:14">
      <c r="A237" s="4" t="s">
        <v>367</v>
      </c>
      <c r="B237" s="8" t="s">
        <v>351</v>
      </c>
      <c r="C237" s="5">
        <v>21.2475636622232</v>
      </c>
      <c r="D237" s="8">
        <v>2</v>
      </c>
      <c r="E237" s="8">
        <v>2</v>
      </c>
      <c r="F237" s="8" t="s">
        <v>554</v>
      </c>
      <c r="G237" s="8" t="s">
        <v>564</v>
      </c>
      <c r="H237" s="8" t="s">
        <v>562</v>
      </c>
      <c r="I237" s="8" t="s">
        <v>556</v>
      </c>
      <c r="J237" s="8" t="s">
        <v>560</v>
      </c>
      <c r="K237" s="8" t="s">
        <v>561</v>
      </c>
      <c r="L237" s="8" t="s">
        <v>566</v>
      </c>
      <c r="M237" s="8">
        <v>12</v>
      </c>
      <c r="N237" s="8">
        <v>24</v>
      </c>
    </row>
    <row r="238" spans="1:14">
      <c r="A238" s="4" t="s">
        <v>368</v>
      </c>
      <c r="B238" s="8" t="s">
        <v>353</v>
      </c>
      <c r="C238" s="5">
        <v>21.2309303145061</v>
      </c>
      <c r="D238" s="8">
        <v>2</v>
      </c>
      <c r="E238" s="8">
        <v>3</v>
      </c>
      <c r="F238" s="8" t="s">
        <v>554</v>
      </c>
      <c r="G238" s="8" t="s">
        <v>564</v>
      </c>
      <c r="H238" s="8" t="s">
        <v>562</v>
      </c>
      <c r="I238" s="8" t="s">
        <v>556</v>
      </c>
      <c r="J238" s="8" t="s">
        <v>560</v>
      </c>
      <c r="K238" s="8" t="s">
        <v>561</v>
      </c>
      <c r="L238" s="8" t="s">
        <v>566</v>
      </c>
      <c r="M238" s="8">
        <v>12</v>
      </c>
      <c r="N238" s="8">
        <v>24</v>
      </c>
    </row>
    <row r="239" spans="1:14">
      <c r="A239" s="4" t="s">
        <v>369</v>
      </c>
      <c r="B239" s="8" t="s">
        <v>355</v>
      </c>
      <c r="C239" s="5">
        <v>22.352597677463802</v>
      </c>
      <c r="D239" s="8">
        <v>1</v>
      </c>
      <c r="E239" s="8">
        <v>1</v>
      </c>
      <c r="F239" s="8" t="s">
        <v>555</v>
      </c>
      <c r="G239" s="8" t="s">
        <v>564</v>
      </c>
      <c r="H239" s="8" t="s">
        <v>562</v>
      </c>
      <c r="I239" s="8" t="s">
        <v>553</v>
      </c>
      <c r="J239" s="8" t="s">
        <v>560</v>
      </c>
      <c r="K239" s="8" t="s">
        <v>561</v>
      </c>
      <c r="L239" s="8" t="s">
        <v>566</v>
      </c>
      <c r="M239" s="8">
        <v>17</v>
      </c>
      <c r="N239" s="8">
        <v>24</v>
      </c>
    </row>
    <row r="240" spans="1:14">
      <c r="A240" s="4" t="s">
        <v>370</v>
      </c>
      <c r="B240" s="8" t="s">
        <v>357</v>
      </c>
      <c r="C240" s="5">
        <v>22.503583904001999</v>
      </c>
      <c r="D240" s="8">
        <v>1</v>
      </c>
      <c r="E240" s="8">
        <v>2</v>
      </c>
      <c r="F240" s="8" t="s">
        <v>555</v>
      </c>
      <c r="G240" s="8" t="s">
        <v>564</v>
      </c>
      <c r="H240" s="8" t="s">
        <v>562</v>
      </c>
      <c r="I240" s="8" t="s">
        <v>553</v>
      </c>
      <c r="J240" s="8" t="s">
        <v>560</v>
      </c>
      <c r="K240" s="8" t="s">
        <v>561</v>
      </c>
      <c r="L240" s="8" t="s">
        <v>566</v>
      </c>
      <c r="M240" s="8">
        <v>17</v>
      </c>
      <c r="N240" s="8">
        <v>24</v>
      </c>
    </row>
    <row r="241" spans="1:14">
      <c r="A241" s="4" t="s">
        <v>371</v>
      </c>
      <c r="B241" s="8" t="s">
        <v>359</v>
      </c>
      <c r="C241" s="5">
        <v>22.435796017310601</v>
      </c>
      <c r="D241" s="8">
        <v>1</v>
      </c>
      <c r="E241" s="8">
        <v>3</v>
      </c>
      <c r="F241" s="8" t="s">
        <v>555</v>
      </c>
      <c r="G241" s="8" t="s">
        <v>564</v>
      </c>
      <c r="H241" s="8" t="s">
        <v>562</v>
      </c>
      <c r="I241" s="8" t="s">
        <v>553</v>
      </c>
      <c r="J241" s="8" t="s">
        <v>560</v>
      </c>
      <c r="K241" s="8" t="s">
        <v>561</v>
      </c>
      <c r="L241" s="8" t="s">
        <v>566</v>
      </c>
      <c r="M241" s="8">
        <v>17</v>
      </c>
      <c r="N241" s="8">
        <v>24</v>
      </c>
    </row>
    <row r="242" spans="1:14">
      <c r="A242" s="4" t="s">
        <v>372</v>
      </c>
      <c r="B242" s="8" t="s">
        <v>373</v>
      </c>
      <c r="C242" s="5">
        <v>20.755620783703399</v>
      </c>
      <c r="D242" s="8">
        <v>2</v>
      </c>
      <c r="E242" s="8">
        <v>1</v>
      </c>
      <c r="F242" s="8" t="s">
        <v>552</v>
      </c>
      <c r="G242" s="8" t="s">
        <v>564</v>
      </c>
      <c r="H242" s="8" t="s">
        <v>562</v>
      </c>
      <c r="I242" s="8" t="s">
        <v>556</v>
      </c>
      <c r="J242" s="8" t="s">
        <v>560</v>
      </c>
      <c r="K242" s="8" t="s">
        <v>561</v>
      </c>
      <c r="L242" s="8" t="s">
        <v>565</v>
      </c>
      <c r="M242" s="8">
        <v>18</v>
      </c>
      <c r="N242" s="8">
        <v>24</v>
      </c>
    </row>
    <row r="243" spans="1:14">
      <c r="A243" s="4" t="s">
        <v>374</v>
      </c>
      <c r="B243" s="8" t="s">
        <v>375</v>
      </c>
      <c r="C243" s="5">
        <v>20.439197405673799</v>
      </c>
      <c r="D243" s="8">
        <v>2</v>
      </c>
      <c r="E243" s="8">
        <v>2</v>
      </c>
      <c r="F243" s="8" t="s">
        <v>552</v>
      </c>
      <c r="G243" s="8" t="s">
        <v>564</v>
      </c>
      <c r="H243" s="8" t="s">
        <v>562</v>
      </c>
      <c r="I243" s="8" t="s">
        <v>556</v>
      </c>
      <c r="J243" s="8" t="s">
        <v>560</v>
      </c>
      <c r="K243" s="8" t="s">
        <v>561</v>
      </c>
      <c r="L243" s="8" t="s">
        <v>565</v>
      </c>
      <c r="M243" s="8">
        <v>18</v>
      </c>
      <c r="N243" s="8">
        <v>24</v>
      </c>
    </row>
    <row r="244" spans="1:14">
      <c r="A244" s="4" t="s">
        <v>376</v>
      </c>
      <c r="B244" s="8" t="s">
        <v>377</v>
      </c>
      <c r="C244" s="5">
        <v>20.533833791467501</v>
      </c>
      <c r="D244" s="8">
        <v>2</v>
      </c>
      <c r="E244" s="8">
        <v>3</v>
      </c>
      <c r="F244" s="8" t="s">
        <v>552</v>
      </c>
      <c r="G244" s="8" t="s">
        <v>564</v>
      </c>
      <c r="H244" s="8" t="s">
        <v>562</v>
      </c>
      <c r="I244" s="8" t="s">
        <v>556</v>
      </c>
      <c r="J244" s="8" t="s">
        <v>560</v>
      </c>
      <c r="K244" s="8" t="s">
        <v>561</v>
      </c>
      <c r="L244" s="8" t="s">
        <v>565</v>
      </c>
      <c r="M244" s="8">
        <v>18</v>
      </c>
      <c r="N244" s="8">
        <v>24</v>
      </c>
    </row>
    <row r="245" spans="1:14">
      <c r="A245" s="4" t="s">
        <v>378</v>
      </c>
      <c r="B245" s="8" t="s">
        <v>379</v>
      </c>
      <c r="C245" s="5">
        <v>19.228412215499699</v>
      </c>
      <c r="D245" s="8">
        <v>1</v>
      </c>
      <c r="E245" s="8">
        <v>1</v>
      </c>
      <c r="F245" s="8" t="s">
        <v>557</v>
      </c>
      <c r="G245" s="12" t="s">
        <v>563</v>
      </c>
      <c r="H245" s="8" t="s">
        <v>562</v>
      </c>
      <c r="I245" s="8" t="s">
        <v>553</v>
      </c>
      <c r="J245" s="8" t="s">
        <v>560</v>
      </c>
      <c r="K245" s="8" t="s">
        <v>561</v>
      </c>
      <c r="L245" s="8" t="s">
        <v>565</v>
      </c>
      <c r="M245" s="12">
        <v>17</v>
      </c>
      <c r="N245" s="8">
        <v>24</v>
      </c>
    </row>
    <row r="246" spans="1:14">
      <c r="A246" s="4" t="s">
        <v>380</v>
      </c>
      <c r="B246" s="8" t="s">
        <v>381</v>
      </c>
      <c r="C246" s="5">
        <v>19.2097799549183</v>
      </c>
      <c r="D246" s="8">
        <v>1</v>
      </c>
      <c r="E246" s="8">
        <v>2</v>
      </c>
      <c r="F246" s="8" t="s">
        <v>557</v>
      </c>
      <c r="G246" s="12" t="s">
        <v>563</v>
      </c>
      <c r="H246" s="8" t="s">
        <v>562</v>
      </c>
      <c r="I246" s="8" t="s">
        <v>553</v>
      </c>
      <c r="J246" s="8" t="s">
        <v>560</v>
      </c>
      <c r="K246" s="8" t="s">
        <v>561</v>
      </c>
      <c r="L246" s="8" t="s">
        <v>565</v>
      </c>
      <c r="M246" s="12">
        <v>17</v>
      </c>
      <c r="N246" s="8">
        <v>24</v>
      </c>
    </row>
    <row r="247" spans="1:14">
      <c r="A247" s="4" t="s">
        <v>382</v>
      </c>
      <c r="B247" s="8" t="s">
        <v>383</v>
      </c>
      <c r="C247" s="5">
        <v>19.364566887976299</v>
      </c>
      <c r="D247" s="8">
        <v>1</v>
      </c>
      <c r="E247" s="8">
        <v>3</v>
      </c>
      <c r="F247" s="8" t="s">
        <v>557</v>
      </c>
      <c r="G247" s="12" t="s">
        <v>563</v>
      </c>
      <c r="H247" s="8" t="s">
        <v>562</v>
      </c>
      <c r="I247" s="8" t="s">
        <v>553</v>
      </c>
      <c r="J247" s="8" t="s">
        <v>560</v>
      </c>
      <c r="K247" s="8" t="s">
        <v>561</v>
      </c>
      <c r="L247" s="8" t="s">
        <v>565</v>
      </c>
      <c r="M247" s="12">
        <v>17</v>
      </c>
      <c r="N247" s="8">
        <v>24</v>
      </c>
    </row>
    <row r="248" spans="1:14">
      <c r="A248" s="6" t="s">
        <v>384</v>
      </c>
      <c r="B248" s="9" t="s">
        <v>385</v>
      </c>
      <c r="C248" s="7">
        <v>35.839825056968003</v>
      </c>
      <c r="D248" s="8">
        <v>2</v>
      </c>
      <c r="E248" s="8">
        <v>1</v>
      </c>
      <c r="F248" s="9" t="s">
        <v>555</v>
      </c>
      <c r="G248" s="8" t="s">
        <v>564</v>
      </c>
      <c r="H248" s="8" t="s">
        <v>562</v>
      </c>
      <c r="I248" s="8" t="s">
        <v>553</v>
      </c>
      <c r="J248" s="8" t="s">
        <v>560</v>
      </c>
      <c r="K248" s="8" t="s">
        <v>561</v>
      </c>
      <c r="L248" s="8" t="s">
        <v>565</v>
      </c>
      <c r="M248" s="8">
        <v>22</v>
      </c>
      <c r="N248" s="8">
        <v>24</v>
      </c>
    </row>
    <row r="249" spans="1:14">
      <c r="A249" s="6" t="s">
        <v>386</v>
      </c>
      <c r="B249" s="9" t="s">
        <v>387</v>
      </c>
      <c r="C249" s="7"/>
      <c r="D249" s="8">
        <v>2</v>
      </c>
      <c r="E249" s="8">
        <v>2</v>
      </c>
      <c r="F249" s="9" t="s">
        <v>555</v>
      </c>
      <c r="G249" s="8" t="s">
        <v>564</v>
      </c>
      <c r="H249" s="8" t="s">
        <v>562</v>
      </c>
      <c r="I249" s="8" t="s">
        <v>553</v>
      </c>
      <c r="J249" s="8" t="s">
        <v>560</v>
      </c>
      <c r="K249" s="8" t="s">
        <v>561</v>
      </c>
      <c r="L249" s="8" t="s">
        <v>565</v>
      </c>
      <c r="M249" s="8">
        <v>22</v>
      </c>
      <c r="N249" s="8">
        <v>24</v>
      </c>
    </row>
    <row r="250" spans="1:14">
      <c r="A250" s="6" t="s">
        <v>388</v>
      </c>
      <c r="B250" s="9" t="s">
        <v>389</v>
      </c>
      <c r="C250" s="7"/>
      <c r="D250" s="8">
        <v>2</v>
      </c>
      <c r="E250" s="8">
        <v>3</v>
      </c>
      <c r="F250" s="9" t="s">
        <v>555</v>
      </c>
      <c r="G250" s="8" t="s">
        <v>564</v>
      </c>
      <c r="H250" s="8" t="s">
        <v>562</v>
      </c>
      <c r="I250" s="8" t="s">
        <v>553</v>
      </c>
      <c r="J250" s="8" t="s">
        <v>560</v>
      </c>
      <c r="K250" s="8" t="s">
        <v>561</v>
      </c>
      <c r="L250" s="8" t="s">
        <v>565</v>
      </c>
      <c r="M250" s="8">
        <v>22</v>
      </c>
      <c r="N250" s="8">
        <v>24</v>
      </c>
    </row>
    <row r="251" spans="1:14">
      <c r="A251" s="4" t="s">
        <v>390</v>
      </c>
      <c r="B251" s="8" t="s">
        <v>391</v>
      </c>
      <c r="C251" s="5">
        <v>21.362122092287802</v>
      </c>
      <c r="D251" s="8">
        <v>1</v>
      </c>
      <c r="E251" s="8">
        <v>1</v>
      </c>
      <c r="F251" s="8" t="s">
        <v>554</v>
      </c>
      <c r="G251" s="8" t="s">
        <v>564</v>
      </c>
      <c r="H251" s="8" t="s">
        <v>562</v>
      </c>
      <c r="I251" s="8" t="s">
        <v>553</v>
      </c>
      <c r="J251" s="8" t="s">
        <v>560</v>
      </c>
      <c r="K251" s="8" t="s">
        <v>561</v>
      </c>
      <c r="L251" s="8" t="s">
        <v>565</v>
      </c>
      <c r="M251" s="8">
        <v>7</v>
      </c>
      <c r="N251" s="8">
        <v>24</v>
      </c>
    </row>
    <row r="252" spans="1:14">
      <c r="A252" s="4" t="s">
        <v>392</v>
      </c>
      <c r="B252" s="8" t="s">
        <v>393</v>
      </c>
      <c r="C252" s="5">
        <v>21.451735873639802</v>
      </c>
      <c r="D252" s="8">
        <v>1</v>
      </c>
      <c r="E252" s="8">
        <v>2</v>
      </c>
      <c r="F252" s="8" t="s">
        <v>554</v>
      </c>
      <c r="G252" s="8" t="s">
        <v>564</v>
      </c>
      <c r="H252" s="8" t="s">
        <v>562</v>
      </c>
      <c r="I252" s="8" t="s">
        <v>553</v>
      </c>
      <c r="J252" s="8" t="s">
        <v>560</v>
      </c>
      <c r="K252" s="8" t="s">
        <v>561</v>
      </c>
      <c r="L252" s="8" t="s">
        <v>565</v>
      </c>
      <c r="M252" s="8">
        <v>7</v>
      </c>
      <c r="N252" s="8">
        <v>24</v>
      </c>
    </row>
    <row r="253" spans="1:14">
      <c r="A253" s="4" t="s">
        <v>394</v>
      </c>
      <c r="B253" s="8" t="s">
        <v>395</v>
      </c>
      <c r="C253" s="5">
        <v>21.328238036124102</v>
      </c>
      <c r="D253" s="8">
        <v>1</v>
      </c>
      <c r="E253" s="8">
        <v>3</v>
      </c>
      <c r="F253" s="8" t="s">
        <v>554</v>
      </c>
      <c r="G253" s="8" t="s">
        <v>564</v>
      </c>
      <c r="H253" s="8" t="s">
        <v>562</v>
      </c>
      <c r="I253" s="8" t="s">
        <v>553</v>
      </c>
      <c r="J253" s="8" t="s">
        <v>560</v>
      </c>
      <c r="K253" s="8" t="s">
        <v>561</v>
      </c>
      <c r="L253" s="8" t="s">
        <v>565</v>
      </c>
      <c r="M253" s="8">
        <v>7</v>
      </c>
      <c r="N253" s="8">
        <v>24</v>
      </c>
    </row>
    <row r="254" spans="1:14">
      <c r="A254" s="4" t="s">
        <v>396</v>
      </c>
      <c r="B254" s="8" t="s">
        <v>373</v>
      </c>
      <c r="C254" s="5">
        <v>21.423471764392499</v>
      </c>
      <c r="D254" s="8">
        <v>2</v>
      </c>
      <c r="E254" s="8">
        <v>1</v>
      </c>
      <c r="F254" s="8" t="s">
        <v>552</v>
      </c>
      <c r="G254" s="8" t="s">
        <v>564</v>
      </c>
      <c r="H254" s="8" t="s">
        <v>562</v>
      </c>
      <c r="I254" s="8" t="s">
        <v>556</v>
      </c>
      <c r="J254" s="8" t="s">
        <v>560</v>
      </c>
      <c r="K254" s="8" t="s">
        <v>561</v>
      </c>
      <c r="L254" s="8" t="s">
        <v>566</v>
      </c>
      <c r="M254" s="8">
        <v>18</v>
      </c>
      <c r="N254" s="8">
        <v>24</v>
      </c>
    </row>
    <row r="255" spans="1:14">
      <c r="A255" s="4" t="s">
        <v>397</v>
      </c>
      <c r="B255" s="8" t="s">
        <v>375</v>
      </c>
      <c r="C255" s="5">
        <v>21.618567795552501</v>
      </c>
      <c r="D255" s="8">
        <v>2</v>
      </c>
      <c r="E255" s="8">
        <v>2</v>
      </c>
      <c r="F255" s="8" t="s">
        <v>552</v>
      </c>
      <c r="G255" s="8" t="s">
        <v>564</v>
      </c>
      <c r="H255" s="8" t="s">
        <v>562</v>
      </c>
      <c r="I255" s="8" t="s">
        <v>556</v>
      </c>
      <c r="J255" s="8" t="s">
        <v>560</v>
      </c>
      <c r="K255" s="8" t="s">
        <v>561</v>
      </c>
      <c r="L255" s="8" t="s">
        <v>566</v>
      </c>
      <c r="M255" s="8">
        <v>18</v>
      </c>
      <c r="N255" s="8">
        <v>24</v>
      </c>
    </row>
    <row r="256" spans="1:14">
      <c r="A256" s="4" t="s">
        <v>398</v>
      </c>
      <c r="B256" s="8" t="s">
        <v>377</v>
      </c>
      <c r="C256" s="5">
        <v>21.551728726252598</v>
      </c>
      <c r="D256" s="8">
        <v>2</v>
      </c>
      <c r="E256" s="8">
        <v>3</v>
      </c>
      <c r="F256" s="8" t="s">
        <v>552</v>
      </c>
      <c r="G256" s="8" t="s">
        <v>564</v>
      </c>
      <c r="H256" s="8" t="s">
        <v>562</v>
      </c>
      <c r="I256" s="8" t="s">
        <v>556</v>
      </c>
      <c r="J256" s="8" t="s">
        <v>560</v>
      </c>
      <c r="K256" s="8" t="s">
        <v>561</v>
      </c>
      <c r="L256" s="8" t="s">
        <v>566</v>
      </c>
      <c r="M256" s="8">
        <v>18</v>
      </c>
      <c r="N256" s="8">
        <v>24</v>
      </c>
    </row>
    <row r="257" spans="1:14">
      <c r="A257" s="4" t="s">
        <v>399</v>
      </c>
      <c r="B257" s="8" t="s">
        <v>379</v>
      </c>
      <c r="C257" s="5">
        <v>21.641022823794799</v>
      </c>
      <c r="D257" s="8">
        <v>1</v>
      </c>
      <c r="E257" s="8">
        <v>1</v>
      </c>
      <c r="F257" s="8" t="s">
        <v>557</v>
      </c>
      <c r="G257" s="12" t="s">
        <v>563</v>
      </c>
      <c r="H257" s="8" t="s">
        <v>562</v>
      </c>
      <c r="I257" s="8" t="s">
        <v>553</v>
      </c>
      <c r="J257" s="8" t="s">
        <v>560</v>
      </c>
      <c r="K257" s="8" t="s">
        <v>561</v>
      </c>
      <c r="L257" s="8" t="s">
        <v>566</v>
      </c>
      <c r="M257" s="12">
        <v>17</v>
      </c>
      <c r="N257" s="8">
        <v>24</v>
      </c>
    </row>
    <row r="258" spans="1:14">
      <c r="A258" s="4" t="s">
        <v>400</v>
      </c>
      <c r="B258" s="8" t="s">
        <v>381</v>
      </c>
      <c r="C258" s="5">
        <v>21.894556673111602</v>
      </c>
      <c r="D258" s="8">
        <v>1</v>
      </c>
      <c r="E258" s="8">
        <v>2</v>
      </c>
      <c r="F258" s="8" t="s">
        <v>557</v>
      </c>
      <c r="G258" s="12" t="s">
        <v>563</v>
      </c>
      <c r="H258" s="8" t="s">
        <v>562</v>
      </c>
      <c r="I258" s="8" t="s">
        <v>553</v>
      </c>
      <c r="J258" s="8" t="s">
        <v>560</v>
      </c>
      <c r="K258" s="8" t="s">
        <v>561</v>
      </c>
      <c r="L258" s="8" t="s">
        <v>566</v>
      </c>
      <c r="M258" s="12">
        <v>17</v>
      </c>
      <c r="N258" s="8">
        <v>24</v>
      </c>
    </row>
    <row r="259" spans="1:14">
      <c r="A259" s="4" t="s">
        <v>401</v>
      </c>
      <c r="B259" s="8" t="s">
        <v>383</v>
      </c>
      <c r="C259" s="5">
        <v>21.637335645114</v>
      </c>
      <c r="D259" s="8">
        <v>1</v>
      </c>
      <c r="E259" s="8">
        <v>3</v>
      </c>
      <c r="F259" s="8" t="s">
        <v>557</v>
      </c>
      <c r="G259" s="12" t="s">
        <v>563</v>
      </c>
      <c r="H259" s="8" t="s">
        <v>562</v>
      </c>
      <c r="I259" s="8" t="s">
        <v>553</v>
      </c>
      <c r="J259" s="8" t="s">
        <v>560</v>
      </c>
      <c r="K259" s="8" t="s">
        <v>561</v>
      </c>
      <c r="L259" s="8" t="s">
        <v>566</v>
      </c>
      <c r="M259" s="12">
        <v>17</v>
      </c>
      <c r="N259" s="8">
        <v>24</v>
      </c>
    </row>
    <row r="260" spans="1:14">
      <c r="A260" s="4" t="s">
        <v>402</v>
      </c>
      <c r="B260" s="8" t="s">
        <v>385</v>
      </c>
      <c r="C260" s="5">
        <v>21.582878319437</v>
      </c>
      <c r="D260" s="8">
        <v>2</v>
      </c>
      <c r="E260" s="8">
        <v>1</v>
      </c>
      <c r="F260" s="8" t="s">
        <v>555</v>
      </c>
      <c r="G260" s="8" t="s">
        <v>564</v>
      </c>
      <c r="H260" s="8" t="s">
        <v>562</v>
      </c>
      <c r="I260" s="8" t="s">
        <v>553</v>
      </c>
      <c r="J260" s="8" t="s">
        <v>560</v>
      </c>
      <c r="K260" s="8" t="s">
        <v>561</v>
      </c>
      <c r="L260" s="8" t="s">
        <v>566</v>
      </c>
      <c r="M260" s="8">
        <v>22</v>
      </c>
      <c r="N260" s="8">
        <v>24</v>
      </c>
    </row>
    <row r="261" spans="1:14">
      <c r="A261" s="4" t="s">
        <v>403</v>
      </c>
      <c r="B261" s="8" t="s">
        <v>387</v>
      </c>
      <c r="C261" s="5">
        <v>21.532146380189101</v>
      </c>
      <c r="D261" s="8">
        <v>2</v>
      </c>
      <c r="E261" s="8">
        <v>2</v>
      </c>
      <c r="F261" s="8" t="s">
        <v>555</v>
      </c>
      <c r="G261" s="8" t="s">
        <v>564</v>
      </c>
      <c r="H261" s="8" t="s">
        <v>562</v>
      </c>
      <c r="I261" s="8" t="s">
        <v>553</v>
      </c>
      <c r="J261" s="8" t="s">
        <v>560</v>
      </c>
      <c r="K261" s="8" t="s">
        <v>561</v>
      </c>
      <c r="L261" s="8" t="s">
        <v>566</v>
      </c>
      <c r="M261" s="8">
        <v>22</v>
      </c>
      <c r="N261" s="8">
        <v>24</v>
      </c>
    </row>
    <row r="262" spans="1:14">
      <c r="A262" s="4" t="s">
        <v>404</v>
      </c>
      <c r="B262" s="8" t="s">
        <v>389</v>
      </c>
      <c r="C262" s="5">
        <v>21.622977431387699</v>
      </c>
      <c r="D262" s="8">
        <v>2</v>
      </c>
      <c r="E262" s="8">
        <v>3</v>
      </c>
      <c r="F262" s="8" t="s">
        <v>555</v>
      </c>
      <c r="G262" s="8" t="s">
        <v>564</v>
      </c>
      <c r="H262" s="8" t="s">
        <v>562</v>
      </c>
      <c r="I262" s="8" t="s">
        <v>553</v>
      </c>
      <c r="J262" s="8" t="s">
        <v>560</v>
      </c>
      <c r="K262" s="8" t="s">
        <v>561</v>
      </c>
      <c r="L262" s="8" t="s">
        <v>566</v>
      </c>
      <c r="M262" s="8">
        <v>22</v>
      </c>
      <c r="N262" s="8">
        <v>24</v>
      </c>
    </row>
    <row r="263" spans="1:14">
      <c r="A263" s="4" t="s">
        <v>405</v>
      </c>
      <c r="B263" s="8" t="s">
        <v>391</v>
      </c>
      <c r="C263" s="5">
        <v>21.988562600430601</v>
      </c>
      <c r="D263" s="8">
        <v>1</v>
      </c>
      <c r="E263" s="8">
        <v>1</v>
      </c>
      <c r="F263" s="8" t="s">
        <v>554</v>
      </c>
      <c r="G263" s="8" t="s">
        <v>564</v>
      </c>
      <c r="H263" s="8" t="s">
        <v>562</v>
      </c>
      <c r="I263" s="8" t="s">
        <v>553</v>
      </c>
      <c r="J263" s="8" t="s">
        <v>560</v>
      </c>
      <c r="K263" s="8" t="s">
        <v>561</v>
      </c>
      <c r="L263" s="8" t="s">
        <v>566</v>
      </c>
      <c r="M263" s="8">
        <v>7</v>
      </c>
      <c r="N263" s="8">
        <v>24</v>
      </c>
    </row>
    <row r="264" spans="1:14">
      <c r="A264" s="4" t="s">
        <v>406</v>
      </c>
      <c r="B264" s="8" t="s">
        <v>393</v>
      </c>
      <c r="C264" s="5">
        <v>21.8656215734703</v>
      </c>
      <c r="D264" s="8">
        <v>1</v>
      </c>
      <c r="E264" s="8">
        <v>2</v>
      </c>
      <c r="F264" s="8" t="s">
        <v>554</v>
      </c>
      <c r="G264" s="8" t="s">
        <v>564</v>
      </c>
      <c r="H264" s="8" t="s">
        <v>562</v>
      </c>
      <c r="I264" s="8" t="s">
        <v>553</v>
      </c>
      <c r="J264" s="8" t="s">
        <v>560</v>
      </c>
      <c r="K264" s="8" t="s">
        <v>561</v>
      </c>
      <c r="L264" s="8" t="s">
        <v>566</v>
      </c>
      <c r="M264" s="8">
        <v>7</v>
      </c>
      <c r="N264" s="8">
        <v>24</v>
      </c>
    </row>
    <row r="265" spans="1:14">
      <c r="A265" s="4" t="s">
        <v>407</v>
      </c>
      <c r="B265" s="8" t="s">
        <v>395</v>
      </c>
      <c r="C265" s="5">
        <v>22.0576855178656</v>
      </c>
      <c r="D265" s="8">
        <v>1</v>
      </c>
      <c r="E265" s="8">
        <v>3</v>
      </c>
      <c r="F265" s="8" t="s">
        <v>554</v>
      </c>
      <c r="G265" s="8" t="s">
        <v>564</v>
      </c>
      <c r="H265" s="8" t="s">
        <v>562</v>
      </c>
      <c r="I265" s="8" t="s">
        <v>553</v>
      </c>
      <c r="J265" s="8" t="s">
        <v>560</v>
      </c>
      <c r="K265" s="8" t="s">
        <v>561</v>
      </c>
      <c r="L265" s="8" t="s">
        <v>566</v>
      </c>
      <c r="M265" s="8">
        <v>7</v>
      </c>
      <c r="N265" s="8">
        <v>24</v>
      </c>
    </row>
    <row r="266" spans="1:14">
      <c r="A266" s="4" t="s">
        <v>408</v>
      </c>
      <c r="B266" s="8" t="s">
        <v>409</v>
      </c>
      <c r="C266" s="5">
        <v>21.582894531932698</v>
      </c>
      <c r="D266" s="8">
        <v>2</v>
      </c>
      <c r="E266" s="8">
        <v>1</v>
      </c>
      <c r="F266" s="8" t="s">
        <v>554</v>
      </c>
      <c r="G266" s="8" t="s">
        <v>564</v>
      </c>
      <c r="H266" s="8" t="s">
        <v>562</v>
      </c>
      <c r="I266" s="8" t="s">
        <v>553</v>
      </c>
      <c r="J266" s="8" t="s">
        <v>560</v>
      </c>
      <c r="K266" s="8" t="s">
        <v>561</v>
      </c>
      <c r="L266" s="12" t="s">
        <v>565</v>
      </c>
      <c r="M266" s="8">
        <v>18</v>
      </c>
      <c r="N266" s="8">
        <v>24</v>
      </c>
    </row>
    <row r="267" spans="1:14">
      <c r="A267" s="4" t="s">
        <v>410</v>
      </c>
      <c r="B267" s="8" t="s">
        <v>411</v>
      </c>
      <c r="C267" s="5">
        <v>21.408518183703301</v>
      </c>
      <c r="D267" s="8">
        <v>2</v>
      </c>
      <c r="E267" s="8">
        <v>2</v>
      </c>
      <c r="F267" s="8" t="s">
        <v>554</v>
      </c>
      <c r="G267" s="8" t="s">
        <v>564</v>
      </c>
      <c r="H267" s="8" t="s">
        <v>562</v>
      </c>
      <c r="I267" s="8" t="s">
        <v>553</v>
      </c>
      <c r="J267" s="8" t="s">
        <v>560</v>
      </c>
      <c r="K267" s="8" t="s">
        <v>561</v>
      </c>
      <c r="L267" s="12" t="s">
        <v>565</v>
      </c>
      <c r="M267" s="8">
        <v>18</v>
      </c>
      <c r="N267" s="8">
        <v>24</v>
      </c>
    </row>
    <row r="268" spans="1:14">
      <c r="A268" s="4" t="s">
        <v>412</v>
      </c>
      <c r="B268" s="8" t="s">
        <v>413</v>
      </c>
      <c r="C268" s="5">
        <v>21.501502212175598</v>
      </c>
      <c r="D268" s="8">
        <v>2</v>
      </c>
      <c r="E268" s="8">
        <v>3</v>
      </c>
      <c r="F268" s="8" t="s">
        <v>554</v>
      </c>
      <c r="G268" s="8" t="s">
        <v>564</v>
      </c>
      <c r="H268" s="8" t="s">
        <v>562</v>
      </c>
      <c r="I268" s="8" t="s">
        <v>553</v>
      </c>
      <c r="J268" s="8" t="s">
        <v>560</v>
      </c>
      <c r="K268" s="8" t="s">
        <v>561</v>
      </c>
      <c r="L268" s="12" t="s">
        <v>565</v>
      </c>
      <c r="M268" s="8">
        <v>18</v>
      </c>
      <c r="N268" s="8">
        <v>24</v>
      </c>
    </row>
    <row r="269" spans="1:14">
      <c r="A269" s="4" t="s">
        <v>414</v>
      </c>
      <c r="B269" s="8" t="s">
        <v>415</v>
      </c>
      <c r="C269" s="5">
        <v>21.126015500521198</v>
      </c>
      <c r="D269" s="8">
        <v>2</v>
      </c>
      <c r="E269" s="8">
        <v>1</v>
      </c>
      <c r="F269" s="8" t="s">
        <v>555</v>
      </c>
      <c r="G269" s="8" t="s">
        <v>564</v>
      </c>
      <c r="H269" s="8" t="s">
        <v>562</v>
      </c>
      <c r="I269" s="8" t="s">
        <v>556</v>
      </c>
      <c r="J269" s="8" t="s">
        <v>560</v>
      </c>
      <c r="K269" s="8" t="s">
        <v>561</v>
      </c>
      <c r="L269" s="12" t="s">
        <v>565</v>
      </c>
      <c r="M269" s="8">
        <v>17</v>
      </c>
      <c r="N269" s="8">
        <v>24</v>
      </c>
    </row>
    <row r="270" spans="1:14">
      <c r="A270" s="4" t="s">
        <v>416</v>
      </c>
      <c r="B270" s="8" t="s">
        <v>417</v>
      </c>
      <c r="C270" s="5">
        <v>21.1654818119436</v>
      </c>
      <c r="D270" s="8">
        <v>2</v>
      </c>
      <c r="E270" s="8">
        <v>2</v>
      </c>
      <c r="F270" s="8" t="s">
        <v>555</v>
      </c>
      <c r="G270" s="8" t="s">
        <v>564</v>
      </c>
      <c r="H270" s="8" t="s">
        <v>562</v>
      </c>
      <c r="I270" s="8" t="s">
        <v>556</v>
      </c>
      <c r="J270" s="8" t="s">
        <v>560</v>
      </c>
      <c r="K270" s="8" t="s">
        <v>561</v>
      </c>
      <c r="L270" s="12" t="s">
        <v>565</v>
      </c>
      <c r="M270" s="8">
        <v>17</v>
      </c>
      <c r="N270" s="8">
        <v>24</v>
      </c>
    </row>
    <row r="271" spans="1:14">
      <c r="A271" s="4" t="s">
        <v>418</v>
      </c>
      <c r="B271" s="8" t="s">
        <v>419</v>
      </c>
      <c r="C271" s="5">
        <v>20.9867425044784</v>
      </c>
      <c r="D271" s="8">
        <v>2</v>
      </c>
      <c r="E271" s="8">
        <v>3</v>
      </c>
      <c r="F271" s="8" t="s">
        <v>555</v>
      </c>
      <c r="G271" s="8" t="s">
        <v>564</v>
      </c>
      <c r="H271" s="8" t="s">
        <v>562</v>
      </c>
      <c r="I271" s="8" t="s">
        <v>556</v>
      </c>
      <c r="J271" s="8" t="s">
        <v>560</v>
      </c>
      <c r="K271" s="8" t="s">
        <v>561</v>
      </c>
      <c r="L271" s="12" t="s">
        <v>565</v>
      </c>
      <c r="M271" s="8">
        <v>17</v>
      </c>
      <c r="N271" s="8">
        <v>24</v>
      </c>
    </row>
    <row r="272" spans="1:14">
      <c r="A272" s="4" t="s">
        <v>420</v>
      </c>
      <c r="B272" s="8" t="s">
        <v>421</v>
      </c>
      <c r="C272" s="5">
        <v>20.240603757523001</v>
      </c>
      <c r="D272" s="8">
        <v>1</v>
      </c>
      <c r="E272" s="8">
        <v>1</v>
      </c>
      <c r="F272" s="8" t="s">
        <v>552</v>
      </c>
      <c r="G272" s="8" t="s">
        <v>564</v>
      </c>
      <c r="H272" s="8" t="s">
        <v>562</v>
      </c>
      <c r="I272" s="8" t="s">
        <v>553</v>
      </c>
      <c r="J272" s="8" t="s">
        <v>560</v>
      </c>
      <c r="K272" s="8" t="s">
        <v>561</v>
      </c>
      <c r="L272" s="12" t="s">
        <v>565</v>
      </c>
      <c r="M272" s="8">
        <v>14</v>
      </c>
      <c r="N272" s="8">
        <v>24</v>
      </c>
    </row>
    <row r="273" spans="1:14">
      <c r="A273" s="4" t="s">
        <v>422</v>
      </c>
      <c r="B273" s="8" t="s">
        <v>423</v>
      </c>
      <c r="C273" s="5">
        <v>20.3299366976971</v>
      </c>
      <c r="D273" s="8">
        <v>1</v>
      </c>
      <c r="E273" s="8">
        <v>2</v>
      </c>
      <c r="F273" s="8" t="s">
        <v>552</v>
      </c>
      <c r="G273" s="8" t="s">
        <v>564</v>
      </c>
      <c r="H273" s="8" t="s">
        <v>562</v>
      </c>
      <c r="I273" s="8" t="s">
        <v>553</v>
      </c>
      <c r="J273" s="8" t="s">
        <v>560</v>
      </c>
      <c r="K273" s="8" t="s">
        <v>561</v>
      </c>
      <c r="L273" s="12" t="s">
        <v>565</v>
      </c>
      <c r="M273" s="8">
        <v>14</v>
      </c>
      <c r="N273" s="8">
        <v>24</v>
      </c>
    </row>
    <row r="274" spans="1:14">
      <c r="A274" s="4" t="s">
        <v>424</v>
      </c>
      <c r="B274" s="8" t="s">
        <v>425</v>
      </c>
      <c r="C274" s="5">
        <v>20.174943436967201</v>
      </c>
      <c r="D274" s="8">
        <v>1</v>
      </c>
      <c r="E274" s="8">
        <v>3</v>
      </c>
      <c r="F274" s="8" t="s">
        <v>552</v>
      </c>
      <c r="G274" s="8" t="s">
        <v>564</v>
      </c>
      <c r="H274" s="8" t="s">
        <v>562</v>
      </c>
      <c r="I274" s="8" t="s">
        <v>553</v>
      </c>
      <c r="J274" s="8" t="s">
        <v>560</v>
      </c>
      <c r="K274" s="8" t="s">
        <v>561</v>
      </c>
      <c r="L274" s="12" t="s">
        <v>565</v>
      </c>
      <c r="M274" s="8">
        <v>14</v>
      </c>
      <c r="N274" s="8">
        <v>24</v>
      </c>
    </row>
    <row r="275" spans="1:14">
      <c r="A275" s="4" t="s">
        <v>426</v>
      </c>
      <c r="B275" s="8" t="s">
        <v>427</v>
      </c>
      <c r="C275" s="5">
        <v>21.265144701053401</v>
      </c>
      <c r="D275" s="8">
        <v>1</v>
      </c>
      <c r="E275" s="8">
        <v>1</v>
      </c>
      <c r="F275" s="8" t="s">
        <v>552</v>
      </c>
      <c r="G275" s="8" t="s">
        <v>564</v>
      </c>
      <c r="H275" s="8" t="s">
        <v>562</v>
      </c>
      <c r="I275" s="8" t="s">
        <v>553</v>
      </c>
      <c r="J275" s="8" t="s">
        <v>560</v>
      </c>
      <c r="K275" s="8" t="s">
        <v>561</v>
      </c>
      <c r="L275" s="12" t="s">
        <v>565</v>
      </c>
      <c r="M275" s="8">
        <v>22</v>
      </c>
      <c r="N275" s="8">
        <v>24</v>
      </c>
    </row>
    <row r="276" spans="1:14">
      <c r="A276" s="4" t="s">
        <v>428</v>
      </c>
      <c r="B276" s="8" t="s">
        <v>429</v>
      </c>
      <c r="C276" s="5">
        <v>21.264532529298702</v>
      </c>
      <c r="D276" s="8">
        <v>1</v>
      </c>
      <c r="E276" s="8">
        <v>2</v>
      </c>
      <c r="F276" s="8" t="s">
        <v>552</v>
      </c>
      <c r="G276" s="8" t="s">
        <v>564</v>
      </c>
      <c r="H276" s="8" t="s">
        <v>562</v>
      </c>
      <c r="I276" s="8" t="s">
        <v>553</v>
      </c>
      <c r="J276" s="8" t="s">
        <v>560</v>
      </c>
      <c r="K276" s="8" t="s">
        <v>561</v>
      </c>
      <c r="L276" s="12" t="s">
        <v>565</v>
      </c>
      <c r="M276" s="8">
        <v>22</v>
      </c>
      <c r="N276" s="8">
        <v>24</v>
      </c>
    </row>
    <row r="277" spans="1:14">
      <c r="A277" s="4" t="s">
        <v>430</v>
      </c>
      <c r="B277" s="8" t="s">
        <v>431</v>
      </c>
      <c r="C277" s="5">
        <v>20.830284583820099</v>
      </c>
      <c r="D277" s="8">
        <v>1</v>
      </c>
      <c r="E277" s="8">
        <v>3</v>
      </c>
      <c r="F277" s="8" t="s">
        <v>552</v>
      </c>
      <c r="G277" s="8" t="s">
        <v>564</v>
      </c>
      <c r="H277" s="8" t="s">
        <v>562</v>
      </c>
      <c r="I277" s="8" t="s">
        <v>553</v>
      </c>
      <c r="J277" s="8" t="s">
        <v>560</v>
      </c>
      <c r="K277" s="8" t="s">
        <v>561</v>
      </c>
      <c r="L277" s="12" t="s">
        <v>565</v>
      </c>
      <c r="M277" s="8">
        <v>22</v>
      </c>
      <c r="N277" s="8">
        <v>24</v>
      </c>
    </row>
    <row r="278" spans="1:14">
      <c r="A278" s="4" t="s">
        <v>432</v>
      </c>
      <c r="B278" s="8" t="s">
        <v>409</v>
      </c>
      <c r="C278" s="5">
        <v>21.7778003260944</v>
      </c>
      <c r="D278" s="8">
        <v>2</v>
      </c>
      <c r="E278" s="8">
        <v>1</v>
      </c>
      <c r="F278" s="8" t="s">
        <v>554</v>
      </c>
      <c r="G278" s="8" t="s">
        <v>564</v>
      </c>
      <c r="H278" s="8" t="s">
        <v>562</v>
      </c>
      <c r="I278" s="8" t="s">
        <v>553</v>
      </c>
      <c r="J278" s="8" t="s">
        <v>560</v>
      </c>
      <c r="K278" s="8" t="s">
        <v>561</v>
      </c>
      <c r="L278" s="12" t="s">
        <v>566</v>
      </c>
      <c r="M278" s="8">
        <v>18</v>
      </c>
      <c r="N278" s="8">
        <v>24</v>
      </c>
    </row>
    <row r="279" spans="1:14">
      <c r="A279" s="4" t="s">
        <v>433</v>
      </c>
      <c r="B279" s="8" t="s">
        <v>411</v>
      </c>
      <c r="C279" s="5">
        <v>22.014678847308701</v>
      </c>
      <c r="D279" s="8">
        <v>2</v>
      </c>
      <c r="E279" s="8">
        <v>2</v>
      </c>
      <c r="F279" s="8" t="s">
        <v>554</v>
      </c>
      <c r="G279" s="8" t="s">
        <v>564</v>
      </c>
      <c r="H279" s="8" t="s">
        <v>562</v>
      </c>
      <c r="I279" s="8" t="s">
        <v>553</v>
      </c>
      <c r="J279" s="8" t="s">
        <v>560</v>
      </c>
      <c r="K279" s="8" t="s">
        <v>561</v>
      </c>
      <c r="L279" s="12" t="s">
        <v>566</v>
      </c>
      <c r="M279" s="8">
        <v>18</v>
      </c>
      <c r="N279" s="8">
        <v>24</v>
      </c>
    </row>
    <row r="280" spans="1:14">
      <c r="A280" s="4" t="s">
        <v>434</v>
      </c>
      <c r="B280" s="8" t="s">
        <v>413</v>
      </c>
      <c r="C280" s="5">
        <v>21.706016123945801</v>
      </c>
      <c r="D280" s="8">
        <v>2</v>
      </c>
      <c r="E280" s="8">
        <v>3</v>
      </c>
      <c r="F280" s="8" t="s">
        <v>554</v>
      </c>
      <c r="G280" s="8" t="s">
        <v>564</v>
      </c>
      <c r="H280" s="8" t="s">
        <v>562</v>
      </c>
      <c r="I280" s="8" t="s">
        <v>553</v>
      </c>
      <c r="J280" s="8" t="s">
        <v>560</v>
      </c>
      <c r="K280" s="8" t="s">
        <v>561</v>
      </c>
      <c r="L280" s="12" t="s">
        <v>566</v>
      </c>
      <c r="M280" s="8">
        <v>18</v>
      </c>
      <c r="N280" s="8">
        <v>24</v>
      </c>
    </row>
    <row r="281" spans="1:14">
      <c r="A281" s="4" t="s">
        <v>435</v>
      </c>
      <c r="B281" s="8" t="s">
        <v>415</v>
      </c>
      <c r="C281" s="5">
        <v>22.124625847533199</v>
      </c>
      <c r="D281" s="8">
        <v>2</v>
      </c>
      <c r="E281" s="8">
        <v>1</v>
      </c>
      <c r="F281" s="8" t="s">
        <v>555</v>
      </c>
      <c r="G281" s="8" t="s">
        <v>564</v>
      </c>
      <c r="H281" s="8" t="s">
        <v>562</v>
      </c>
      <c r="I281" s="8" t="s">
        <v>556</v>
      </c>
      <c r="J281" s="8" t="s">
        <v>560</v>
      </c>
      <c r="K281" s="8" t="s">
        <v>561</v>
      </c>
      <c r="L281" s="12" t="s">
        <v>566</v>
      </c>
      <c r="M281" s="8">
        <v>17</v>
      </c>
      <c r="N281" s="8">
        <v>24</v>
      </c>
    </row>
    <row r="282" spans="1:14">
      <c r="A282" s="4" t="s">
        <v>436</v>
      </c>
      <c r="B282" s="8" t="s">
        <v>417</v>
      </c>
      <c r="C282" s="5">
        <v>22.227134964863001</v>
      </c>
      <c r="D282" s="8">
        <v>2</v>
      </c>
      <c r="E282" s="8">
        <v>2</v>
      </c>
      <c r="F282" s="8" t="s">
        <v>555</v>
      </c>
      <c r="G282" s="8" t="s">
        <v>564</v>
      </c>
      <c r="H282" s="8" t="s">
        <v>562</v>
      </c>
      <c r="I282" s="8" t="s">
        <v>556</v>
      </c>
      <c r="J282" s="8" t="s">
        <v>560</v>
      </c>
      <c r="K282" s="8" t="s">
        <v>561</v>
      </c>
      <c r="L282" s="12" t="s">
        <v>566</v>
      </c>
      <c r="M282" s="8">
        <v>17</v>
      </c>
      <c r="N282" s="8">
        <v>24</v>
      </c>
    </row>
    <row r="283" spans="1:14">
      <c r="A283" s="4" t="s">
        <v>437</v>
      </c>
      <c r="B283" s="8" t="s">
        <v>419</v>
      </c>
      <c r="C283" s="5">
        <v>22.061253009184099</v>
      </c>
      <c r="D283" s="8">
        <v>2</v>
      </c>
      <c r="E283" s="8">
        <v>3</v>
      </c>
      <c r="F283" s="8" t="s">
        <v>555</v>
      </c>
      <c r="G283" s="8" t="s">
        <v>564</v>
      </c>
      <c r="H283" s="8" t="s">
        <v>562</v>
      </c>
      <c r="I283" s="8" t="s">
        <v>556</v>
      </c>
      <c r="J283" s="8" t="s">
        <v>560</v>
      </c>
      <c r="K283" s="8" t="s">
        <v>561</v>
      </c>
      <c r="L283" s="12" t="s">
        <v>566</v>
      </c>
      <c r="M283" s="8">
        <v>17</v>
      </c>
      <c r="N283" s="8">
        <v>24</v>
      </c>
    </row>
    <row r="284" spans="1:14">
      <c r="A284" s="4" t="s">
        <v>438</v>
      </c>
      <c r="B284" s="8" t="s">
        <v>421</v>
      </c>
      <c r="C284" s="5">
        <v>21.724019275327301</v>
      </c>
      <c r="D284" s="8">
        <v>1</v>
      </c>
      <c r="E284" s="8">
        <v>1</v>
      </c>
      <c r="F284" s="8" t="s">
        <v>552</v>
      </c>
      <c r="G284" s="8" t="s">
        <v>564</v>
      </c>
      <c r="H284" s="8" t="s">
        <v>562</v>
      </c>
      <c r="I284" s="8" t="s">
        <v>553</v>
      </c>
      <c r="J284" s="8" t="s">
        <v>560</v>
      </c>
      <c r="K284" s="8" t="s">
        <v>561</v>
      </c>
      <c r="L284" s="12" t="s">
        <v>566</v>
      </c>
      <c r="M284" s="8">
        <v>14</v>
      </c>
      <c r="N284" s="8">
        <v>24</v>
      </c>
    </row>
    <row r="285" spans="1:14">
      <c r="A285" s="4" t="s">
        <v>439</v>
      </c>
      <c r="B285" s="8" t="s">
        <v>423</v>
      </c>
      <c r="C285" s="5">
        <v>21.803217221389598</v>
      </c>
      <c r="D285" s="8">
        <v>1</v>
      </c>
      <c r="E285" s="8">
        <v>2</v>
      </c>
      <c r="F285" s="8" t="s">
        <v>552</v>
      </c>
      <c r="G285" s="8" t="s">
        <v>564</v>
      </c>
      <c r="H285" s="8" t="s">
        <v>562</v>
      </c>
      <c r="I285" s="8" t="s">
        <v>553</v>
      </c>
      <c r="J285" s="8" t="s">
        <v>560</v>
      </c>
      <c r="K285" s="8" t="s">
        <v>561</v>
      </c>
      <c r="L285" s="12" t="s">
        <v>566</v>
      </c>
      <c r="M285" s="8">
        <v>14</v>
      </c>
      <c r="N285" s="8">
        <v>24</v>
      </c>
    </row>
    <row r="286" spans="1:14">
      <c r="A286" s="4" t="s">
        <v>440</v>
      </c>
      <c r="B286" s="8" t="s">
        <v>425</v>
      </c>
      <c r="C286" s="5">
        <v>21.5147058776828</v>
      </c>
      <c r="D286" s="8">
        <v>1</v>
      </c>
      <c r="E286" s="8">
        <v>3</v>
      </c>
      <c r="F286" s="8" t="s">
        <v>552</v>
      </c>
      <c r="G286" s="8" t="s">
        <v>564</v>
      </c>
      <c r="H286" s="8" t="s">
        <v>562</v>
      </c>
      <c r="I286" s="8" t="s">
        <v>553</v>
      </c>
      <c r="J286" s="8" t="s">
        <v>560</v>
      </c>
      <c r="K286" s="8" t="s">
        <v>561</v>
      </c>
      <c r="L286" s="12" t="s">
        <v>566</v>
      </c>
      <c r="M286" s="8">
        <v>14</v>
      </c>
      <c r="N286" s="8">
        <v>24</v>
      </c>
    </row>
    <row r="287" spans="1:14">
      <c r="A287" s="4" t="s">
        <v>441</v>
      </c>
      <c r="B287" s="8" t="s">
        <v>427</v>
      </c>
      <c r="C287" s="5">
        <v>21.608922100227399</v>
      </c>
      <c r="D287" s="8">
        <v>1</v>
      </c>
      <c r="E287" s="8">
        <v>1</v>
      </c>
      <c r="F287" s="8" t="s">
        <v>552</v>
      </c>
      <c r="G287" s="8" t="s">
        <v>564</v>
      </c>
      <c r="H287" s="8" t="s">
        <v>562</v>
      </c>
      <c r="I287" s="8" t="s">
        <v>553</v>
      </c>
      <c r="J287" s="8" t="s">
        <v>560</v>
      </c>
      <c r="K287" s="8" t="s">
        <v>561</v>
      </c>
      <c r="L287" s="12" t="s">
        <v>566</v>
      </c>
      <c r="M287" s="8">
        <v>22</v>
      </c>
      <c r="N287" s="8">
        <v>24</v>
      </c>
    </row>
    <row r="288" spans="1:14">
      <c r="A288" s="4" t="s">
        <v>442</v>
      </c>
      <c r="B288" s="8" t="s">
        <v>429</v>
      </c>
      <c r="C288" s="5">
        <v>21.587819300611699</v>
      </c>
      <c r="D288" s="8">
        <v>1</v>
      </c>
      <c r="E288" s="8">
        <v>2</v>
      </c>
      <c r="F288" s="8" t="s">
        <v>552</v>
      </c>
      <c r="G288" s="8" t="s">
        <v>564</v>
      </c>
      <c r="H288" s="8" t="s">
        <v>562</v>
      </c>
      <c r="I288" s="8" t="s">
        <v>553</v>
      </c>
      <c r="J288" s="8" t="s">
        <v>560</v>
      </c>
      <c r="K288" s="8" t="s">
        <v>561</v>
      </c>
      <c r="L288" s="12" t="s">
        <v>566</v>
      </c>
      <c r="M288" s="8">
        <v>22</v>
      </c>
      <c r="N288" s="8">
        <v>24</v>
      </c>
    </row>
    <row r="289" spans="1:14">
      <c r="A289" s="4" t="s">
        <v>443</v>
      </c>
      <c r="B289" s="8" t="s">
        <v>431</v>
      </c>
      <c r="C289" s="5">
        <v>21.585875370420698</v>
      </c>
      <c r="D289" s="8">
        <v>1</v>
      </c>
      <c r="E289" s="8">
        <v>3</v>
      </c>
      <c r="F289" s="8" t="s">
        <v>552</v>
      </c>
      <c r="G289" s="8" t="s">
        <v>564</v>
      </c>
      <c r="H289" s="8" t="s">
        <v>562</v>
      </c>
      <c r="I289" s="8" t="s">
        <v>553</v>
      </c>
      <c r="J289" s="8" t="s">
        <v>560</v>
      </c>
      <c r="K289" s="8" t="s">
        <v>561</v>
      </c>
      <c r="L289" s="12" t="s">
        <v>566</v>
      </c>
      <c r="M289" s="8">
        <v>22</v>
      </c>
      <c r="N289" s="8">
        <v>24</v>
      </c>
    </row>
    <row r="290" spans="1:14">
      <c r="A290" s="4" t="s">
        <v>444</v>
      </c>
      <c r="B290" s="8" t="s">
        <v>445</v>
      </c>
      <c r="C290" s="5">
        <v>21.161991130742301</v>
      </c>
      <c r="D290" s="8">
        <v>2</v>
      </c>
      <c r="E290" s="8">
        <v>1</v>
      </c>
      <c r="F290" s="8" t="s">
        <v>555</v>
      </c>
      <c r="G290" s="8" t="s">
        <v>564</v>
      </c>
      <c r="H290" s="8" t="s">
        <v>562</v>
      </c>
      <c r="I290" s="8" t="s">
        <v>553</v>
      </c>
      <c r="J290" s="8" t="s">
        <v>560</v>
      </c>
      <c r="K290" s="8" t="s">
        <v>561</v>
      </c>
      <c r="L290" s="8" t="s">
        <v>565</v>
      </c>
      <c r="M290" s="8">
        <v>17</v>
      </c>
      <c r="N290" s="8">
        <v>24</v>
      </c>
    </row>
    <row r="291" spans="1:14">
      <c r="A291" s="4" t="s">
        <v>446</v>
      </c>
      <c r="B291" s="8" t="s">
        <v>447</v>
      </c>
      <c r="C291" s="5">
        <v>21.127637522574702</v>
      </c>
      <c r="D291" s="8">
        <v>2</v>
      </c>
      <c r="E291" s="8">
        <v>2</v>
      </c>
      <c r="F291" s="8" t="s">
        <v>555</v>
      </c>
      <c r="G291" s="8" t="s">
        <v>564</v>
      </c>
      <c r="H291" s="8" t="s">
        <v>562</v>
      </c>
      <c r="I291" s="8" t="s">
        <v>553</v>
      </c>
      <c r="J291" s="8" t="s">
        <v>560</v>
      </c>
      <c r="K291" s="8" t="s">
        <v>561</v>
      </c>
      <c r="L291" s="8" t="s">
        <v>565</v>
      </c>
      <c r="M291" s="8">
        <v>17</v>
      </c>
      <c r="N291" s="8">
        <v>24</v>
      </c>
    </row>
    <row r="292" spans="1:14">
      <c r="A292" s="4" t="s">
        <v>448</v>
      </c>
      <c r="B292" s="8" t="s">
        <v>449</v>
      </c>
      <c r="C292" s="5">
        <v>21.297219068048602</v>
      </c>
      <c r="D292" s="8">
        <v>2</v>
      </c>
      <c r="E292" s="8">
        <v>3</v>
      </c>
      <c r="F292" s="8" t="s">
        <v>555</v>
      </c>
      <c r="G292" s="8" t="s">
        <v>564</v>
      </c>
      <c r="H292" s="8" t="s">
        <v>562</v>
      </c>
      <c r="I292" s="8" t="s">
        <v>553</v>
      </c>
      <c r="J292" s="8" t="s">
        <v>560</v>
      </c>
      <c r="K292" s="8" t="s">
        <v>561</v>
      </c>
      <c r="L292" s="8" t="s">
        <v>565</v>
      </c>
      <c r="M292" s="8">
        <v>17</v>
      </c>
      <c r="N292" s="8">
        <v>24</v>
      </c>
    </row>
    <row r="293" spans="1:14">
      <c r="A293" s="4" t="s">
        <v>450</v>
      </c>
      <c r="B293" s="8" t="s">
        <v>451</v>
      </c>
      <c r="C293" s="5">
        <v>20.278538848575099</v>
      </c>
      <c r="D293" s="8">
        <v>2</v>
      </c>
      <c r="E293" s="8">
        <v>1</v>
      </c>
      <c r="F293" s="8" t="s">
        <v>552</v>
      </c>
      <c r="G293" s="8" t="s">
        <v>564</v>
      </c>
      <c r="H293" s="8" t="s">
        <v>562</v>
      </c>
      <c r="I293" s="8" t="s">
        <v>556</v>
      </c>
      <c r="J293" s="8" t="s">
        <v>560</v>
      </c>
      <c r="K293" s="8" t="s">
        <v>561</v>
      </c>
      <c r="L293" s="8" t="s">
        <v>565</v>
      </c>
      <c r="M293" s="8">
        <v>14</v>
      </c>
      <c r="N293" s="8">
        <v>24</v>
      </c>
    </row>
    <row r="294" spans="1:14">
      <c r="A294" s="4" t="s">
        <v>452</v>
      </c>
      <c r="B294" s="8" t="s">
        <v>453</v>
      </c>
      <c r="C294" s="5">
        <v>20.4629331845038</v>
      </c>
      <c r="D294" s="8">
        <v>2</v>
      </c>
      <c r="E294" s="8">
        <v>2</v>
      </c>
      <c r="F294" s="8" t="s">
        <v>552</v>
      </c>
      <c r="G294" s="8" t="s">
        <v>564</v>
      </c>
      <c r="H294" s="8" t="s">
        <v>562</v>
      </c>
      <c r="I294" s="8" t="s">
        <v>556</v>
      </c>
      <c r="J294" s="8" t="s">
        <v>560</v>
      </c>
      <c r="K294" s="8" t="s">
        <v>561</v>
      </c>
      <c r="L294" s="8" t="s">
        <v>565</v>
      </c>
      <c r="M294" s="8">
        <v>14</v>
      </c>
      <c r="N294" s="8">
        <v>24</v>
      </c>
    </row>
    <row r="295" spans="1:14">
      <c r="A295" s="4" t="s">
        <v>454</v>
      </c>
      <c r="B295" s="8" t="s">
        <v>455</v>
      </c>
      <c r="C295" s="5">
        <v>20.277836191744498</v>
      </c>
      <c r="D295" s="8">
        <v>2</v>
      </c>
      <c r="E295" s="8">
        <v>3</v>
      </c>
      <c r="F295" s="8" t="s">
        <v>552</v>
      </c>
      <c r="G295" s="8" t="s">
        <v>564</v>
      </c>
      <c r="H295" s="8" t="s">
        <v>562</v>
      </c>
      <c r="I295" s="8" t="s">
        <v>556</v>
      </c>
      <c r="J295" s="8" t="s">
        <v>560</v>
      </c>
      <c r="K295" s="8" t="s">
        <v>561</v>
      </c>
      <c r="L295" s="8" t="s">
        <v>565</v>
      </c>
      <c r="M295" s="8">
        <v>14</v>
      </c>
      <c r="N295" s="8">
        <v>24</v>
      </c>
    </row>
    <row r="296" spans="1:14">
      <c r="A296" s="4" t="s">
        <v>456</v>
      </c>
      <c r="B296" s="8" t="s">
        <v>457</v>
      </c>
      <c r="C296" s="5">
        <v>20.998270793705899</v>
      </c>
      <c r="D296" s="8">
        <v>1</v>
      </c>
      <c r="E296" s="8">
        <v>1</v>
      </c>
      <c r="F296" s="8" t="s">
        <v>554</v>
      </c>
      <c r="G296" s="8" t="s">
        <v>564</v>
      </c>
      <c r="H296" s="8" t="s">
        <v>562</v>
      </c>
      <c r="I296" s="8" t="s">
        <v>553</v>
      </c>
      <c r="J296" s="8" t="s">
        <v>560</v>
      </c>
      <c r="K296" s="8" t="s">
        <v>561</v>
      </c>
      <c r="L296" s="8" t="s">
        <v>565</v>
      </c>
      <c r="M296" s="8">
        <v>18</v>
      </c>
      <c r="N296" s="8">
        <v>24</v>
      </c>
    </row>
    <row r="297" spans="1:14">
      <c r="A297" s="4" t="s">
        <v>458</v>
      </c>
      <c r="B297" s="8" t="s">
        <v>459</v>
      </c>
      <c r="C297" s="5">
        <v>21.228463799712099</v>
      </c>
      <c r="D297" s="8">
        <v>1</v>
      </c>
      <c r="E297" s="8">
        <v>2</v>
      </c>
      <c r="F297" s="8" t="s">
        <v>554</v>
      </c>
      <c r="G297" s="8" t="s">
        <v>564</v>
      </c>
      <c r="H297" s="8" t="s">
        <v>562</v>
      </c>
      <c r="I297" s="8" t="s">
        <v>553</v>
      </c>
      <c r="J297" s="8" t="s">
        <v>560</v>
      </c>
      <c r="K297" s="8" t="s">
        <v>561</v>
      </c>
      <c r="L297" s="8" t="s">
        <v>565</v>
      </c>
      <c r="M297" s="8">
        <v>18</v>
      </c>
      <c r="N297" s="8">
        <v>24</v>
      </c>
    </row>
    <row r="298" spans="1:14">
      <c r="A298" s="4" t="s">
        <v>460</v>
      </c>
      <c r="B298" s="8" t="s">
        <v>461</v>
      </c>
      <c r="C298" s="5">
        <v>21.163337536836401</v>
      </c>
      <c r="D298" s="8">
        <v>1</v>
      </c>
      <c r="E298" s="8">
        <v>3</v>
      </c>
      <c r="F298" s="8" t="s">
        <v>554</v>
      </c>
      <c r="G298" s="8" t="s">
        <v>564</v>
      </c>
      <c r="H298" s="8" t="s">
        <v>562</v>
      </c>
      <c r="I298" s="8" t="s">
        <v>553</v>
      </c>
      <c r="J298" s="8" t="s">
        <v>560</v>
      </c>
      <c r="K298" s="8" t="s">
        <v>561</v>
      </c>
      <c r="L298" s="8" t="s">
        <v>565</v>
      </c>
      <c r="M298" s="8">
        <v>18</v>
      </c>
      <c r="N298" s="8">
        <v>24</v>
      </c>
    </row>
    <row r="299" spans="1:14">
      <c r="A299" s="4" t="s">
        <v>462</v>
      </c>
      <c r="B299" s="8" t="s">
        <v>445</v>
      </c>
      <c r="C299" s="5">
        <v>22.0406144210199</v>
      </c>
      <c r="D299" s="8">
        <v>2</v>
      </c>
      <c r="E299" s="8">
        <v>1</v>
      </c>
      <c r="F299" s="8" t="s">
        <v>555</v>
      </c>
      <c r="G299" s="8" t="s">
        <v>564</v>
      </c>
      <c r="H299" s="8" t="s">
        <v>562</v>
      </c>
      <c r="I299" s="8" t="s">
        <v>553</v>
      </c>
      <c r="J299" s="8" t="s">
        <v>560</v>
      </c>
      <c r="K299" s="8" t="s">
        <v>561</v>
      </c>
      <c r="L299" s="8" t="s">
        <v>566</v>
      </c>
      <c r="M299" s="8">
        <v>17</v>
      </c>
      <c r="N299" s="8">
        <v>24</v>
      </c>
    </row>
    <row r="300" spans="1:14">
      <c r="A300" s="4" t="s">
        <v>463</v>
      </c>
      <c r="B300" s="8" t="s">
        <v>447</v>
      </c>
      <c r="C300" s="5">
        <v>22.0482026302439</v>
      </c>
      <c r="D300" s="8">
        <v>2</v>
      </c>
      <c r="E300" s="8">
        <v>2</v>
      </c>
      <c r="F300" s="8" t="s">
        <v>555</v>
      </c>
      <c r="G300" s="8" t="s">
        <v>564</v>
      </c>
      <c r="H300" s="8" t="s">
        <v>562</v>
      </c>
      <c r="I300" s="8" t="s">
        <v>553</v>
      </c>
      <c r="J300" s="8" t="s">
        <v>560</v>
      </c>
      <c r="K300" s="8" t="s">
        <v>561</v>
      </c>
      <c r="L300" s="8" t="s">
        <v>566</v>
      </c>
      <c r="M300" s="8">
        <v>17</v>
      </c>
      <c r="N300" s="8">
        <v>24</v>
      </c>
    </row>
    <row r="301" spans="1:14">
      <c r="A301" s="4" t="s">
        <v>464</v>
      </c>
      <c r="B301" s="8" t="s">
        <v>449</v>
      </c>
      <c r="C301" s="5">
        <v>21.993247469341998</v>
      </c>
      <c r="D301" s="8">
        <v>2</v>
      </c>
      <c r="E301" s="8">
        <v>3</v>
      </c>
      <c r="F301" s="8" t="s">
        <v>555</v>
      </c>
      <c r="G301" s="8" t="s">
        <v>564</v>
      </c>
      <c r="H301" s="8" t="s">
        <v>562</v>
      </c>
      <c r="I301" s="8" t="s">
        <v>553</v>
      </c>
      <c r="J301" s="8" t="s">
        <v>560</v>
      </c>
      <c r="K301" s="8" t="s">
        <v>561</v>
      </c>
      <c r="L301" s="8" t="s">
        <v>566</v>
      </c>
      <c r="M301" s="8">
        <v>17</v>
      </c>
      <c r="N301" s="8">
        <v>24</v>
      </c>
    </row>
    <row r="302" spans="1:14">
      <c r="A302" s="4" t="s">
        <v>465</v>
      </c>
      <c r="B302" s="8" t="s">
        <v>451</v>
      </c>
      <c r="C302" s="5">
        <v>21.815047337728899</v>
      </c>
      <c r="D302" s="8">
        <v>2</v>
      </c>
      <c r="E302" s="8">
        <v>1</v>
      </c>
      <c r="F302" s="8" t="s">
        <v>552</v>
      </c>
      <c r="G302" s="8" t="s">
        <v>564</v>
      </c>
      <c r="H302" s="8" t="s">
        <v>562</v>
      </c>
      <c r="I302" s="8" t="s">
        <v>556</v>
      </c>
      <c r="J302" s="8" t="s">
        <v>560</v>
      </c>
      <c r="K302" s="8" t="s">
        <v>561</v>
      </c>
      <c r="L302" s="8" t="s">
        <v>566</v>
      </c>
      <c r="M302" s="8">
        <v>14</v>
      </c>
      <c r="N302" s="8">
        <v>24</v>
      </c>
    </row>
    <row r="303" spans="1:14">
      <c r="A303" s="4" t="s">
        <v>466</v>
      </c>
      <c r="B303" s="8" t="s">
        <v>453</v>
      </c>
      <c r="C303" s="5">
        <v>21.882326842296902</v>
      </c>
      <c r="D303" s="8">
        <v>2</v>
      </c>
      <c r="E303" s="8">
        <v>2</v>
      </c>
      <c r="F303" s="8" t="s">
        <v>552</v>
      </c>
      <c r="G303" s="8" t="s">
        <v>564</v>
      </c>
      <c r="H303" s="8" t="s">
        <v>562</v>
      </c>
      <c r="I303" s="8" t="s">
        <v>556</v>
      </c>
      <c r="J303" s="8" t="s">
        <v>560</v>
      </c>
      <c r="K303" s="8" t="s">
        <v>561</v>
      </c>
      <c r="L303" s="8" t="s">
        <v>566</v>
      </c>
      <c r="M303" s="8">
        <v>14</v>
      </c>
      <c r="N303" s="8">
        <v>24</v>
      </c>
    </row>
    <row r="304" spans="1:14">
      <c r="A304" s="4" t="s">
        <v>467</v>
      </c>
      <c r="B304" s="8" t="s">
        <v>455</v>
      </c>
      <c r="C304" s="5">
        <v>21.590599867023801</v>
      </c>
      <c r="D304" s="8">
        <v>2</v>
      </c>
      <c r="E304" s="8">
        <v>3</v>
      </c>
      <c r="F304" s="8" t="s">
        <v>552</v>
      </c>
      <c r="G304" s="8" t="s">
        <v>564</v>
      </c>
      <c r="H304" s="8" t="s">
        <v>562</v>
      </c>
      <c r="I304" s="8" t="s">
        <v>556</v>
      </c>
      <c r="J304" s="8" t="s">
        <v>560</v>
      </c>
      <c r="K304" s="8" t="s">
        <v>561</v>
      </c>
      <c r="L304" s="8" t="s">
        <v>566</v>
      </c>
      <c r="M304" s="8">
        <v>14</v>
      </c>
      <c r="N304" s="8">
        <v>24</v>
      </c>
    </row>
    <row r="305" spans="1:14">
      <c r="A305" s="4" t="s">
        <v>468</v>
      </c>
      <c r="B305" s="8" t="s">
        <v>457</v>
      </c>
      <c r="C305" s="5">
        <v>21.587354389182401</v>
      </c>
      <c r="D305" s="8">
        <v>1</v>
      </c>
      <c r="E305" s="8">
        <v>1</v>
      </c>
      <c r="F305" s="8" t="s">
        <v>554</v>
      </c>
      <c r="G305" s="8" t="s">
        <v>564</v>
      </c>
      <c r="H305" s="8" t="s">
        <v>562</v>
      </c>
      <c r="I305" s="8" t="s">
        <v>553</v>
      </c>
      <c r="J305" s="8" t="s">
        <v>560</v>
      </c>
      <c r="K305" s="8" t="s">
        <v>561</v>
      </c>
      <c r="L305" s="8" t="s">
        <v>566</v>
      </c>
      <c r="M305" s="8">
        <v>18</v>
      </c>
      <c r="N305" s="8">
        <v>24</v>
      </c>
    </row>
    <row r="306" spans="1:14">
      <c r="A306" s="4" t="s">
        <v>469</v>
      </c>
      <c r="B306" s="8" t="s">
        <v>459</v>
      </c>
      <c r="C306" s="5">
        <v>21.697958913902099</v>
      </c>
      <c r="D306" s="8">
        <v>1</v>
      </c>
      <c r="E306" s="8">
        <v>2</v>
      </c>
      <c r="F306" s="8" t="s">
        <v>554</v>
      </c>
      <c r="G306" s="8" t="s">
        <v>564</v>
      </c>
      <c r="H306" s="8" t="s">
        <v>562</v>
      </c>
      <c r="I306" s="8" t="s">
        <v>553</v>
      </c>
      <c r="J306" s="8" t="s">
        <v>560</v>
      </c>
      <c r="K306" s="8" t="s">
        <v>561</v>
      </c>
      <c r="L306" s="8" t="s">
        <v>566</v>
      </c>
      <c r="M306" s="8">
        <v>18</v>
      </c>
      <c r="N306" s="8">
        <v>24</v>
      </c>
    </row>
    <row r="307" spans="1:14">
      <c r="A307" s="4" t="s">
        <v>470</v>
      </c>
      <c r="B307" s="8" t="s">
        <v>461</v>
      </c>
      <c r="C307" s="5">
        <v>21.599626711328799</v>
      </c>
      <c r="D307" s="8">
        <v>1</v>
      </c>
      <c r="E307" s="8">
        <v>3</v>
      </c>
      <c r="F307" s="8" t="s">
        <v>554</v>
      </c>
      <c r="G307" s="8" t="s">
        <v>564</v>
      </c>
      <c r="H307" s="8" t="s">
        <v>562</v>
      </c>
      <c r="I307" s="8" t="s">
        <v>553</v>
      </c>
      <c r="J307" s="8" t="s">
        <v>560</v>
      </c>
      <c r="K307" s="8" t="s">
        <v>561</v>
      </c>
      <c r="L307" s="8" t="s">
        <v>566</v>
      </c>
      <c r="M307" s="8">
        <v>18</v>
      </c>
      <c r="N307" s="8">
        <v>24</v>
      </c>
    </row>
    <row r="308" spans="1:14">
      <c r="A308" s="4" t="s">
        <v>471</v>
      </c>
      <c r="B308" s="8" t="s">
        <v>472</v>
      </c>
      <c r="C308" s="5">
        <v>19.889067111465899</v>
      </c>
      <c r="D308" s="8">
        <v>2</v>
      </c>
      <c r="E308" s="8">
        <v>1</v>
      </c>
      <c r="F308" s="8" t="s">
        <v>557</v>
      </c>
      <c r="G308" s="12" t="s">
        <v>563</v>
      </c>
      <c r="H308" s="8" t="s">
        <v>562</v>
      </c>
      <c r="I308" s="8" t="s">
        <v>553</v>
      </c>
      <c r="J308" s="8" t="s">
        <v>560</v>
      </c>
      <c r="K308" s="8" t="s">
        <v>561</v>
      </c>
      <c r="L308" s="8" t="s">
        <v>565</v>
      </c>
      <c r="M308" s="12">
        <v>17</v>
      </c>
      <c r="N308" s="8">
        <v>24</v>
      </c>
    </row>
    <row r="309" spans="1:14">
      <c r="A309" s="4" t="s">
        <v>473</v>
      </c>
      <c r="B309" s="8" t="s">
        <v>474</v>
      </c>
      <c r="C309" s="5">
        <v>19.764090228642701</v>
      </c>
      <c r="D309" s="8">
        <v>2</v>
      </c>
      <c r="E309" s="8">
        <v>2</v>
      </c>
      <c r="F309" s="8" t="s">
        <v>557</v>
      </c>
      <c r="G309" s="12" t="s">
        <v>563</v>
      </c>
      <c r="H309" s="8" t="s">
        <v>562</v>
      </c>
      <c r="I309" s="8" t="s">
        <v>553</v>
      </c>
      <c r="J309" s="8" t="s">
        <v>560</v>
      </c>
      <c r="K309" s="8" t="s">
        <v>561</v>
      </c>
      <c r="L309" s="8" t="s">
        <v>565</v>
      </c>
      <c r="M309" s="12">
        <v>17</v>
      </c>
      <c r="N309" s="8">
        <v>24</v>
      </c>
    </row>
    <row r="310" spans="1:14">
      <c r="A310" s="4" t="s">
        <v>475</v>
      </c>
      <c r="B310" s="8" t="s">
        <v>476</v>
      </c>
      <c r="C310" s="5">
        <v>19.928702099071302</v>
      </c>
      <c r="D310" s="8">
        <v>2</v>
      </c>
      <c r="E310" s="8">
        <v>3</v>
      </c>
      <c r="F310" s="8" t="s">
        <v>557</v>
      </c>
      <c r="G310" s="12" t="s">
        <v>563</v>
      </c>
      <c r="H310" s="8" t="s">
        <v>562</v>
      </c>
      <c r="I310" s="8" t="s">
        <v>553</v>
      </c>
      <c r="J310" s="8" t="s">
        <v>560</v>
      </c>
      <c r="K310" s="8" t="s">
        <v>561</v>
      </c>
      <c r="L310" s="8" t="s">
        <v>565</v>
      </c>
      <c r="M310" s="12">
        <v>17</v>
      </c>
      <c r="N310" s="8">
        <v>24</v>
      </c>
    </row>
    <row r="311" spans="1:14" s="9" customFormat="1">
      <c r="A311" s="6" t="s">
        <v>477</v>
      </c>
      <c r="B311" s="9" t="s">
        <v>478</v>
      </c>
      <c r="C311" s="7">
        <v>36.513274674859801</v>
      </c>
      <c r="D311" s="9">
        <v>1</v>
      </c>
      <c r="E311" s="8">
        <v>1</v>
      </c>
      <c r="F311" s="9" t="s">
        <v>555</v>
      </c>
      <c r="G311" s="8" t="s">
        <v>564</v>
      </c>
      <c r="H311" s="8" t="s">
        <v>562</v>
      </c>
      <c r="I311" s="9" t="s">
        <v>553</v>
      </c>
      <c r="J311" s="8" t="s">
        <v>560</v>
      </c>
      <c r="K311" s="8" t="s">
        <v>561</v>
      </c>
      <c r="L311" s="8" t="s">
        <v>565</v>
      </c>
      <c r="M311" s="9">
        <v>22</v>
      </c>
      <c r="N311" s="8">
        <v>24</v>
      </c>
    </row>
    <row r="312" spans="1:14" s="9" customFormat="1">
      <c r="A312" s="6" t="s">
        <v>479</v>
      </c>
      <c r="B312" s="9" t="s">
        <v>480</v>
      </c>
      <c r="C312" s="7"/>
      <c r="D312" s="9">
        <v>1</v>
      </c>
      <c r="E312" s="8">
        <v>2</v>
      </c>
      <c r="F312" s="9" t="s">
        <v>555</v>
      </c>
      <c r="G312" s="8" t="s">
        <v>564</v>
      </c>
      <c r="H312" s="8" t="s">
        <v>562</v>
      </c>
      <c r="I312" s="9" t="s">
        <v>553</v>
      </c>
      <c r="J312" s="8" t="s">
        <v>560</v>
      </c>
      <c r="K312" s="8" t="s">
        <v>561</v>
      </c>
      <c r="L312" s="8" t="s">
        <v>565</v>
      </c>
      <c r="M312" s="9">
        <v>22</v>
      </c>
      <c r="N312" s="8">
        <v>24</v>
      </c>
    </row>
    <row r="313" spans="1:14" s="9" customFormat="1">
      <c r="A313" s="6" t="s">
        <v>481</v>
      </c>
      <c r="B313" s="9" t="s">
        <v>482</v>
      </c>
      <c r="C313" s="7">
        <v>35.121898917528597</v>
      </c>
      <c r="D313" s="9">
        <v>1</v>
      </c>
      <c r="E313" s="8">
        <v>3</v>
      </c>
      <c r="F313" s="9" t="s">
        <v>555</v>
      </c>
      <c r="G313" s="8" t="s">
        <v>564</v>
      </c>
      <c r="H313" s="8" t="s">
        <v>562</v>
      </c>
      <c r="I313" s="9" t="s">
        <v>553</v>
      </c>
      <c r="J313" s="8" t="s">
        <v>560</v>
      </c>
      <c r="K313" s="8" t="s">
        <v>561</v>
      </c>
      <c r="L313" s="8" t="s">
        <v>565</v>
      </c>
      <c r="M313" s="9">
        <v>22</v>
      </c>
      <c r="N313" s="8">
        <v>24</v>
      </c>
    </row>
    <row r="314" spans="1:14">
      <c r="A314" s="4" t="s">
        <v>483</v>
      </c>
      <c r="B314" s="8" t="s">
        <v>484</v>
      </c>
      <c r="C314" s="5">
        <v>20.721106062442299</v>
      </c>
      <c r="D314" s="8">
        <v>1</v>
      </c>
      <c r="E314" s="8">
        <v>1</v>
      </c>
      <c r="F314" s="8" t="s">
        <v>552</v>
      </c>
      <c r="G314" s="8" t="s">
        <v>564</v>
      </c>
      <c r="H314" s="8" t="s">
        <v>562</v>
      </c>
      <c r="I314" s="8" t="s">
        <v>556</v>
      </c>
      <c r="J314" s="8" t="s">
        <v>560</v>
      </c>
      <c r="K314" s="8" t="s">
        <v>561</v>
      </c>
      <c r="L314" s="8" t="s">
        <v>565</v>
      </c>
      <c r="M314" s="8">
        <v>16</v>
      </c>
      <c r="N314" s="8">
        <v>24</v>
      </c>
    </row>
    <row r="315" spans="1:14">
      <c r="A315" s="4" t="s">
        <v>485</v>
      </c>
      <c r="B315" s="8" t="s">
        <v>486</v>
      </c>
      <c r="C315" s="5">
        <v>21.1467195180273</v>
      </c>
      <c r="D315" s="8">
        <v>1</v>
      </c>
      <c r="E315" s="8">
        <v>2</v>
      </c>
      <c r="F315" s="8" t="s">
        <v>552</v>
      </c>
      <c r="G315" s="8" t="s">
        <v>564</v>
      </c>
      <c r="H315" s="8" t="s">
        <v>562</v>
      </c>
      <c r="I315" s="8" t="s">
        <v>556</v>
      </c>
      <c r="J315" s="8" t="s">
        <v>560</v>
      </c>
      <c r="K315" s="8" t="s">
        <v>561</v>
      </c>
      <c r="L315" s="8" t="s">
        <v>565</v>
      </c>
      <c r="M315" s="8">
        <v>16</v>
      </c>
      <c r="N315" s="8">
        <v>24</v>
      </c>
    </row>
    <row r="316" spans="1:14">
      <c r="A316" s="4" t="s">
        <v>487</v>
      </c>
      <c r="B316" s="8" t="s">
        <v>488</v>
      </c>
      <c r="C316" s="5">
        <v>20.992698718439701</v>
      </c>
      <c r="D316" s="8">
        <v>1</v>
      </c>
      <c r="E316" s="8">
        <v>3</v>
      </c>
      <c r="F316" s="8" t="s">
        <v>552</v>
      </c>
      <c r="G316" s="8" t="s">
        <v>564</v>
      </c>
      <c r="H316" s="8" t="s">
        <v>562</v>
      </c>
      <c r="I316" s="8" t="s">
        <v>556</v>
      </c>
      <c r="J316" s="8" t="s">
        <v>560</v>
      </c>
      <c r="K316" s="8" t="s">
        <v>561</v>
      </c>
      <c r="L316" s="8" t="s">
        <v>565</v>
      </c>
      <c r="M316" s="8">
        <v>16</v>
      </c>
      <c r="N316" s="8">
        <v>24</v>
      </c>
    </row>
    <row r="317" spans="1:14">
      <c r="A317" s="4" t="s">
        <v>489</v>
      </c>
      <c r="B317" s="8" t="s">
        <v>472</v>
      </c>
      <c r="C317" s="5">
        <v>21.848470361623399</v>
      </c>
      <c r="D317" s="8">
        <v>2</v>
      </c>
      <c r="E317" s="8">
        <v>1</v>
      </c>
      <c r="F317" s="8" t="s">
        <v>557</v>
      </c>
      <c r="G317" s="12" t="s">
        <v>563</v>
      </c>
      <c r="H317" s="8" t="s">
        <v>562</v>
      </c>
      <c r="I317" s="8" t="s">
        <v>553</v>
      </c>
      <c r="J317" s="8" t="s">
        <v>560</v>
      </c>
      <c r="K317" s="8" t="s">
        <v>561</v>
      </c>
      <c r="L317" s="8" t="s">
        <v>566</v>
      </c>
      <c r="M317" s="12">
        <v>17</v>
      </c>
      <c r="N317" s="8">
        <v>24</v>
      </c>
    </row>
    <row r="318" spans="1:14">
      <c r="A318" s="4" t="s">
        <v>490</v>
      </c>
      <c r="B318" s="8" t="s">
        <v>474</v>
      </c>
      <c r="C318" s="5">
        <v>22.0496255637754</v>
      </c>
      <c r="D318" s="8">
        <v>2</v>
      </c>
      <c r="E318" s="8">
        <v>2</v>
      </c>
      <c r="F318" s="8" t="s">
        <v>557</v>
      </c>
      <c r="G318" s="12" t="s">
        <v>563</v>
      </c>
      <c r="H318" s="8" t="s">
        <v>562</v>
      </c>
      <c r="I318" s="8" t="s">
        <v>553</v>
      </c>
      <c r="J318" s="8" t="s">
        <v>560</v>
      </c>
      <c r="K318" s="8" t="s">
        <v>561</v>
      </c>
      <c r="L318" s="8" t="s">
        <v>566</v>
      </c>
      <c r="M318" s="12">
        <v>17</v>
      </c>
      <c r="N318" s="8">
        <v>24</v>
      </c>
    </row>
    <row r="319" spans="1:14">
      <c r="A319" s="4" t="s">
        <v>491</v>
      </c>
      <c r="B319" s="8" t="s">
        <v>476</v>
      </c>
      <c r="C319" s="5">
        <v>21.956286009445499</v>
      </c>
      <c r="D319" s="8">
        <v>2</v>
      </c>
      <c r="E319" s="8">
        <v>3</v>
      </c>
      <c r="F319" s="8" t="s">
        <v>557</v>
      </c>
      <c r="G319" s="12" t="s">
        <v>563</v>
      </c>
      <c r="H319" s="8" t="s">
        <v>562</v>
      </c>
      <c r="I319" s="8" t="s">
        <v>553</v>
      </c>
      <c r="J319" s="8" t="s">
        <v>560</v>
      </c>
      <c r="K319" s="8" t="s">
        <v>561</v>
      </c>
      <c r="L319" s="8" t="s">
        <v>566</v>
      </c>
      <c r="M319" s="12">
        <v>17</v>
      </c>
      <c r="N319" s="8">
        <v>24</v>
      </c>
    </row>
    <row r="320" spans="1:14">
      <c r="A320" s="4" t="s">
        <v>492</v>
      </c>
      <c r="B320" s="8" t="s">
        <v>478</v>
      </c>
      <c r="C320" s="5">
        <v>21.082833821801302</v>
      </c>
      <c r="D320" s="8">
        <v>1</v>
      </c>
      <c r="E320" s="8">
        <v>1</v>
      </c>
      <c r="F320" s="8" t="s">
        <v>555</v>
      </c>
      <c r="G320" s="8" t="s">
        <v>564</v>
      </c>
      <c r="H320" s="8" t="s">
        <v>562</v>
      </c>
      <c r="I320" s="8" t="s">
        <v>553</v>
      </c>
      <c r="J320" s="8" t="s">
        <v>560</v>
      </c>
      <c r="K320" s="8" t="s">
        <v>561</v>
      </c>
      <c r="L320" s="8" t="s">
        <v>566</v>
      </c>
      <c r="M320" s="8">
        <v>22</v>
      </c>
      <c r="N320" s="8">
        <v>24</v>
      </c>
    </row>
    <row r="321" spans="1:14">
      <c r="A321" s="4" t="s">
        <v>493</v>
      </c>
      <c r="B321" s="8" t="s">
        <v>480</v>
      </c>
      <c r="C321" s="5">
        <v>21.289035313404302</v>
      </c>
      <c r="D321" s="8">
        <v>1</v>
      </c>
      <c r="E321" s="8">
        <v>2</v>
      </c>
      <c r="F321" s="8" t="s">
        <v>555</v>
      </c>
      <c r="G321" s="8" t="s">
        <v>564</v>
      </c>
      <c r="H321" s="8" t="s">
        <v>562</v>
      </c>
      <c r="I321" s="8" t="s">
        <v>553</v>
      </c>
      <c r="J321" s="8" t="s">
        <v>560</v>
      </c>
      <c r="K321" s="8" t="s">
        <v>561</v>
      </c>
      <c r="L321" s="8" t="s">
        <v>566</v>
      </c>
      <c r="M321" s="8">
        <v>22</v>
      </c>
      <c r="N321" s="8">
        <v>24</v>
      </c>
    </row>
    <row r="322" spans="1:14">
      <c r="A322" s="4" t="s">
        <v>494</v>
      </c>
      <c r="B322" s="8" t="s">
        <v>482</v>
      </c>
      <c r="C322" s="5">
        <v>21.124548814026099</v>
      </c>
      <c r="D322" s="8">
        <v>1</v>
      </c>
      <c r="E322" s="8">
        <v>3</v>
      </c>
      <c r="F322" s="8" t="s">
        <v>555</v>
      </c>
      <c r="G322" s="8" t="s">
        <v>564</v>
      </c>
      <c r="H322" s="8" t="s">
        <v>562</v>
      </c>
      <c r="I322" s="8" t="s">
        <v>553</v>
      </c>
      <c r="J322" s="8" t="s">
        <v>560</v>
      </c>
      <c r="K322" s="8" t="s">
        <v>561</v>
      </c>
      <c r="L322" s="8" t="s">
        <v>566</v>
      </c>
      <c r="M322" s="8">
        <v>22</v>
      </c>
      <c r="N322" s="8">
        <v>24</v>
      </c>
    </row>
    <row r="323" spans="1:14">
      <c r="A323" s="4" t="s">
        <v>495</v>
      </c>
      <c r="B323" s="8" t="s">
        <v>484</v>
      </c>
      <c r="C323" s="5">
        <v>22.229360143739701</v>
      </c>
      <c r="D323" s="8">
        <v>1</v>
      </c>
      <c r="E323" s="8">
        <v>1</v>
      </c>
      <c r="F323" s="8" t="s">
        <v>552</v>
      </c>
      <c r="G323" s="8" t="s">
        <v>564</v>
      </c>
      <c r="H323" s="8" t="s">
        <v>562</v>
      </c>
      <c r="I323" s="8" t="s">
        <v>556</v>
      </c>
      <c r="J323" s="8" t="s">
        <v>560</v>
      </c>
      <c r="K323" s="8" t="s">
        <v>561</v>
      </c>
      <c r="L323" s="8" t="s">
        <v>566</v>
      </c>
      <c r="M323" s="8">
        <v>16</v>
      </c>
      <c r="N323" s="8">
        <v>24</v>
      </c>
    </row>
    <row r="324" spans="1:14">
      <c r="A324" s="4" t="s">
        <v>496</v>
      </c>
      <c r="B324" s="8" t="s">
        <v>486</v>
      </c>
      <c r="C324" s="5">
        <v>22.359308929583801</v>
      </c>
      <c r="D324" s="8">
        <v>1</v>
      </c>
      <c r="E324" s="8">
        <v>2</v>
      </c>
      <c r="F324" s="8" t="s">
        <v>552</v>
      </c>
      <c r="G324" s="8" t="s">
        <v>564</v>
      </c>
      <c r="H324" s="8" t="s">
        <v>562</v>
      </c>
      <c r="I324" s="8" t="s">
        <v>556</v>
      </c>
      <c r="J324" s="8" t="s">
        <v>560</v>
      </c>
      <c r="K324" s="8" t="s">
        <v>561</v>
      </c>
      <c r="L324" s="8" t="s">
        <v>566</v>
      </c>
      <c r="M324" s="8">
        <v>16</v>
      </c>
      <c r="N324" s="8">
        <v>24</v>
      </c>
    </row>
    <row r="325" spans="1:14">
      <c r="A325" s="4" t="s">
        <v>497</v>
      </c>
      <c r="B325" s="8" t="s">
        <v>488</v>
      </c>
      <c r="C325" s="5">
        <v>22.259633142096</v>
      </c>
      <c r="D325" s="8">
        <v>1</v>
      </c>
      <c r="E325" s="8">
        <v>3</v>
      </c>
      <c r="F325" s="8" t="s">
        <v>552</v>
      </c>
      <c r="G325" s="8" t="s">
        <v>564</v>
      </c>
      <c r="H325" s="8" t="s">
        <v>562</v>
      </c>
      <c r="I325" s="8" t="s">
        <v>556</v>
      </c>
      <c r="J325" s="8" t="s">
        <v>560</v>
      </c>
      <c r="K325" s="8" t="s">
        <v>561</v>
      </c>
      <c r="L325" s="8" t="s">
        <v>566</v>
      </c>
      <c r="M325" s="8">
        <v>16</v>
      </c>
      <c r="N325" s="8">
        <v>24</v>
      </c>
    </row>
    <row r="326" spans="1:14">
      <c r="A326" s="4" t="s">
        <v>498</v>
      </c>
      <c r="B326" s="8" t="s">
        <v>499</v>
      </c>
      <c r="C326" s="5">
        <v>20.172918732799399</v>
      </c>
      <c r="D326" s="8">
        <v>2</v>
      </c>
      <c r="E326" s="8">
        <v>1</v>
      </c>
      <c r="F326" s="8" t="s">
        <v>554</v>
      </c>
      <c r="G326" s="8" t="s">
        <v>564</v>
      </c>
      <c r="H326" s="8" t="s">
        <v>562</v>
      </c>
      <c r="I326" s="8" t="s">
        <v>553</v>
      </c>
      <c r="J326" s="8" t="s">
        <v>560</v>
      </c>
      <c r="K326" s="8" t="s">
        <v>561</v>
      </c>
      <c r="L326" s="8" t="s">
        <v>565</v>
      </c>
      <c r="M326" s="8">
        <v>16</v>
      </c>
      <c r="N326" s="8">
        <v>24</v>
      </c>
    </row>
    <row r="327" spans="1:14">
      <c r="A327" s="4" t="s">
        <v>500</v>
      </c>
      <c r="B327" s="8" t="s">
        <v>501</v>
      </c>
      <c r="C327" s="5">
        <v>20.305194170641201</v>
      </c>
      <c r="D327" s="8">
        <v>2</v>
      </c>
      <c r="E327" s="8">
        <v>2</v>
      </c>
      <c r="F327" s="8" t="s">
        <v>554</v>
      </c>
      <c r="G327" s="8" t="s">
        <v>564</v>
      </c>
      <c r="H327" s="8" t="s">
        <v>562</v>
      </c>
      <c r="I327" s="8" t="s">
        <v>553</v>
      </c>
      <c r="J327" s="8" t="s">
        <v>560</v>
      </c>
      <c r="K327" s="8" t="s">
        <v>561</v>
      </c>
      <c r="L327" s="8" t="s">
        <v>565</v>
      </c>
      <c r="M327" s="8">
        <v>16</v>
      </c>
      <c r="N327" s="8">
        <v>24</v>
      </c>
    </row>
    <row r="328" spans="1:14">
      <c r="A328" s="4" t="s">
        <v>502</v>
      </c>
      <c r="B328" s="8" t="s">
        <v>503</v>
      </c>
      <c r="C328" s="5">
        <v>20.355070481984601</v>
      </c>
      <c r="D328" s="8">
        <v>2</v>
      </c>
      <c r="E328" s="8">
        <v>3</v>
      </c>
      <c r="F328" s="8" t="s">
        <v>554</v>
      </c>
      <c r="G328" s="8" t="s">
        <v>564</v>
      </c>
      <c r="H328" s="8" t="s">
        <v>562</v>
      </c>
      <c r="I328" s="8" t="s">
        <v>553</v>
      </c>
      <c r="J328" s="8" t="s">
        <v>560</v>
      </c>
      <c r="K328" s="8" t="s">
        <v>561</v>
      </c>
      <c r="L328" s="8" t="s">
        <v>565</v>
      </c>
      <c r="M328" s="8">
        <v>16</v>
      </c>
      <c r="N328" s="8">
        <v>24</v>
      </c>
    </row>
    <row r="329" spans="1:14">
      <c r="A329" s="4" t="s">
        <v>504</v>
      </c>
      <c r="B329" s="8" t="s">
        <v>505</v>
      </c>
      <c r="C329" s="5">
        <v>21.341967202241602</v>
      </c>
      <c r="D329" s="8">
        <v>2</v>
      </c>
      <c r="E329" s="8">
        <v>1</v>
      </c>
      <c r="F329" s="8" t="s">
        <v>554</v>
      </c>
      <c r="G329" s="8" t="s">
        <v>564</v>
      </c>
      <c r="H329" s="8" t="s">
        <v>562</v>
      </c>
      <c r="I329" s="8" t="s">
        <v>553</v>
      </c>
      <c r="J329" s="8" t="s">
        <v>560</v>
      </c>
      <c r="K329" s="8" t="s">
        <v>561</v>
      </c>
      <c r="L329" s="8" t="s">
        <v>565</v>
      </c>
      <c r="M329" s="8">
        <v>12</v>
      </c>
      <c r="N329" s="8">
        <v>24</v>
      </c>
    </row>
    <row r="330" spans="1:14">
      <c r="A330" s="4" t="s">
        <v>506</v>
      </c>
      <c r="B330" s="8" t="s">
        <v>507</v>
      </c>
      <c r="C330" s="5">
        <v>21.5148764145131</v>
      </c>
      <c r="D330" s="8">
        <v>2</v>
      </c>
      <c r="E330" s="8">
        <v>2</v>
      </c>
      <c r="F330" s="8" t="s">
        <v>554</v>
      </c>
      <c r="G330" s="8" t="s">
        <v>564</v>
      </c>
      <c r="H330" s="8" t="s">
        <v>562</v>
      </c>
      <c r="I330" s="8" t="s">
        <v>553</v>
      </c>
      <c r="J330" s="8" t="s">
        <v>560</v>
      </c>
      <c r="K330" s="8" t="s">
        <v>561</v>
      </c>
      <c r="L330" s="8" t="s">
        <v>565</v>
      </c>
      <c r="M330" s="8">
        <v>12</v>
      </c>
      <c r="N330" s="8">
        <v>24</v>
      </c>
    </row>
    <row r="331" spans="1:14">
      <c r="A331" s="4" t="s">
        <v>508</v>
      </c>
      <c r="B331" s="8" t="s">
        <v>509</v>
      </c>
      <c r="C331" s="5">
        <v>21.179885041284201</v>
      </c>
      <c r="D331" s="8">
        <v>2</v>
      </c>
      <c r="E331" s="8">
        <v>3</v>
      </c>
      <c r="F331" s="8" t="s">
        <v>554</v>
      </c>
      <c r="G331" s="8" t="s">
        <v>564</v>
      </c>
      <c r="H331" s="8" t="s">
        <v>562</v>
      </c>
      <c r="I331" s="8" t="s">
        <v>553</v>
      </c>
      <c r="J331" s="8" t="s">
        <v>560</v>
      </c>
      <c r="K331" s="8" t="s">
        <v>561</v>
      </c>
      <c r="L331" s="8" t="s">
        <v>565</v>
      </c>
      <c r="M331" s="8">
        <v>12</v>
      </c>
      <c r="N331" s="8">
        <v>24</v>
      </c>
    </row>
    <row r="332" spans="1:14">
      <c r="A332" s="4" t="s">
        <v>510</v>
      </c>
      <c r="B332" s="8" t="s">
        <v>511</v>
      </c>
      <c r="C332" s="5">
        <v>18.4932915368057</v>
      </c>
      <c r="D332" s="8">
        <v>2</v>
      </c>
      <c r="E332" s="8">
        <v>1</v>
      </c>
      <c r="F332" s="8" t="s">
        <v>557</v>
      </c>
      <c r="G332" s="12" t="s">
        <v>563</v>
      </c>
      <c r="H332" s="8" t="s">
        <v>562</v>
      </c>
      <c r="I332" s="8" t="s">
        <v>556</v>
      </c>
      <c r="J332" s="8" t="s">
        <v>560</v>
      </c>
      <c r="K332" s="8" t="s">
        <v>561</v>
      </c>
      <c r="L332" s="8" t="s">
        <v>565</v>
      </c>
      <c r="M332" s="8">
        <v>9</v>
      </c>
      <c r="N332" s="8">
        <v>24</v>
      </c>
    </row>
    <row r="333" spans="1:14">
      <c r="A333" s="4" t="s">
        <v>512</v>
      </c>
      <c r="B333" s="8" t="s">
        <v>513</v>
      </c>
      <c r="C333" s="5">
        <v>18.724712221697501</v>
      </c>
      <c r="D333" s="8">
        <v>2</v>
      </c>
      <c r="E333" s="8">
        <v>2</v>
      </c>
      <c r="F333" s="8" t="s">
        <v>557</v>
      </c>
      <c r="G333" s="12" t="s">
        <v>563</v>
      </c>
      <c r="H333" s="8" t="s">
        <v>562</v>
      </c>
      <c r="I333" s="8" t="s">
        <v>556</v>
      </c>
      <c r="J333" s="8" t="s">
        <v>560</v>
      </c>
      <c r="K333" s="8" t="s">
        <v>561</v>
      </c>
      <c r="L333" s="8" t="s">
        <v>565</v>
      </c>
      <c r="M333" s="8">
        <v>9</v>
      </c>
      <c r="N333" s="8">
        <v>24</v>
      </c>
    </row>
    <row r="334" spans="1:14">
      <c r="A334" s="4" t="s">
        <v>514</v>
      </c>
      <c r="B334" s="8" t="s">
        <v>515</v>
      </c>
      <c r="C334" s="5">
        <v>18.589430275560499</v>
      </c>
      <c r="D334" s="8">
        <v>2</v>
      </c>
      <c r="E334" s="8">
        <v>3</v>
      </c>
      <c r="F334" s="8" t="s">
        <v>557</v>
      </c>
      <c r="G334" s="12" t="s">
        <v>563</v>
      </c>
      <c r="H334" s="8" t="s">
        <v>562</v>
      </c>
      <c r="I334" s="8" t="s">
        <v>556</v>
      </c>
      <c r="J334" s="8" t="s">
        <v>560</v>
      </c>
      <c r="K334" s="8" t="s">
        <v>561</v>
      </c>
      <c r="L334" s="8" t="s">
        <v>565</v>
      </c>
      <c r="M334" s="8">
        <v>9</v>
      </c>
      <c r="N334" s="8">
        <v>24</v>
      </c>
    </row>
    <row r="335" spans="1:14">
      <c r="A335" s="4" t="s">
        <v>516</v>
      </c>
      <c r="B335" s="8" t="s">
        <v>499</v>
      </c>
      <c r="C335" s="5">
        <v>21.551246180709398</v>
      </c>
      <c r="D335" s="8">
        <v>2</v>
      </c>
      <c r="E335" s="8">
        <v>1</v>
      </c>
      <c r="F335" s="8" t="s">
        <v>554</v>
      </c>
      <c r="G335" s="8" t="s">
        <v>564</v>
      </c>
      <c r="H335" s="8" t="s">
        <v>562</v>
      </c>
      <c r="I335" s="8" t="s">
        <v>553</v>
      </c>
      <c r="J335" s="8" t="s">
        <v>560</v>
      </c>
      <c r="K335" s="8" t="s">
        <v>561</v>
      </c>
      <c r="L335" s="8" t="s">
        <v>566</v>
      </c>
      <c r="M335" s="8">
        <v>16</v>
      </c>
      <c r="N335" s="8">
        <v>24</v>
      </c>
    </row>
    <row r="336" spans="1:14">
      <c r="A336" s="4" t="s">
        <v>517</v>
      </c>
      <c r="B336" s="8" t="s">
        <v>501</v>
      </c>
      <c r="C336" s="5">
        <v>21.680716558397499</v>
      </c>
      <c r="D336" s="8">
        <v>2</v>
      </c>
      <c r="E336" s="8">
        <v>2</v>
      </c>
      <c r="F336" s="8" t="s">
        <v>554</v>
      </c>
      <c r="G336" s="8" t="s">
        <v>564</v>
      </c>
      <c r="H336" s="8" t="s">
        <v>562</v>
      </c>
      <c r="I336" s="8" t="s">
        <v>553</v>
      </c>
      <c r="J336" s="8" t="s">
        <v>560</v>
      </c>
      <c r="K336" s="8" t="s">
        <v>561</v>
      </c>
      <c r="L336" s="8" t="s">
        <v>566</v>
      </c>
      <c r="M336" s="8">
        <v>16</v>
      </c>
      <c r="N336" s="8">
        <v>24</v>
      </c>
    </row>
    <row r="337" spans="1:14">
      <c r="A337" s="4" t="s">
        <v>518</v>
      </c>
      <c r="B337" s="8" t="s">
        <v>503</v>
      </c>
      <c r="C337" s="5">
        <v>21.673060992118099</v>
      </c>
      <c r="D337" s="8">
        <v>2</v>
      </c>
      <c r="E337" s="8">
        <v>3</v>
      </c>
      <c r="F337" s="8" t="s">
        <v>554</v>
      </c>
      <c r="G337" s="8" t="s">
        <v>564</v>
      </c>
      <c r="H337" s="8" t="s">
        <v>562</v>
      </c>
      <c r="I337" s="8" t="s">
        <v>553</v>
      </c>
      <c r="J337" s="8" t="s">
        <v>560</v>
      </c>
      <c r="K337" s="8" t="s">
        <v>561</v>
      </c>
      <c r="L337" s="8" t="s">
        <v>566</v>
      </c>
      <c r="M337" s="8">
        <v>16</v>
      </c>
      <c r="N337" s="8">
        <v>24</v>
      </c>
    </row>
    <row r="338" spans="1:14">
      <c r="A338" s="4" t="s">
        <v>519</v>
      </c>
      <c r="B338" s="8" t="s">
        <v>505</v>
      </c>
      <c r="C338" s="5">
        <v>21.8326724558422</v>
      </c>
      <c r="D338" s="8">
        <v>2</v>
      </c>
      <c r="E338" s="8">
        <v>1</v>
      </c>
      <c r="F338" s="8" t="s">
        <v>554</v>
      </c>
      <c r="G338" s="8" t="s">
        <v>564</v>
      </c>
      <c r="H338" s="8" t="s">
        <v>562</v>
      </c>
      <c r="I338" s="8" t="s">
        <v>553</v>
      </c>
      <c r="J338" s="8" t="s">
        <v>560</v>
      </c>
      <c r="K338" s="8" t="s">
        <v>561</v>
      </c>
      <c r="L338" s="8" t="s">
        <v>566</v>
      </c>
      <c r="M338" s="8">
        <v>12</v>
      </c>
      <c r="N338" s="8">
        <v>24</v>
      </c>
    </row>
    <row r="339" spans="1:14">
      <c r="A339" s="4" t="s">
        <v>520</v>
      </c>
      <c r="B339" s="8" t="s">
        <v>507</v>
      </c>
      <c r="C339" s="5">
        <v>22.0353430334461</v>
      </c>
      <c r="D339" s="8">
        <v>2</v>
      </c>
      <c r="E339" s="8">
        <v>2</v>
      </c>
      <c r="F339" s="8" t="s">
        <v>554</v>
      </c>
      <c r="G339" s="8" t="s">
        <v>564</v>
      </c>
      <c r="H339" s="8" t="s">
        <v>562</v>
      </c>
      <c r="I339" s="8" t="s">
        <v>553</v>
      </c>
      <c r="J339" s="8" t="s">
        <v>560</v>
      </c>
      <c r="K339" s="8" t="s">
        <v>561</v>
      </c>
      <c r="L339" s="8" t="s">
        <v>566</v>
      </c>
      <c r="M339" s="8">
        <v>12</v>
      </c>
      <c r="N339" s="8">
        <v>24</v>
      </c>
    </row>
    <row r="340" spans="1:14">
      <c r="A340" s="4" t="s">
        <v>521</v>
      </c>
      <c r="B340" s="8" t="s">
        <v>509</v>
      </c>
      <c r="C340" s="5">
        <v>21.8312431934824</v>
      </c>
      <c r="D340" s="8">
        <v>2</v>
      </c>
      <c r="E340" s="8">
        <v>3</v>
      </c>
      <c r="F340" s="8" t="s">
        <v>554</v>
      </c>
      <c r="G340" s="8" t="s">
        <v>564</v>
      </c>
      <c r="H340" s="8" t="s">
        <v>562</v>
      </c>
      <c r="I340" s="8" t="s">
        <v>553</v>
      </c>
      <c r="J340" s="8" t="s">
        <v>560</v>
      </c>
      <c r="K340" s="8" t="s">
        <v>561</v>
      </c>
      <c r="L340" s="8" t="s">
        <v>566</v>
      </c>
      <c r="M340" s="8">
        <v>12</v>
      </c>
      <c r="N340" s="8">
        <v>24</v>
      </c>
    </row>
    <row r="341" spans="1:14">
      <c r="A341" s="4" t="s">
        <v>522</v>
      </c>
      <c r="B341" s="8" t="s">
        <v>511</v>
      </c>
      <c r="C341" s="5">
        <v>21.482603799731201</v>
      </c>
      <c r="D341" s="8">
        <v>2</v>
      </c>
      <c r="E341" s="8">
        <v>1</v>
      </c>
      <c r="F341" s="8" t="s">
        <v>557</v>
      </c>
      <c r="G341" s="12" t="s">
        <v>563</v>
      </c>
      <c r="H341" s="8" t="s">
        <v>562</v>
      </c>
      <c r="I341" s="8" t="s">
        <v>556</v>
      </c>
      <c r="J341" s="8" t="s">
        <v>560</v>
      </c>
      <c r="K341" s="8" t="s">
        <v>561</v>
      </c>
      <c r="L341" s="8" t="s">
        <v>566</v>
      </c>
      <c r="M341" s="8">
        <v>9</v>
      </c>
      <c r="N341" s="8">
        <v>24</v>
      </c>
    </row>
    <row r="342" spans="1:14">
      <c r="A342" s="4" t="s">
        <v>523</v>
      </c>
      <c r="B342" s="8" t="s">
        <v>513</v>
      </c>
      <c r="C342" s="5">
        <v>21.558319233589401</v>
      </c>
      <c r="D342" s="8">
        <v>2</v>
      </c>
      <c r="E342" s="8">
        <v>2</v>
      </c>
      <c r="F342" s="8" t="s">
        <v>557</v>
      </c>
      <c r="G342" s="12" t="s">
        <v>563</v>
      </c>
      <c r="H342" s="8" t="s">
        <v>562</v>
      </c>
      <c r="I342" s="8" t="s">
        <v>556</v>
      </c>
      <c r="J342" s="8" t="s">
        <v>560</v>
      </c>
      <c r="K342" s="8" t="s">
        <v>561</v>
      </c>
      <c r="L342" s="8" t="s">
        <v>566</v>
      </c>
      <c r="M342" s="8">
        <v>9</v>
      </c>
      <c r="N342" s="8">
        <v>24</v>
      </c>
    </row>
    <row r="343" spans="1:14">
      <c r="A343" s="4" t="s">
        <v>524</v>
      </c>
      <c r="B343" s="8" t="s">
        <v>515</v>
      </c>
      <c r="C343" s="5">
        <v>21.498934769638101</v>
      </c>
      <c r="D343" s="8">
        <v>2</v>
      </c>
      <c r="E343" s="8">
        <v>3</v>
      </c>
      <c r="F343" s="8" t="s">
        <v>557</v>
      </c>
      <c r="G343" s="12" t="s">
        <v>563</v>
      </c>
      <c r="H343" s="8" t="s">
        <v>562</v>
      </c>
      <c r="I343" s="8" t="s">
        <v>556</v>
      </c>
      <c r="J343" s="8" t="s">
        <v>560</v>
      </c>
      <c r="K343" s="8" t="s">
        <v>561</v>
      </c>
      <c r="L343" s="8" t="s">
        <v>566</v>
      </c>
      <c r="M343" s="8">
        <v>9</v>
      </c>
      <c r="N343" s="8">
        <v>24</v>
      </c>
    </row>
    <row r="344" spans="1:14">
      <c r="A344" s="4" t="s">
        <v>525</v>
      </c>
      <c r="B344" s="8" t="s">
        <v>529</v>
      </c>
      <c r="C344" s="5">
        <v>19.669418079047102</v>
      </c>
      <c r="D344" s="8">
        <v>1</v>
      </c>
      <c r="E344" s="8">
        <v>1</v>
      </c>
      <c r="F344" s="8" t="s">
        <v>557</v>
      </c>
      <c r="G344" s="12" t="s">
        <v>563</v>
      </c>
      <c r="H344" s="8" t="s">
        <v>562</v>
      </c>
      <c r="I344" s="8" t="s">
        <v>556</v>
      </c>
      <c r="J344" s="8" t="s">
        <v>560</v>
      </c>
      <c r="K344" s="8" t="s">
        <v>561</v>
      </c>
      <c r="L344" s="8" t="s">
        <v>565</v>
      </c>
      <c r="M344" s="12">
        <v>17</v>
      </c>
      <c r="N344" s="8">
        <v>24</v>
      </c>
    </row>
    <row r="345" spans="1:14">
      <c r="A345" s="4" t="s">
        <v>526</v>
      </c>
      <c r="B345" s="8" t="s">
        <v>531</v>
      </c>
      <c r="C345" s="5">
        <v>19.515243901118598</v>
      </c>
      <c r="D345" s="8">
        <v>1</v>
      </c>
      <c r="E345" s="8">
        <v>2</v>
      </c>
      <c r="F345" s="8" t="s">
        <v>557</v>
      </c>
      <c r="G345" s="12" t="s">
        <v>563</v>
      </c>
      <c r="H345" s="8" t="s">
        <v>562</v>
      </c>
      <c r="I345" s="8" t="s">
        <v>556</v>
      </c>
      <c r="J345" s="8" t="s">
        <v>560</v>
      </c>
      <c r="K345" s="8" t="s">
        <v>561</v>
      </c>
      <c r="L345" s="8" t="s">
        <v>565</v>
      </c>
      <c r="M345" s="12">
        <v>17</v>
      </c>
      <c r="N345" s="8">
        <v>24</v>
      </c>
    </row>
    <row r="346" spans="1:14">
      <c r="A346" s="4" t="s">
        <v>527</v>
      </c>
      <c r="B346" s="8" t="s">
        <v>533</v>
      </c>
      <c r="C346" s="5">
        <v>19.275253344161101</v>
      </c>
      <c r="D346" s="8">
        <v>1</v>
      </c>
      <c r="E346" s="8">
        <v>3</v>
      </c>
      <c r="F346" s="8" t="s">
        <v>557</v>
      </c>
      <c r="G346" s="12" t="s">
        <v>563</v>
      </c>
      <c r="H346" s="8" t="s">
        <v>562</v>
      </c>
      <c r="I346" s="8" t="s">
        <v>556</v>
      </c>
      <c r="J346" s="8" t="s">
        <v>560</v>
      </c>
      <c r="K346" s="8" t="s">
        <v>561</v>
      </c>
      <c r="L346" s="8" t="s">
        <v>565</v>
      </c>
      <c r="M346" s="12">
        <v>17</v>
      </c>
      <c r="N346" s="8">
        <v>24</v>
      </c>
    </row>
    <row r="347" spans="1:14">
      <c r="A347" s="4" t="s">
        <v>528</v>
      </c>
      <c r="B347" s="8" t="s">
        <v>535</v>
      </c>
      <c r="C347" s="5">
        <v>30.772699386245399</v>
      </c>
      <c r="D347" s="8">
        <v>2</v>
      </c>
      <c r="E347" s="8">
        <v>1</v>
      </c>
      <c r="F347" s="8" t="s">
        <v>555</v>
      </c>
      <c r="G347" s="8" t="s">
        <v>564</v>
      </c>
      <c r="H347" s="8" t="s">
        <v>562</v>
      </c>
      <c r="I347" s="8" t="s">
        <v>556</v>
      </c>
      <c r="J347" s="8" t="s">
        <v>560</v>
      </c>
      <c r="K347" s="8" t="s">
        <v>561</v>
      </c>
      <c r="L347" s="8" t="s">
        <v>565</v>
      </c>
      <c r="M347" s="8">
        <v>19</v>
      </c>
      <c r="N347" s="8">
        <v>24</v>
      </c>
    </row>
    <row r="348" spans="1:14">
      <c r="A348" s="4" t="s">
        <v>530</v>
      </c>
      <c r="B348" s="8" t="s">
        <v>537</v>
      </c>
      <c r="C348" s="5">
        <v>30.464923231055799</v>
      </c>
      <c r="D348" s="8">
        <v>2</v>
      </c>
      <c r="E348" s="8">
        <v>2</v>
      </c>
      <c r="F348" s="8" t="s">
        <v>555</v>
      </c>
      <c r="G348" s="8" t="s">
        <v>564</v>
      </c>
      <c r="H348" s="8" t="s">
        <v>562</v>
      </c>
      <c r="I348" s="8" t="s">
        <v>556</v>
      </c>
      <c r="J348" s="8" t="s">
        <v>560</v>
      </c>
      <c r="K348" s="8" t="s">
        <v>561</v>
      </c>
      <c r="L348" s="8" t="s">
        <v>565</v>
      </c>
      <c r="M348" s="8">
        <v>19</v>
      </c>
      <c r="N348" s="8">
        <v>24</v>
      </c>
    </row>
    <row r="349" spans="1:14">
      <c r="A349" s="4" t="s">
        <v>532</v>
      </c>
      <c r="B349" s="8" t="s">
        <v>539</v>
      </c>
      <c r="C349" s="5">
        <v>31.320330665148202</v>
      </c>
      <c r="D349" s="8">
        <v>2</v>
      </c>
      <c r="E349" s="8">
        <v>3</v>
      </c>
      <c r="F349" s="8" t="s">
        <v>555</v>
      </c>
      <c r="G349" s="8" t="s">
        <v>564</v>
      </c>
      <c r="H349" s="8" t="s">
        <v>562</v>
      </c>
      <c r="I349" s="8" t="s">
        <v>556</v>
      </c>
      <c r="J349" s="8" t="s">
        <v>560</v>
      </c>
      <c r="K349" s="8" t="s">
        <v>561</v>
      </c>
      <c r="L349" s="8" t="s">
        <v>565</v>
      </c>
      <c r="M349" s="8">
        <v>19</v>
      </c>
      <c r="N349" s="8">
        <v>24</v>
      </c>
    </row>
    <row r="350" spans="1:14">
      <c r="A350" s="4" t="s">
        <v>534</v>
      </c>
      <c r="B350" s="8" t="s">
        <v>540</v>
      </c>
      <c r="C350" s="5">
        <v>21.386127276068699</v>
      </c>
      <c r="D350" s="8">
        <v>2</v>
      </c>
      <c r="E350" s="8">
        <v>1</v>
      </c>
      <c r="F350" s="8" t="s">
        <v>554</v>
      </c>
      <c r="G350" s="8" t="s">
        <v>564</v>
      </c>
      <c r="H350" s="8" t="s">
        <v>562</v>
      </c>
      <c r="I350" s="8" t="s">
        <v>553</v>
      </c>
      <c r="J350" s="8" t="s">
        <v>560</v>
      </c>
      <c r="K350" s="8" t="s">
        <v>561</v>
      </c>
      <c r="L350" s="8" t="s">
        <v>565</v>
      </c>
      <c r="M350" s="8">
        <v>7</v>
      </c>
      <c r="N350" s="8">
        <v>24</v>
      </c>
    </row>
    <row r="351" spans="1:14">
      <c r="A351" s="4" t="s">
        <v>536</v>
      </c>
      <c r="B351" s="8" t="s">
        <v>541</v>
      </c>
      <c r="C351" s="5">
        <v>21.904144682584501</v>
      </c>
      <c r="D351" s="8">
        <v>2</v>
      </c>
      <c r="E351" s="8">
        <v>2</v>
      </c>
      <c r="F351" s="8" t="s">
        <v>554</v>
      </c>
      <c r="G351" s="8" t="s">
        <v>564</v>
      </c>
      <c r="H351" s="8" t="s">
        <v>562</v>
      </c>
      <c r="I351" s="8" t="s">
        <v>553</v>
      </c>
      <c r="J351" s="8" t="s">
        <v>560</v>
      </c>
      <c r="K351" s="8" t="s">
        <v>561</v>
      </c>
      <c r="L351" s="8" t="s">
        <v>565</v>
      </c>
      <c r="M351" s="8">
        <v>7</v>
      </c>
      <c r="N351" s="8">
        <v>24</v>
      </c>
    </row>
    <row r="352" spans="1:14">
      <c r="A352" s="4" t="s">
        <v>538</v>
      </c>
      <c r="B352" s="8" t="s">
        <v>542</v>
      </c>
      <c r="C352" s="5">
        <v>21.727357178579599</v>
      </c>
      <c r="D352" s="8">
        <v>2</v>
      </c>
      <c r="E352" s="8">
        <v>3</v>
      </c>
      <c r="F352" s="8" t="s">
        <v>554</v>
      </c>
      <c r="G352" s="8" t="s">
        <v>564</v>
      </c>
      <c r="H352" s="8" t="s">
        <v>562</v>
      </c>
      <c r="I352" s="8" t="s">
        <v>553</v>
      </c>
      <c r="J352" s="8" t="s">
        <v>560</v>
      </c>
      <c r="K352" s="8" t="s">
        <v>561</v>
      </c>
      <c r="L352" s="8" t="s">
        <v>565</v>
      </c>
      <c r="M352" s="8">
        <v>7</v>
      </c>
      <c r="N352" s="8">
        <v>24</v>
      </c>
    </row>
    <row r="353" spans="1:14">
      <c r="A353" s="4" t="s">
        <v>543</v>
      </c>
      <c r="B353" s="8" t="s">
        <v>529</v>
      </c>
      <c r="C353" s="5">
        <v>21.445557751894999</v>
      </c>
      <c r="D353" s="8">
        <v>1</v>
      </c>
      <c r="E353" s="8">
        <v>1</v>
      </c>
      <c r="F353" s="8" t="s">
        <v>557</v>
      </c>
      <c r="G353" s="12" t="s">
        <v>563</v>
      </c>
      <c r="H353" s="8" t="s">
        <v>562</v>
      </c>
      <c r="I353" s="8" t="s">
        <v>556</v>
      </c>
      <c r="J353" s="8" t="s">
        <v>560</v>
      </c>
      <c r="K353" s="8" t="s">
        <v>561</v>
      </c>
      <c r="L353" s="8" t="s">
        <v>566</v>
      </c>
      <c r="M353" s="12">
        <v>17</v>
      </c>
      <c r="N353" s="8">
        <v>24</v>
      </c>
    </row>
    <row r="354" spans="1:14">
      <c r="A354" s="4" t="s">
        <v>544</v>
      </c>
      <c r="B354" s="8" t="s">
        <v>531</v>
      </c>
      <c r="C354" s="5">
        <v>21.413926045012399</v>
      </c>
      <c r="D354" s="8">
        <v>1</v>
      </c>
      <c r="E354" s="8">
        <v>2</v>
      </c>
      <c r="F354" s="8" t="s">
        <v>557</v>
      </c>
      <c r="G354" s="12" t="s">
        <v>563</v>
      </c>
      <c r="H354" s="8" t="s">
        <v>562</v>
      </c>
      <c r="I354" s="8" t="s">
        <v>556</v>
      </c>
      <c r="J354" s="8" t="s">
        <v>560</v>
      </c>
      <c r="K354" s="8" t="s">
        <v>561</v>
      </c>
      <c r="L354" s="8" t="s">
        <v>566</v>
      </c>
      <c r="M354" s="12">
        <v>17</v>
      </c>
      <c r="N354" s="8">
        <v>24</v>
      </c>
    </row>
    <row r="355" spans="1:14">
      <c r="A355" s="4" t="s">
        <v>545</v>
      </c>
      <c r="B355" s="8" t="s">
        <v>533</v>
      </c>
      <c r="C355" s="5">
        <v>21.447483837175799</v>
      </c>
      <c r="D355" s="8">
        <v>1</v>
      </c>
      <c r="E355" s="8">
        <v>3</v>
      </c>
      <c r="F355" s="8" t="s">
        <v>557</v>
      </c>
      <c r="G355" s="12" t="s">
        <v>563</v>
      </c>
      <c r="H355" s="8" t="s">
        <v>562</v>
      </c>
      <c r="I355" s="8" t="s">
        <v>556</v>
      </c>
      <c r="J355" s="8" t="s">
        <v>560</v>
      </c>
      <c r="K355" s="8" t="s">
        <v>561</v>
      </c>
      <c r="L355" s="8" t="s">
        <v>566</v>
      </c>
      <c r="M355" s="12">
        <v>17</v>
      </c>
      <c r="N355" s="8">
        <v>24</v>
      </c>
    </row>
    <row r="356" spans="1:14">
      <c r="A356" s="4" t="s">
        <v>546</v>
      </c>
      <c r="B356" s="8" t="s">
        <v>535</v>
      </c>
      <c r="C356" s="5">
        <v>21.1930764673723</v>
      </c>
      <c r="D356" s="8">
        <v>2</v>
      </c>
      <c r="E356" s="8">
        <v>1</v>
      </c>
      <c r="F356" s="8" t="s">
        <v>555</v>
      </c>
      <c r="G356" s="8" t="s">
        <v>564</v>
      </c>
      <c r="H356" s="8" t="s">
        <v>562</v>
      </c>
      <c r="I356" s="8" t="s">
        <v>556</v>
      </c>
      <c r="J356" s="8" t="s">
        <v>560</v>
      </c>
      <c r="K356" s="8" t="s">
        <v>561</v>
      </c>
      <c r="L356" s="8" t="s">
        <v>566</v>
      </c>
      <c r="M356" s="8">
        <v>19</v>
      </c>
      <c r="N356" s="8">
        <v>24</v>
      </c>
    </row>
    <row r="357" spans="1:14">
      <c r="A357" s="4" t="s">
        <v>547</v>
      </c>
      <c r="B357" s="8" t="s">
        <v>537</v>
      </c>
      <c r="C357" s="5">
        <v>21.159503635882601</v>
      </c>
      <c r="D357" s="8">
        <v>2</v>
      </c>
      <c r="E357" s="8">
        <v>2</v>
      </c>
      <c r="F357" s="8" t="s">
        <v>555</v>
      </c>
      <c r="G357" s="8" t="s">
        <v>564</v>
      </c>
      <c r="H357" s="8" t="s">
        <v>562</v>
      </c>
      <c r="I357" s="8" t="s">
        <v>556</v>
      </c>
      <c r="J357" s="8" t="s">
        <v>560</v>
      </c>
      <c r="K357" s="8" t="s">
        <v>561</v>
      </c>
      <c r="L357" s="8" t="s">
        <v>566</v>
      </c>
      <c r="M357" s="8">
        <v>19</v>
      </c>
      <c r="N357" s="8">
        <v>24</v>
      </c>
    </row>
    <row r="358" spans="1:14">
      <c r="A358" s="4" t="s">
        <v>548</v>
      </c>
      <c r="B358" s="8" t="s">
        <v>539</v>
      </c>
      <c r="C358" s="5">
        <v>21.1888409794871</v>
      </c>
      <c r="D358" s="8">
        <v>2</v>
      </c>
      <c r="E358" s="8">
        <v>3</v>
      </c>
      <c r="F358" s="8" t="s">
        <v>555</v>
      </c>
      <c r="G358" s="8" t="s">
        <v>564</v>
      </c>
      <c r="H358" s="8" t="s">
        <v>562</v>
      </c>
      <c r="I358" s="8" t="s">
        <v>556</v>
      </c>
      <c r="J358" s="8" t="s">
        <v>560</v>
      </c>
      <c r="K358" s="8" t="s">
        <v>561</v>
      </c>
      <c r="L358" s="8" t="s">
        <v>566</v>
      </c>
      <c r="M358" s="8">
        <v>19</v>
      </c>
      <c r="N358" s="8">
        <v>24</v>
      </c>
    </row>
    <row r="359" spans="1:14">
      <c r="A359" s="4" t="s">
        <v>549</v>
      </c>
      <c r="B359" s="8" t="s">
        <v>540</v>
      </c>
      <c r="C359" s="5">
        <v>21.9936609243363</v>
      </c>
      <c r="D359" s="8">
        <v>2</v>
      </c>
      <c r="E359" s="8">
        <v>1</v>
      </c>
      <c r="F359" s="8" t="s">
        <v>554</v>
      </c>
      <c r="G359" s="8" t="s">
        <v>564</v>
      </c>
      <c r="H359" s="8" t="s">
        <v>562</v>
      </c>
      <c r="I359" s="8" t="s">
        <v>553</v>
      </c>
      <c r="J359" s="8" t="s">
        <v>560</v>
      </c>
      <c r="K359" s="8" t="s">
        <v>561</v>
      </c>
      <c r="L359" s="8" t="s">
        <v>566</v>
      </c>
      <c r="M359" s="8">
        <v>7</v>
      </c>
      <c r="N359" s="8">
        <v>24</v>
      </c>
    </row>
    <row r="360" spans="1:14">
      <c r="A360" s="4" t="s">
        <v>550</v>
      </c>
      <c r="B360" s="8" t="s">
        <v>541</v>
      </c>
      <c r="C360" s="5">
        <v>22.0394943488173</v>
      </c>
      <c r="D360" s="8">
        <v>2</v>
      </c>
      <c r="E360" s="8">
        <v>2</v>
      </c>
      <c r="F360" s="8" t="s">
        <v>554</v>
      </c>
      <c r="G360" s="8" t="s">
        <v>564</v>
      </c>
      <c r="H360" s="8" t="s">
        <v>562</v>
      </c>
      <c r="I360" s="8" t="s">
        <v>553</v>
      </c>
      <c r="J360" s="8" t="s">
        <v>560</v>
      </c>
      <c r="K360" s="8" t="s">
        <v>561</v>
      </c>
      <c r="L360" s="8" t="s">
        <v>566</v>
      </c>
      <c r="M360" s="8">
        <v>7</v>
      </c>
      <c r="N360" s="8">
        <v>24</v>
      </c>
    </row>
    <row r="361" spans="1:14">
      <c r="A361" s="4" t="s">
        <v>551</v>
      </c>
      <c r="B361" s="8" t="s">
        <v>542</v>
      </c>
      <c r="C361" s="5">
        <v>22.042650238179601</v>
      </c>
      <c r="D361" s="8">
        <v>2</v>
      </c>
      <c r="E361" s="8">
        <v>3</v>
      </c>
      <c r="F361" s="8" t="s">
        <v>554</v>
      </c>
      <c r="G361" s="8" t="s">
        <v>564</v>
      </c>
      <c r="H361" s="8" t="s">
        <v>562</v>
      </c>
      <c r="I361" s="8" t="s">
        <v>553</v>
      </c>
      <c r="J361" s="8" t="s">
        <v>560</v>
      </c>
      <c r="K361" s="8" t="s">
        <v>561</v>
      </c>
      <c r="L361" s="8" t="s">
        <v>566</v>
      </c>
      <c r="M361" s="8">
        <v>7</v>
      </c>
      <c r="N361" s="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814D-2F86-FD4A-BAF4-A52A8FCC0D5B}">
  <dimension ref="A1:N121"/>
  <sheetViews>
    <sheetView workbookViewId="0">
      <selection sqref="A1:N1"/>
    </sheetView>
  </sheetViews>
  <sheetFormatPr baseColWidth="10" defaultRowHeight="15.5"/>
  <cols>
    <col min="2" max="2" width="16.83203125" customWidth="1"/>
  </cols>
  <sheetData>
    <row r="1" spans="1:14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558</v>
      </c>
      <c r="N1" s="13" t="s">
        <v>559</v>
      </c>
    </row>
    <row r="2" spans="1:14">
      <c r="A2" s="1" t="s">
        <v>12</v>
      </c>
      <c r="B2" t="s">
        <v>567</v>
      </c>
      <c r="C2" s="2">
        <v>21.61037752016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556</v>
      </c>
      <c r="J2" s="8" t="s">
        <v>560</v>
      </c>
      <c r="K2" s="8" t="s">
        <v>624</v>
      </c>
      <c r="L2" s="8" t="s">
        <v>565</v>
      </c>
      <c r="M2">
        <v>25</v>
      </c>
      <c r="N2">
        <v>24</v>
      </c>
    </row>
    <row r="3" spans="1:14">
      <c r="A3" s="1" t="s">
        <v>14</v>
      </c>
      <c r="B3" t="s">
        <v>568</v>
      </c>
      <c r="C3" s="2">
        <v>21.592817176171501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556</v>
      </c>
      <c r="J3" s="8" t="s">
        <v>560</v>
      </c>
      <c r="K3" s="8" t="s">
        <v>624</v>
      </c>
      <c r="L3" s="8" t="s">
        <v>565</v>
      </c>
      <c r="M3">
        <v>25</v>
      </c>
      <c r="N3">
        <v>24</v>
      </c>
    </row>
    <row r="4" spans="1:14">
      <c r="A4" s="1" t="s">
        <v>16</v>
      </c>
      <c r="B4" t="s">
        <v>569</v>
      </c>
      <c r="C4" s="2">
        <v>21.789899185251301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556</v>
      </c>
      <c r="J4" s="8" t="s">
        <v>560</v>
      </c>
      <c r="K4" s="8" t="s">
        <v>624</v>
      </c>
      <c r="L4" s="8" t="s">
        <v>565</v>
      </c>
      <c r="M4">
        <v>25</v>
      </c>
      <c r="N4">
        <v>24</v>
      </c>
    </row>
    <row r="5" spans="1:14">
      <c r="A5" s="1" t="s">
        <v>18</v>
      </c>
      <c r="B5" t="s">
        <v>570</v>
      </c>
      <c r="C5" s="2">
        <v>20.5768557439626</v>
      </c>
      <c r="D5">
        <v>1</v>
      </c>
      <c r="E5">
        <v>1</v>
      </c>
      <c r="F5" t="s">
        <v>552</v>
      </c>
      <c r="G5" t="s">
        <v>564</v>
      </c>
      <c r="H5" t="s">
        <v>562</v>
      </c>
      <c r="I5" t="s">
        <v>553</v>
      </c>
      <c r="J5" s="8" t="s">
        <v>560</v>
      </c>
      <c r="K5" s="8" t="s">
        <v>624</v>
      </c>
      <c r="L5" s="8" t="s">
        <v>565</v>
      </c>
      <c r="M5">
        <v>26</v>
      </c>
      <c r="N5">
        <v>24</v>
      </c>
    </row>
    <row r="6" spans="1:14">
      <c r="A6" s="1" t="s">
        <v>20</v>
      </c>
      <c r="B6" t="s">
        <v>571</v>
      </c>
      <c r="C6" s="2">
        <v>20.418444449960699</v>
      </c>
      <c r="D6">
        <v>1</v>
      </c>
      <c r="E6">
        <v>2</v>
      </c>
      <c r="F6" t="s">
        <v>552</v>
      </c>
      <c r="G6" t="s">
        <v>564</v>
      </c>
      <c r="H6" t="s">
        <v>562</v>
      </c>
      <c r="I6" t="s">
        <v>553</v>
      </c>
      <c r="J6" s="8" t="s">
        <v>560</v>
      </c>
      <c r="K6" s="8" t="s">
        <v>624</v>
      </c>
      <c r="L6" s="8" t="s">
        <v>565</v>
      </c>
      <c r="M6">
        <v>26</v>
      </c>
      <c r="N6">
        <v>24</v>
      </c>
    </row>
    <row r="7" spans="1:14">
      <c r="A7" s="1" t="s">
        <v>22</v>
      </c>
      <c r="B7" t="s">
        <v>572</v>
      </c>
      <c r="C7" s="2">
        <v>20.578449609538598</v>
      </c>
      <c r="D7">
        <v>1</v>
      </c>
      <c r="E7">
        <v>3</v>
      </c>
      <c r="F7" t="s">
        <v>552</v>
      </c>
      <c r="G7" t="s">
        <v>564</v>
      </c>
      <c r="H7" t="s">
        <v>562</v>
      </c>
      <c r="I7" t="s">
        <v>553</v>
      </c>
      <c r="J7" s="8" t="s">
        <v>560</v>
      </c>
      <c r="K7" s="8" t="s">
        <v>624</v>
      </c>
      <c r="L7" s="8" t="s">
        <v>565</v>
      </c>
      <c r="M7">
        <v>26</v>
      </c>
      <c r="N7">
        <v>24</v>
      </c>
    </row>
    <row r="8" spans="1:14">
      <c r="A8" s="1" t="s">
        <v>36</v>
      </c>
      <c r="B8" t="s">
        <v>567</v>
      </c>
      <c r="C8" s="2">
        <v>21.750028991684001</v>
      </c>
      <c r="D8">
        <v>2</v>
      </c>
      <c r="E8">
        <v>1</v>
      </c>
      <c r="F8" t="s">
        <v>555</v>
      </c>
      <c r="G8" t="s">
        <v>564</v>
      </c>
      <c r="H8" t="s">
        <v>562</v>
      </c>
      <c r="I8" t="s">
        <v>556</v>
      </c>
      <c r="J8" s="8" t="s">
        <v>560</v>
      </c>
      <c r="K8" s="8" t="s">
        <v>624</v>
      </c>
      <c r="L8" s="8" t="s">
        <v>566</v>
      </c>
      <c r="M8">
        <v>25</v>
      </c>
      <c r="N8">
        <v>24</v>
      </c>
    </row>
    <row r="9" spans="1:14">
      <c r="A9" s="1" t="s">
        <v>37</v>
      </c>
      <c r="B9" t="s">
        <v>568</v>
      </c>
      <c r="C9" s="2">
        <v>22.028974029605401</v>
      </c>
      <c r="D9">
        <v>2</v>
      </c>
      <c r="E9">
        <v>2</v>
      </c>
      <c r="F9" t="s">
        <v>555</v>
      </c>
      <c r="G9" t="s">
        <v>564</v>
      </c>
      <c r="H9" t="s">
        <v>562</v>
      </c>
      <c r="I9" t="s">
        <v>556</v>
      </c>
      <c r="J9" s="8" t="s">
        <v>560</v>
      </c>
      <c r="K9" s="8" t="s">
        <v>624</v>
      </c>
      <c r="L9" s="8" t="s">
        <v>566</v>
      </c>
      <c r="M9">
        <v>25</v>
      </c>
      <c r="N9">
        <v>24</v>
      </c>
    </row>
    <row r="10" spans="1:14">
      <c r="A10" s="1" t="s">
        <v>38</v>
      </c>
      <c r="B10" t="s">
        <v>569</v>
      </c>
      <c r="C10" s="2">
        <v>21.9086187604501</v>
      </c>
      <c r="D10">
        <v>2</v>
      </c>
      <c r="E10">
        <v>3</v>
      </c>
      <c r="F10" t="s">
        <v>555</v>
      </c>
      <c r="G10" t="s">
        <v>564</v>
      </c>
      <c r="H10" t="s">
        <v>562</v>
      </c>
      <c r="I10" t="s">
        <v>556</v>
      </c>
      <c r="J10" s="8" t="s">
        <v>560</v>
      </c>
      <c r="K10" s="8" t="s">
        <v>624</v>
      </c>
      <c r="L10" s="8" t="s">
        <v>566</v>
      </c>
      <c r="M10">
        <v>25</v>
      </c>
      <c r="N10">
        <v>24</v>
      </c>
    </row>
    <row r="11" spans="1:14">
      <c r="A11" s="1" t="s">
        <v>39</v>
      </c>
      <c r="B11" t="s">
        <v>570</v>
      </c>
      <c r="C11" s="2">
        <v>21.4208933626864</v>
      </c>
      <c r="D11">
        <v>1</v>
      </c>
      <c r="E11">
        <v>1</v>
      </c>
      <c r="F11" t="s">
        <v>552</v>
      </c>
      <c r="G11" t="s">
        <v>564</v>
      </c>
      <c r="H11" t="s">
        <v>562</v>
      </c>
      <c r="I11" t="s">
        <v>553</v>
      </c>
      <c r="J11" s="8" t="s">
        <v>560</v>
      </c>
      <c r="K11" s="8" t="s">
        <v>624</v>
      </c>
      <c r="L11" s="8" t="s">
        <v>566</v>
      </c>
      <c r="M11">
        <v>26</v>
      </c>
      <c r="N11">
        <v>24</v>
      </c>
    </row>
    <row r="12" spans="1:14">
      <c r="A12" s="1" t="s">
        <v>40</v>
      </c>
      <c r="B12" t="s">
        <v>571</v>
      </c>
      <c r="C12" s="2">
        <v>21.474608515599002</v>
      </c>
      <c r="D12">
        <v>1</v>
      </c>
      <c r="E12">
        <v>2</v>
      </c>
      <c r="F12" t="s">
        <v>552</v>
      </c>
      <c r="G12" t="s">
        <v>564</v>
      </c>
      <c r="H12" t="s">
        <v>562</v>
      </c>
      <c r="I12" t="s">
        <v>553</v>
      </c>
      <c r="J12" s="8" t="s">
        <v>560</v>
      </c>
      <c r="K12" s="8" t="s">
        <v>624</v>
      </c>
      <c r="L12" s="8" t="s">
        <v>566</v>
      </c>
      <c r="M12">
        <v>26</v>
      </c>
      <c r="N12">
        <v>24</v>
      </c>
    </row>
    <row r="13" spans="1:14">
      <c r="A13" s="1" t="s">
        <v>41</v>
      </c>
      <c r="B13" t="s">
        <v>572</v>
      </c>
      <c r="C13" s="2">
        <v>21.272593093243302</v>
      </c>
      <c r="D13">
        <v>1</v>
      </c>
      <c r="E13">
        <v>3</v>
      </c>
      <c r="F13" t="s">
        <v>552</v>
      </c>
      <c r="G13" t="s">
        <v>564</v>
      </c>
      <c r="H13" t="s">
        <v>562</v>
      </c>
      <c r="I13" t="s">
        <v>553</v>
      </c>
      <c r="J13" s="8" t="s">
        <v>560</v>
      </c>
      <c r="K13" s="8" t="s">
        <v>624</v>
      </c>
      <c r="L13" s="8" t="s">
        <v>566</v>
      </c>
      <c r="M13">
        <v>26</v>
      </c>
      <c r="N13">
        <v>24</v>
      </c>
    </row>
    <row r="14" spans="1:14">
      <c r="A14" s="1" t="s">
        <v>48</v>
      </c>
      <c r="B14" t="s">
        <v>573</v>
      </c>
      <c r="C14" s="2">
        <v>21.160266936668101</v>
      </c>
      <c r="D14">
        <v>1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s="8" t="s">
        <v>560</v>
      </c>
      <c r="K14" s="8" t="s">
        <v>624</v>
      </c>
      <c r="L14" s="8" t="s">
        <v>565</v>
      </c>
      <c r="M14">
        <v>25</v>
      </c>
      <c r="N14">
        <v>24</v>
      </c>
    </row>
    <row r="15" spans="1:14">
      <c r="A15" s="1" t="s">
        <v>50</v>
      </c>
      <c r="B15" t="s">
        <v>574</v>
      </c>
      <c r="C15" s="2">
        <v>21.240818495301301</v>
      </c>
      <c r="D15">
        <v>1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s="8" t="s">
        <v>560</v>
      </c>
      <c r="K15" s="8" t="s">
        <v>624</v>
      </c>
      <c r="L15" s="8" t="s">
        <v>565</v>
      </c>
      <c r="M15">
        <v>25</v>
      </c>
      <c r="N15">
        <v>24</v>
      </c>
    </row>
    <row r="16" spans="1:14">
      <c r="A16" s="1" t="s">
        <v>52</v>
      </c>
      <c r="B16" t="s">
        <v>575</v>
      </c>
      <c r="C16" s="2">
        <v>21.217158423301001</v>
      </c>
      <c r="D16">
        <v>1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s="8" t="s">
        <v>560</v>
      </c>
      <c r="K16" s="8" t="s">
        <v>624</v>
      </c>
      <c r="L16" s="8" t="s">
        <v>565</v>
      </c>
      <c r="M16">
        <v>25</v>
      </c>
      <c r="N16">
        <v>24</v>
      </c>
    </row>
    <row r="17" spans="1:14">
      <c r="A17" s="1" t="s">
        <v>54</v>
      </c>
      <c r="B17" t="s">
        <v>576</v>
      </c>
      <c r="C17" s="2">
        <v>21.0747083532377</v>
      </c>
      <c r="D17">
        <v>2</v>
      </c>
      <c r="E17">
        <v>1</v>
      </c>
      <c r="F17" t="s">
        <v>554</v>
      </c>
      <c r="G17" t="s">
        <v>564</v>
      </c>
      <c r="H17" t="s">
        <v>562</v>
      </c>
      <c r="I17" t="s">
        <v>553</v>
      </c>
      <c r="J17" s="8" t="s">
        <v>560</v>
      </c>
      <c r="K17" s="8" t="s">
        <v>624</v>
      </c>
      <c r="L17" s="8" t="s">
        <v>565</v>
      </c>
      <c r="M17">
        <v>25</v>
      </c>
      <c r="N17">
        <v>24</v>
      </c>
    </row>
    <row r="18" spans="1:14">
      <c r="A18" s="1" t="s">
        <v>56</v>
      </c>
      <c r="B18" t="s">
        <v>577</v>
      </c>
      <c r="C18" s="2">
        <v>21.153264604580698</v>
      </c>
      <c r="D18">
        <v>2</v>
      </c>
      <c r="E18">
        <v>2</v>
      </c>
      <c r="F18" t="s">
        <v>554</v>
      </c>
      <c r="G18" t="s">
        <v>564</v>
      </c>
      <c r="H18" t="s">
        <v>562</v>
      </c>
      <c r="I18" t="s">
        <v>553</v>
      </c>
      <c r="J18" s="8" t="s">
        <v>560</v>
      </c>
      <c r="K18" s="8" t="s">
        <v>624</v>
      </c>
      <c r="L18" s="8" t="s">
        <v>565</v>
      </c>
      <c r="M18">
        <v>25</v>
      </c>
      <c r="N18">
        <v>24</v>
      </c>
    </row>
    <row r="19" spans="1:14">
      <c r="A19" s="1" t="s">
        <v>58</v>
      </c>
      <c r="B19" t="s">
        <v>578</v>
      </c>
      <c r="C19" s="2">
        <v>21.1385682000126</v>
      </c>
      <c r="D19">
        <v>2</v>
      </c>
      <c r="E19">
        <v>3</v>
      </c>
      <c r="F19" t="s">
        <v>554</v>
      </c>
      <c r="G19" t="s">
        <v>564</v>
      </c>
      <c r="H19" t="s">
        <v>562</v>
      </c>
      <c r="I19" t="s">
        <v>553</v>
      </c>
      <c r="J19" s="8" t="s">
        <v>560</v>
      </c>
      <c r="K19" s="8" t="s">
        <v>624</v>
      </c>
      <c r="L19" s="8" t="s">
        <v>565</v>
      </c>
      <c r="M19">
        <v>25</v>
      </c>
      <c r="N19">
        <v>24</v>
      </c>
    </row>
    <row r="20" spans="1:14">
      <c r="A20" s="1" t="s">
        <v>72</v>
      </c>
      <c r="B20" t="s">
        <v>573</v>
      </c>
      <c r="C20" s="2">
        <v>22.030067107144902</v>
      </c>
      <c r="D20">
        <v>1</v>
      </c>
      <c r="E20">
        <v>1</v>
      </c>
      <c r="F20" t="s">
        <v>555</v>
      </c>
      <c r="G20" t="s">
        <v>564</v>
      </c>
      <c r="H20" t="s">
        <v>562</v>
      </c>
      <c r="I20" t="s">
        <v>553</v>
      </c>
      <c r="J20" s="8" t="s">
        <v>560</v>
      </c>
      <c r="K20" s="8" t="s">
        <v>624</v>
      </c>
      <c r="L20" s="8" t="s">
        <v>566</v>
      </c>
      <c r="M20">
        <v>25</v>
      </c>
      <c r="N20">
        <v>24</v>
      </c>
    </row>
    <row r="21" spans="1:14">
      <c r="A21" s="1" t="s">
        <v>73</v>
      </c>
      <c r="B21" t="s">
        <v>574</v>
      </c>
      <c r="C21" s="2">
        <v>22.022677603398702</v>
      </c>
      <c r="D21">
        <v>1</v>
      </c>
      <c r="E21">
        <v>2</v>
      </c>
      <c r="F21" t="s">
        <v>555</v>
      </c>
      <c r="G21" t="s">
        <v>564</v>
      </c>
      <c r="H21" t="s">
        <v>562</v>
      </c>
      <c r="I21" t="s">
        <v>553</v>
      </c>
      <c r="J21" s="8" t="s">
        <v>560</v>
      </c>
      <c r="K21" s="8" t="s">
        <v>624</v>
      </c>
      <c r="L21" s="8" t="s">
        <v>566</v>
      </c>
      <c r="M21">
        <v>25</v>
      </c>
      <c r="N21">
        <v>24</v>
      </c>
    </row>
    <row r="22" spans="1:14">
      <c r="A22" s="1" t="s">
        <v>74</v>
      </c>
      <c r="B22" t="s">
        <v>575</v>
      </c>
      <c r="C22" s="2">
        <v>21.793346071720201</v>
      </c>
      <c r="D22">
        <v>1</v>
      </c>
      <c r="E22">
        <v>3</v>
      </c>
      <c r="F22" t="s">
        <v>555</v>
      </c>
      <c r="G22" t="s">
        <v>564</v>
      </c>
      <c r="H22" t="s">
        <v>562</v>
      </c>
      <c r="I22" t="s">
        <v>553</v>
      </c>
      <c r="J22" s="8" t="s">
        <v>560</v>
      </c>
      <c r="K22" s="8" t="s">
        <v>624</v>
      </c>
      <c r="L22" s="8" t="s">
        <v>566</v>
      </c>
      <c r="M22">
        <v>25</v>
      </c>
      <c r="N22">
        <v>24</v>
      </c>
    </row>
    <row r="23" spans="1:14">
      <c r="A23" s="1" t="s">
        <v>75</v>
      </c>
      <c r="B23" t="s">
        <v>576</v>
      </c>
      <c r="C23" s="2">
        <v>21.677678662121899</v>
      </c>
      <c r="D23">
        <v>2</v>
      </c>
      <c r="E23">
        <v>1</v>
      </c>
      <c r="F23" t="s">
        <v>554</v>
      </c>
      <c r="G23" t="s">
        <v>564</v>
      </c>
      <c r="H23" t="s">
        <v>562</v>
      </c>
      <c r="I23" t="s">
        <v>553</v>
      </c>
      <c r="J23" s="8" t="s">
        <v>560</v>
      </c>
      <c r="K23" s="8" t="s">
        <v>624</v>
      </c>
      <c r="L23" s="8" t="s">
        <v>566</v>
      </c>
      <c r="M23">
        <v>25</v>
      </c>
      <c r="N23">
        <v>24</v>
      </c>
    </row>
    <row r="24" spans="1:14">
      <c r="A24" s="1" t="s">
        <v>76</v>
      </c>
      <c r="B24" t="s">
        <v>577</v>
      </c>
      <c r="C24" s="2">
        <v>21.7679177403433</v>
      </c>
      <c r="D24">
        <v>2</v>
      </c>
      <c r="E24">
        <v>2</v>
      </c>
      <c r="F24" t="s">
        <v>554</v>
      </c>
      <c r="G24" t="s">
        <v>564</v>
      </c>
      <c r="H24" t="s">
        <v>562</v>
      </c>
      <c r="I24" t="s">
        <v>553</v>
      </c>
      <c r="J24" s="8" t="s">
        <v>560</v>
      </c>
      <c r="K24" s="8" t="s">
        <v>624</v>
      </c>
      <c r="L24" s="8" t="s">
        <v>566</v>
      </c>
      <c r="M24">
        <v>25</v>
      </c>
      <c r="N24">
        <v>24</v>
      </c>
    </row>
    <row r="25" spans="1:14">
      <c r="A25" s="1" t="s">
        <v>77</v>
      </c>
      <c r="B25" t="s">
        <v>578</v>
      </c>
      <c r="C25" s="2">
        <v>21.7620291904508</v>
      </c>
      <c r="D25">
        <v>2</v>
      </c>
      <c r="E25">
        <v>3</v>
      </c>
      <c r="F25" t="s">
        <v>554</v>
      </c>
      <c r="G25" t="s">
        <v>564</v>
      </c>
      <c r="H25" t="s">
        <v>562</v>
      </c>
      <c r="I25" t="s">
        <v>553</v>
      </c>
      <c r="J25" s="8" t="s">
        <v>560</v>
      </c>
      <c r="K25" s="8" t="s">
        <v>624</v>
      </c>
      <c r="L25" s="8" t="s">
        <v>566</v>
      </c>
      <c r="M25">
        <v>25</v>
      </c>
      <c r="N25">
        <v>24</v>
      </c>
    </row>
    <row r="26" spans="1:14">
      <c r="A26" s="1" t="s">
        <v>84</v>
      </c>
      <c r="B26" t="s">
        <v>579</v>
      </c>
      <c r="C26" s="2">
        <v>20.3963231970306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s="8" t="s">
        <v>560</v>
      </c>
      <c r="K26" s="8" t="s">
        <v>624</v>
      </c>
      <c r="L26" s="8" t="s">
        <v>565</v>
      </c>
      <c r="M26">
        <v>25</v>
      </c>
      <c r="N26">
        <v>24</v>
      </c>
    </row>
    <row r="27" spans="1:14">
      <c r="A27" s="1" t="s">
        <v>86</v>
      </c>
      <c r="B27" t="s">
        <v>580</v>
      </c>
      <c r="C27" s="2">
        <v>20.300793625219299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s="8" t="s">
        <v>560</v>
      </c>
      <c r="K27" s="8" t="s">
        <v>624</v>
      </c>
      <c r="L27" s="8" t="s">
        <v>565</v>
      </c>
      <c r="M27">
        <v>25</v>
      </c>
      <c r="N27">
        <v>24</v>
      </c>
    </row>
    <row r="28" spans="1:14">
      <c r="A28" s="1" t="s">
        <v>88</v>
      </c>
      <c r="B28" t="s">
        <v>581</v>
      </c>
      <c r="C28" s="2">
        <v>20.163760508392699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s="8" t="s">
        <v>560</v>
      </c>
      <c r="K28" s="8" t="s">
        <v>624</v>
      </c>
      <c r="L28" s="8" t="s">
        <v>565</v>
      </c>
      <c r="M28">
        <v>25</v>
      </c>
      <c r="N28">
        <v>24</v>
      </c>
    </row>
    <row r="29" spans="1:14">
      <c r="A29" s="1" t="s">
        <v>90</v>
      </c>
      <c r="B29" t="s">
        <v>582</v>
      </c>
      <c r="C29" s="2">
        <v>19.585904160643501</v>
      </c>
      <c r="D29">
        <v>1</v>
      </c>
      <c r="E29">
        <v>1</v>
      </c>
      <c r="F29" t="s">
        <v>554</v>
      </c>
      <c r="G29" t="s">
        <v>564</v>
      </c>
      <c r="H29" t="s">
        <v>562</v>
      </c>
      <c r="I29" t="s">
        <v>556</v>
      </c>
      <c r="J29" s="8" t="s">
        <v>560</v>
      </c>
      <c r="K29" s="8" t="s">
        <v>624</v>
      </c>
      <c r="L29" s="8" t="s">
        <v>565</v>
      </c>
      <c r="M29">
        <v>25</v>
      </c>
      <c r="N29">
        <v>24</v>
      </c>
    </row>
    <row r="30" spans="1:14">
      <c r="A30" s="1" t="s">
        <v>92</v>
      </c>
      <c r="B30" t="s">
        <v>583</v>
      </c>
      <c r="C30" s="2">
        <v>19.548295238717799</v>
      </c>
      <c r="D30">
        <v>1</v>
      </c>
      <c r="E30">
        <v>2</v>
      </c>
      <c r="F30" t="s">
        <v>554</v>
      </c>
      <c r="G30" t="s">
        <v>564</v>
      </c>
      <c r="H30" t="s">
        <v>562</v>
      </c>
      <c r="I30" t="s">
        <v>556</v>
      </c>
      <c r="J30" s="8" t="s">
        <v>560</v>
      </c>
      <c r="K30" s="8" t="s">
        <v>624</v>
      </c>
      <c r="L30" s="8" t="s">
        <v>565</v>
      </c>
      <c r="M30">
        <v>25</v>
      </c>
      <c r="N30">
        <v>24</v>
      </c>
    </row>
    <row r="31" spans="1:14">
      <c r="A31" s="1" t="s">
        <v>94</v>
      </c>
      <c r="B31" t="s">
        <v>584</v>
      </c>
      <c r="C31" s="2">
        <v>19.4851198486835</v>
      </c>
      <c r="D31">
        <v>1</v>
      </c>
      <c r="E31">
        <v>3</v>
      </c>
      <c r="F31" t="s">
        <v>554</v>
      </c>
      <c r="G31" t="s">
        <v>564</v>
      </c>
      <c r="H31" t="s">
        <v>562</v>
      </c>
      <c r="I31" t="s">
        <v>556</v>
      </c>
      <c r="J31" s="8" t="s">
        <v>560</v>
      </c>
      <c r="K31" s="8" t="s">
        <v>624</v>
      </c>
      <c r="L31" s="8" t="s">
        <v>565</v>
      </c>
      <c r="M31">
        <v>25</v>
      </c>
      <c r="N31">
        <v>24</v>
      </c>
    </row>
    <row r="32" spans="1:14">
      <c r="A32" s="1" t="s">
        <v>108</v>
      </c>
      <c r="B32" t="s">
        <v>579</v>
      </c>
      <c r="C32" s="2">
        <v>21.192248948958401</v>
      </c>
      <c r="D32">
        <v>1</v>
      </c>
      <c r="E32">
        <v>1</v>
      </c>
      <c r="F32" t="s">
        <v>554</v>
      </c>
      <c r="G32" t="s">
        <v>564</v>
      </c>
      <c r="H32" t="s">
        <v>562</v>
      </c>
      <c r="I32" t="s">
        <v>553</v>
      </c>
      <c r="J32" s="8" t="s">
        <v>560</v>
      </c>
      <c r="K32" s="8" t="s">
        <v>624</v>
      </c>
      <c r="L32" s="8" t="s">
        <v>566</v>
      </c>
      <c r="M32">
        <v>25</v>
      </c>
      <c r="N32">
        <v>24</v>
      </c>
    </row>
    <row r="33" spans="1:14">
      <c r="A33" s="1" t="s">
        <v>109</v>
      </c>
      <c r="B33" t="s">
        <v>580</v>
      </c>
      <c r="C33" s="2">
        <v>21.412060757275501</v>
      </c>
      <c r="D33">
        <v>1</v>
      </c>
      <c r="E33">
        <v>2</v>
      </c>
      <c r="F33" t="s">
        <v>554</v>
      </c>
      <c r="G33" t="s">
        <v>564</v>
      </c>
      <c r="H33" t="s">
        <v>562</v>
      </c>
      <c r="I33" t="s">
        <v>553</v>
      </c>
      <c r="J33" s="8" t="s">
        <v>560</v>
      </c>
      <c r="K33" s="8" t="s">
        <v>624</v>
      </c>
      <c r="L33" s="8" t="s">
        <v>566</v>
      </c>
      <c r="M33">
        <v>25</v>
      </c>
      <c r="N33">
        <v>24</v>
      </c>
    </row>
    <row r="34" spans="1:14">
      <c r="A34" s="1" t="s">
        <v>110</v>
      </c>
      <c r="B34" t="s">
        <v>581</v>
      </c>
      <c r="C34" s="2">
        <v>21.3205083307626</v>
      </c>
      <c r="D34">
        <v>1</v>
      </c>
      <c r="E34">
        <v>3</v>
      </c>
      <c r="F34" t="s">
        <v>554</v>
      </c>
      <c r="G34" t="s">
        <v>564</v>
      </c>
      <c r="H34" t="s">
        <v>562</v>
      </c>
      <c r="I34" t="s">
        <v>553</v>
      </c>
      <c r="J34" s="8" t="s">
        <v>560</v>
      </c>
      <c r="K34" s="8" t="s">
        <v>624</v>
      </c>
      <c r="L34" s="8" t="s">
        <v>566</v>
      </c>
      <c r="M34">
        <v>25</v>
      </c>
      <c r="N34">
        <v>24</v>
      </c>
    </row>
    <row r="35" spans="1:14">
      <c r="A35" s="1" t="s">
        <v>111</v>
      </c>
      <c r="B35" t="s">
        <v>582</v>
      </c>
      <c r="C35" s="2">
        <v>20.6497088077714</v>
      </c>
      <c r="D35">
        <v>1</v>
      </c>
      <c r="E35">
        <v>1</v>
      </c>
      <c r="F35" t="s">
        <v>554</v>
      </c>
      <c r="G35" t="s">
        <v>564</v>
      </c>
      <c r="H35" t="s">
        <v>562</v>
      </c>
      <c r="I35" t="s">
        <v>556</v>
      </c>
      <c r="J35" s="8" t="s">
        <v>560</v>
      </c>
      <c r="K35" s="8" t="s">
        <v>624</v>
      </c>
      <c r="L35" s="8" t="s">
        <v>566</v>
      </c>
      <c r="M35">
        <v>25</v>
      </c>
      <c r="N35">
        <v>24</v>
      </c>
    </row>
    <row r="36" spans="1:14">
      <c r="A36" s="1" t="s">
        <v>112</v>
      </c>
      <c r="B36" t="s">
        <v>583</v>
      </c>
      <c r="C36" s="2">
        <v>20.581329607679798</v>
      </c>
      <c r="D36">
        <v>1</v>
      </c>
      <c r="E36">
        <v>2</v>
      </c>
      <c r="F36" t="s">
        <v>554</v>
      </c>
      <c r="G36" t="s">
        <v>564</v>
      </c>
      <c r="H36" t="s">
        <v>562</v>
      </c>
      <c r="I36" t="s">
        <v>556</v>
      </c>
      <c r="J36" s="8" t="s">
        <v>560</v>
      </c>
      <c r="K36" s="8" t="s">
        <v>624</v>
      </c>
      <c r="L36" s="8" t="s">
        <v>566</v>
      </c>
      <c r="M36">
        <v>25</v>
      </c>
      <c r="N36">
        <v>24</v>
      </c>
    </row>
    <row r="37" spans="1:14">
      <c r="A37" s="1" t="s">
        <v>113</v>
      </c>
      <c r="B37" t="s">
        <v>584</v>
      </c>
      <c r="C37" s="2">
        <v>20.391981684198601</v>
      </c>
      <c r="D37">
        <v>1</v>
      </c>
      <c r="E37">
        <v>3</v>
      </c>
      <c r="F37" t="s">
        <v>554</v>
      </c>
      <c r="G37" t="s">
        <v>564</v>
      </c>
      <c r="H37" t="s">
        <v>562</v>
      </c>
      <c r="I37" t="s">
        <v>556</v>
      </c>
      <c r="J37" s="8" t="s">
        <v>560</v>
      </c>
      <c r="K37" s="8" t="s">
        <v>624</v>
      </c>
      <c r="L37" s="8" t="s">
        <v>566</v>
      </c>
      <c r="M37">
        <v>25</v>
      </c>
      <c r="N37">
        <v>24</v>
      </c>
    </row>
    <row r="38" spans="1:14">
      <c r="A38" s="1" t="s">
        <v>120</v>
      </c>
      <c r="B38" t="s">
        <v>585</v>
      </c>
      <c r="C38" s="2">
        <v>20.5273375263404</v>
      </c>
      <c r="D38">
        <v>2</v>
      </c>
      <c r="E38">
        <v>1</v>
      </c>
      <c r="F38" t="s">
        <v>552</v>
      </c>
      <c r="G38" t="s">
        <v>564</v>
      </c>
      <c r="H38" t="s">
        <v>562</v>
      </c>
      <c r="I38" t="s">
        <v>553</v>
      </c>
      <c r="J38" s="8" t="s">
        <v>560</v>
      </c>
      <c r="K38" s="8" t="s">
        <v>624</v>
      </c>
      <c r="L38" s="8" t="s">
        <v>565</v>
      </c>
      <c r="M38">
        <v>26</v>
      </c>
      <c r="N38">
        <v>24</v>
      </c>
    </row>
    <row r="39" spans="1:14">
      <c r="A39" s="1" t="s">
        <v>122</v>
      </c>
      <c r="B39" t="s">
        <v>586</v>
      </c>
      <c r="C39" s="2">
        <v>20.3191495572758</v>
      </c>
      <c r="D39">
        <v>2</v>
      </c>
      <c r="E39">
        <v>2</v>
      </c>
      <c r="F39" t="s">
        <v>552</v>
      </c>
      <c r="G39" t="s">
        <v>564</v>
      </c>
      <c r="H39" t="s">
        <v>562</v>
      </c>
      <c r="I39" t="s">
        <v>553</v>
      </c>
      <c r="J39" s="8" t="s">
        <v>560</v>
      </c>
      <c r="K39" s="8" t="s">
        <v>624</v>
      </c>
      <c r="L39" s="8" t="s">
        <v>565</v>
      </c>
      <c r="M39">
        <v>26</v>
      </c>
      <c r="N39">
        <v>24</v>
      </c>
    </row>
    <row r="40" spans="1:14">
      <c r="A40" s="1" t="s">
        <v>124</v>
      </c>
      <c r="B40" t="s">
        <v>587</v>
      </c>
      <c r="C40" s="2">
        <v>20.460454229831502</v>
      </c>
      <c r="D40">
        <v>2</v>
      </c>
      <c r="E40">
        <v>3</v>
      </c>
      <c r="F40" t="s">
        <v>552</v>
      </c>
      <c r="G40" t="s">
        <v>564</v>
      </c>
      <c r="H40" t="s">
        <v>562</v>
      </c>
      <c r="I40" t="s">
        <v>553</v>
      </c>
      <c r="J40" s="8" t="s">
        <v>560</v>
      </c>
      <c r="K40" s="8" t="s">
        <v>624</v>
      </c>
      <c r="L40" s="8" t="s">
        <v>565</v>
      </c>
      <c r="M40">
        <v>26</v>
      </c>
      <c r="N40">
        <v>24</v>
      </c>
    </row>
    <row r="41" spans="1:14">
      <c r="A41" s="1" t="s">
        <v>126</v>
      </c>
      <c r="B41" t="s">
        <v>588</v>
      </c>
      <c r="C41" s="2">
        <v>20.201744435135399</v>
      </c>
      <c r="D41">
        <v>1</v>
      </c>
      <c r="E41">
        <v>1</v>
      </c>
      <c r="F41" t="s">
        <v>557</v>
      </c>
      <c r="G41" t="s">
        <v>563</v>
      </c>
      <c r="H41" t="s">
        <v>562</v>
      </c>
      <c r="I41" t="s">
        <v>553</v>
      </c>
      <c r="J41" s="8" t="s">
        <v>560</v>
      </c>
      <c r="K41" s="8" t="s">
        <v>624</v>
      </c>
      <c r="L41" s="8" t="s">
        <v>565</v>
      </c>
      <c r="M41">
        <v>21</v>
      </c>
      <c r="N41">
        <v>24</v>
      </c>
    </row>
    <row r="42" spans="1:14">
      <c r="A42" s="1" t="s">
        <v>128</v>
      </c>
      <c r="B42" t="s">
        <v>589</v>
      </c>
      <c r="C42" s="2">
        <v>20.143854048622199</v>
      </c>
      <c r="D42">
        <v>1</v>
      </c>
      <c r="E42">
        <v>2</v>
      </c>
      <c r="F42" t="s">
        <v>557</v>
      </c>
      <c r="G42" t="s">
        <v>563</v>
      </c>
      <c r="H42" t="s">
        <v>562</v>
      </c>
      <c r="I42" t="s">
        <v>553</v>
      </c>
      <c r="J42" s="8" t="s">
        <v>560</v>
      </c>
      <c r="K42" s="8" t="s">
        <v>624</v>
      </c>
      <c r="L42" s="8" t="s">
        <v>565</v>
      </c>
      <c r="M42">
        <v>21</v>
      </c>
      <c r="N42">
        <v>24</v>
      </c>
    </row>
    <row r="43" spans="1:14">
      <c r="A43" s="1" t="s">
        <v>130</v>
      </c>
      <c r="B43" t="s">
        <v>590</v>
      </c>
      <c r="C43" s="2">
        <v>20.143055216664301</v>
      </c>
      <c r="D43">
        <v>1</v>
      </c>
      <c r="E43">
        <v>3</v>
      </c>
      <c r="F43" t="s">
        <v>557</v>
      </c>
      <c r="G43" t="s">
        <v>563</v>
      </c>
      <c r="H43" t="s">
        <v>562</v>
      </c>
      <c r="I43" t="s">
        <v>553</v>
      </c>
      <c r="J43" s="8" t="s">
        <v>560</v>
      </c>
      <c r="K43" s="8" t="s">
        <v>624</v>
      </c>
      <c r="L43" s="8" t="s">
        <v>565</v>
      </c>
      <c r="M43">
        <v>21</v>
      </c>
      <c r="N43">
        <v>24</v>
      </c>
    </row>
    <row r="44" spans="1:14">
      <c r="A44" s="1" t="s">
        <v>144</v>
      </c>
      <c r="B44" t="s">
        <v>585</v>
      </c>
      <c r="C44" s="2">
        <v>21.254160858271302</v>
      </c>
      <c r="D44">
        <v>2</v>
      </c>
      <c r="E44">
        <v>1</v>
      </c>
      <c r="F44" t="s">
        <v>552</v>
      </c>
      <c r="G44" t="s">
        <v>564</v>
      </c>
      <c r="H44" t="s">
        <v>562</v>
      </c>
      <c r="I44" t="s">
        <v>553</v>
      </c>
      <c r="J44" s="8" t="s">
        <v>560</v>
      </c>
      <c r="K44" s="8" t="s">
        <v>624</v>
      </c>
      <c r="L44" s="8" t="s">
        <v>566</v>
      </c>
      <c r="M44">
        <v>26</v>
      </c>
      <c r="N44">
        <v>24</v>
      </c>
    </row>
    <row r="45" spans="1:14">
      <c r="A45" s="1" t="s">
        <v>145</v>
      </c>
      <c r="B45" t="s">
        <v>586</v>
      </c>
      <c r="C45" s="2">
        <v>21.301140049099001</v>
      </c>
      <c r="D45">
        <v>2</v>
      </c>
      <c r="E45">
        <v>2</v>
      </c>
      <c r="F45" t="s">
        <v>552</v>
      </c>
      <c r="G45" t="s">
        <v>564</v>
      </c>
      <c r="H45" t="s">
        <v>562</v>
      </c>
      <c r="I45" t="s">
        <v>553</v>
      </c>
      <c r="J45" s="8" t="s">
        <v>560</v>
      </c>
      <c r="K45" s="8" t="s">
        <v>624</v>
      </c>
      <c r="L45" s="8" t="s">
        <v>566</v>
      </c>
      <c r="M45">
        <v>26</v>
      </c>
      <c r="N45">
        <v>24</v>
      </c>
    </row>
    <row r="46" spans="1:14">
      <c r="A46" s="1" t="s">
        <v>146</v>
      </c>
      <c r="B46" t="s">
        <v>587</v>
      </c>
      <c r="C46" s="2">
        <v>21.2844360792792</v>
      </c>
      <c r="D46">
        <v>2</v>
      </c>
      <c r="E46">
        <v>3</v>
      </c>
      <c r="F46" t="s">
        <v>552</v>
      </c>
      <c r="G46" t="s">
        <v>564</v>
      </c>
      <c r="H46" t="s">
        <v>562</v>
      </c>
      <c r="I46" t="s">
        <v>553</v>
      </c>
      <c r="J46" s="8" t="s">
        <v>560</v>
      </c>
      <c r="K46" s="8" t="s">
        <v>624</v>
      </c>
      <c r="L46" s="8" t="s">
        <v>566</v>
      </c>
      <c r="M46">
        <v>26</v>
      </c>
      <c r="N46">
        <v>24</v>
      </c>
    </row>
    <row r="47" spans="1:14">
      <c r="A47" s="1" t="s">
        <v>147</v>
      </c>
      <c r="B47" t="s">
        <v>588</v>
      </c>
      <c r="C47" s="2">
        <v>22.003814613734001</v>
      </c>
      <c r="D47">
        <v>1</v>
      </c>
      <c r="E47">
        <v>1</v>
      </c>
      <c r="F47" t="s">
        <v>557</v>
      </c>
      <c r="G47" t="s">
        <v>563</v>
      </c>
      <c r="H47" t="s">
        <v>562</v>
      </c>
      <c r="I47" t="s">
        <v>553</v>
      </c>
      <c r="J47" s="8" t="s">
        <v>560</v>
      </c>
      <c r="K47" s="8" t="s">
        <v>624</v>
      </c>
      <c r="L47" s="8" t="s">
        <v>566</v>
      </c>
      <c r="M47">
        <v>21</v>
      </c>
      <c r="N47">
        <v>24</v>
      </c>
    </row>
    <row r="48" spans="1:14">
      <c r="A48" s="1" t="s">
        <v>148</v>
      </c>
      <c r="B48" t="s">
        <v>589</v>
      </c>
      <c r="C48" s="2">
        <v>21.9702646300283</v>
      </c>
      <c r="D48">
        <v>1</v>
      </c>
      <c r="E48">
        <v>2</v>
      </c>
      <c r="F48" t="s">
        <v>557</v>
      </c>
      <c r="G48" t="s">
        <v>563</v>
      </c>
      <c r="H48" t="s">
        <v>562</v>
      </c>
      <c r="I48" t="s">
        <v>553</v>
      </c>
      <c r="J48" s="8" t="s">
        <v>560</v>
      </c>
      <c r="K48" s="8" t="s">
        <v>624</v>
      </c>
      <c r="L48" s="8" t="s">
        <v>566</v>
      </c>
      <c r="M48">
        <v>21</v>
      </c>
      <c r="N48">
        <v>24</v>
      </c>
    </row>
    <row r="49" spans="1:14">
      <c r="A49" s="1" t="s">
        <v>149</v>
      </c>
      <c r="B49" t="s">
        <v>590</v>
      </c>
      <c r="C49" s="2">
        <v>21.8782516408736</v>
      </c>
      <c r="D49">
        <v>1</v>
      </c>
      <c r="E49">
        <v>3</v>
      </c>
      <c r="F49" t="s">
        <v>557</v>
      </c>
      <c r="G49" t="s">
        <v>563</v>
      </c>
      <c r="H49" t="s">
        <v>562</v>
      </c>
      <c r="I49" t="s">
        <v>553</v>
      </c>
      <c r="J49" s="8" t="s">
        <v>560</v>
      </c>
      <c r="K49" s="8" t="s">
        <v>624</v>
      </c>
      <c r="L49" s="8" t="s">
        <v>566</v>
      </c>
      <c r="M49">
        <v>21</v>
      </c>
      <c r="N49">
        <v>24</v>
      </c>
    </row>
    <row r="50" spans="1:14">
      <c r="A50" s="1" t="s">
        <v>156</v>
      </c>
      <c r="B50" t="s">
        <v>591</v>
      </c>
      <c r="C50" s="2">
        <v>21.479456000578899</v>
      </c>
      <c r="D50">
        <v>2</v>
      </c>
      <c r="E50">
        <v>1</v>
      </c>
      <c r="F50" t="s">
        <v>552</v>
      </c>
      <c r="G50" t="s">
        <v>564</v>
      </c>
      <c r="H50" t="s">
        <v>562</v>
      </c>
      <c r="I50" t="s">
        <v>556</v>
      </c>
      <c r="J50" s="8" t="s">
        <v>560</v>
      </c>
      <c r="K50" s="8" t="s">
        <v>624</v>
      </c>
      <c r="L50" s="8" t="s">
        <v>565</v>
      </c>
      <c r="M50">
        <v>22</v>
      </c>
      <c r="N50">
        <v>24</v>
      </c>
    </row>
    <row r="51" spans="1:14">
      <c r="A51" s="1" t="s">
        <v>158</v>
      </c>
      <c r="B51" t="s">
        <v>592</v>
      </c>
      <c r="C51" s="2">
        <v>21.154190355928399</v>
      </c>
      <c r="D51">
        <v>2</v>
      </c>
      <c r="E51">
        <v>2</v>
      </c>
      <c r="F51" t="s">
        <v>552</v>
      </c>
      <c r="G51" t="s">
        <v>564</v>
      </c>
      <c r="H51" t="s">
        <v>562</v>
      </c>
      <c r="I51" t="s">
        <v>556</v>
      </c>
      <c r="J51" s="8" t="s">
        <v>560</v>
      </c>
      <c r="K51" s="8" t="s">
        <v>624</v>
      </c>
      <c r="L51" s="8" t="s">
        <v>565</v>
      </c>
      <c r="M51">
        <v>22</v>
      </c>
      <c r="N51">
        <v>24</v>
      </c>
    </row>
    <row r="52" spans="1:14">
      <c r="A52" s="1" t="s">
        <v>160</v>
      </c>
      <c r="B52" t="s">
        <v>593</v>
      </c>
      <c r="C52" s="2">
        <v>21.204983721149301</v>
      </c>
      <c r="D52">
        <v>2</v>
      </c>
      <c r="E52">
        <v>3</v>
      </c>
      <c r="F52" t="s">
        <v>552</v>
      </c>
      <c r="G52" t="s">
        <v>564</v>
      </c>
      <c r="H52" t="s">
        <v>562</v>
      </c>
      <c r="I52" t="s">
        <v>556</v>
      </c>
      <c r="J52" s="8" t="s">
        <v>560</v>
      </c>
      <c r="K52" s="8" t="s">
        <v>624</v>
      </c>
      <c r="L52" s="8" t="s">
        <v>565</v>
      </c>
      <c r="M52">
        <v>22</v>
      </c>
      <c r="N52">
        <v>24</v>
      </c>
    </row>
    <row r="53" spans="1:14">
      <c r="A53" s="1" t="s">
        <v>180</v>
      </c>
      <c r="B53" t="s">
        <v>591</v>
      </c>
      <c r="C53" s="2">
        <v>21.5700232745261</v>
      </c>
      <c r="D53">
        <v>2</v>
      </c>
      <c r="E53">
        <v>1</v>
      </c>
      <c r="F53" t="s">
        <v>552</v>
      </c>
      <c r="G53" t="s">
        <v>564</v>
      </c>
      <c r="H53" t="s">
        <v>562</v>
      </c>
      <c r="I53" t="s">
        <v>556</v>
      </c>
      <c r="J53" s="8" t="s">
        <v>560</v>
      </c>
      <c r="K53" s="8" t="s">
        <v>624</v>
      </c>
      <c r="L53" s="8" t="s">
        <v>566</v>
      </c>
      <c r="M53">
        <v>22</v>
      </c>
      <c r="N53">
        <v>24</v>
      </c>
    </row>
    <row r="54" spans="1:14">
      <c r="A54" s="1" t="s">
        <v>181</v>
      </c>
      <c r="B54" t="s">
        <v>592</v>
      </c>
      <c r="C54" s="2">
        <v>21.854495571491501</v>
      </c>
      <c r="D54">
        <v>2</v>
      </c>
      <c r="E54">
        <v>2</v>
      </c>
      <c r="F54" t="s">
        <v>552</v>
      </c>
      <c r="G54" t="s">
        <v>564</v>
      </c>
      <c r="H54" t="s">
        <v>562</v>
      </c>
      <c r="I54" t="s">
        <v>556</v>
      </c>
      <c r="J54" s="8" t="s">
        <v>560</v>
      </c>
      <c r="K54" s="8" t="s">
        <v>624</v>
      </c>
      <c r="L54" s="8" t="s">
        <v>566</v>
      </c>
      <c r="M54">
        <v>22</v>
      </c>
      <c r="N54">
        <v>24</v>
      </c>
    </row>
    <row r="55" spans="1:14">
      <c r="A55" s="1" t="s">
        <v>182</v>
      </c>
      <c r="B55" t="s">
        <v>593</v>
      </c>
      <c r="C55" s="2">
        <v>21.688227926441002</v>
      </c>
      <c r="D55">
        <v>2</v>
      </c>
      <c r="E55">
        <v>3</v>
      </c>
      <c r="F55" t="s">
        <v>552</v>
      </c>
      <c r="G55" t="s">
        <v>564</v>
      </c>
      <c r="H55" t="s">
        <v>562</v>
      </c>
      <c r="I55" t="s">
        <v>556</v>
      </c>
      <c r="J55" s="8" t="s">
        <v>560</v>
      </c>
      <c r="K55" s="8" t="s">
        <v>624</v>
      </c>
      <c r="L55" s="8" t="s">
        <v>566</v>
      </c>
      <c r="M55">
        <v>22</v>
      </c>
      <c r="N55">
        <v>24</v>
      </c>
    </row>
    <row r="56" spans="1:14">
      <c r="A56" s="1" t="s">
        <v>192</v>
      </c>
      <c r="B56" t="s">
        <v>594</v>
      </c>
      <c r="C56" s="2">
        <v>21.749629671998999</v>
      </c>
      <c r="D56">
        <v>2</v>
      </c>
      <c r="E56">
        <v>1</v>
      </c>
      <c r="F56" t="s">
        <v>557</v>
      </c>
      <c r="G56" t="s">
        <v>563</v>
      </c>
      <c r="H56" t="s">
        <v>562</v>
      </c>
      <c r="I56" t="s">
        <v>553</v>
      </c>
      <c r="J56" s="8" t="s">
        <v>560</v>
      </c>
      <c r="K56" s="8" t="s">
        <v>624</v>
      </c>
      <c r="L56" s="8" t="s">
        <v>565</v>
      </c>
      <c r="M56">
        <v>21</v>
      </c>
      <c r="N56">
        <v>24</v>
      </c>
    </row>
    <row r="57" spans="1:14">
      <c r="A57" s="1" t="s">
        <v>194</v>
      </c>
      <c r="B57" t="s">
        <v>595</v>
      </c>
      <c r="C57" s="2">
        <v>21.419595104196699</v>
      </c>
      <c r="D57">
        <v>2</v>
      </c>
      <c r="E57">
        <v>2</v>
      </c>
      <c r="F57" t="s">
        <v>557</v>
      </c>
      <c r="G57" t="s">
        <v>563</v>
      </c>
      <c r="H57" t="s">
        <v>562</v>
      </c>
      <c r="I57" t="s">
        <v>553</v>
      </c>
      <c r="J57" s="8" t="s">
        <v>560</v>
      </c>
      <c r="K57" s="8" t="s">
        <v>624</v>
      </c>
      <c r="L57" s="8" t="s">
        <v>565</v>
      </c>
      <c r="M57">
        <v>21</v>
      </c>
      <c r="N57">
        <v>24</v>
      </c>
    </row>
    <row r="58" spans="1:14">
      <c r="A58" s="1" t="s">
        <v>196</v>
      </c>
      <c r="B58" t="s">
        <v>596</v>
      </c>
      <c r="C58" s="2">
        <v>21.388402767968898</v>
      </c>
      <c r="D58">
        <v>2</v>
      </c>
      <c r="E58">
        <v>3</v>
      </c>
      <c r="F58" t="s">
        <v>557</v>
      </c>
      <c r="G58" t="s">
        <v>563</v>
      </c>
      <c r="H58" t="s">
        <v>562</v>
      </c>
      <c r="I58" t="s">
        <v>553</v>
      </c>
      <c r="J58" s="8" t="s">
        <v>560</v>
      </c>
      <c r="K58" s="8" t="s">
        <v>624</v>
      </c>
      <c r="L58" s="8" t="s">
        <v>565</v>
      </c>
      <c r="M58">
        <v>21</v>
      </c>
      <c r="N58">
        <v>24</v>
      </c>
    </row>
    <row r="59" spans="1:14">
      <c r="A59" s="1" t="s">
        <v>216</v>
      </c>
      <c r="B59" t="s">
        <v>594</v>
      </c>
      <c r="C59" s="2">
        <v>22.8467525680731</v>
      </c>
      <c r="D59">
        <v>2</v>
      </c>
      <c r="E59">
        <v>1</v>
      </c>
      <c r="F59" t="s">
        <v>557</v>
      </c>
      <c r="G59" t="s">
        <v>563</v>
      </c>
      <c r="H59" t="s">
        <v>562</v>
      </c>
      <c r="I59" t="s">
        <v>553</v>
      </c>
      <c r="J59" s="8" t="s">
        <v>560</v>
      </c>
      <c r="K59" s="8" t="s">
        <v>624</v>
      </c>
      <c r="L59" s="8" t="s">
        <v>566</v>
      </c>
      <c r="M59">
        <v>21</v>
      </c>
      <c r="N59">
        <v>24</v>
      </c>
    </row>
    <row r="60" spans="1:14">
      <c r="A60" s="1" t="s">
        <v>217</v>
      </c>
      <c r="B60" t="s">
        <v>595</v>
      </c>
      <c r="C60" s="2">
        <v>22.685663438619802</v>
      </c>
      <c r="D60">
        <v>2</v>
      </c>
      <c r="E60">
        <v>2</v>
      </c>
      <c r="F60" t="s">
        <v>557</v>
      </c>
      <c r="G60" t="s">
        <v>563</v>
      </c>
      <c r="H60" t="s">
        <v>562</v>
      </c>
      <c r="I60" t="s">
        <v>553</v>
      </c>
      <c r="J60" s="8" t="s">
        <v>560</v>
      </c>
      <c r="K60" s="8" t="s">
        <v>624</v>
      </c>
      <c r="L60" s="8" t="s">
        <v>566</v>
      </c>
      <c r="M60">
        <v>21</v>
      </c>
      <c r="N60">
        <v>24</v>
      </c>
    </row>
    <row r="61" spans="1:14">
      <c r="A61" s="1" t="s">
        <v>218</v>
      </c>
      <c r="B61" t="s">
        <v>596</v>
      </c>
      <c r="C61" s="2">
        <v>22.6300944396441</v>
      </c>
      <c r="D61">
        <v>2</v>
      </c>
      <c r="E61">
        <v>3</v>
      </c>
      <c r="F61" t="s">
        <v>557</v>
      </c>
      <c r="G61" t="s">
        <v>563</v>
      </c>
      <c r="H61" t="s">
        <v>562</v>
      </c>
      <c r="I61" t="s">
        <v>553</v>
      </c>
      <c r="J61" s="8" t="s">
        <v>560</v>
      </c>
      <c r="K61" s="8" t="s">
        <v>624</v>
      </c>
      <c r="L61" s="8" t="s">
        <v>566</v>
      </c>
      <c r="M61">
        <v>21</v>
      </c>
      <c r="N61">
        <v>24</v>
      </c>
    </row>
    <row r="62" spans="1:14">
      <c r="A62" s="1" t="s">
        <v>228</v>
      </c>
      <c r="B62" t="s">
        <v>597</v>
      </c>
      <c r="C62" s="2">
        <v>19.0749468743237</v>
      </c>
      <c r="D62">
        <v>1</v>
      </c>
      <c r="E62">
        <v>1</v>
      </c>
      <c r="F62" t="s">
        <v>557</v>
      </c>
      <c r="G62" t="s">
        <v>563</v>
      </c>
      <c r="H62" t="s">
        <v>562</v>
      </c>
      <c r="I62" t="s">
        <v>556</v>
      </c>
      <c r="J62" s="8" t="s">
        <v>560</v>
      </c>
      <c r="K62" s="8" t="s">
        <v>624</v>
      </c>
      <c r="L62" s="8" t="s">
        <v>565</v>
      </c>
      <c r="M62">
        <v>21</v>
      </c>
      <c r="N62">
        <v>24</v>
      </c>
    </row>
    <row r="63" spans="1:14">
      <c r="A63" s="1" t="s">
        <v>230</v>
      </c>
      <c r="B63" t="s">
        <v>598</v>
      </c>
      <c r="C63" s="2">
        <v>19.084740767670201</v>
      </c>
      <c r="D63">
        <v>1</v>
      </c>
      <c r="E63">
        <v>2</v>
      </c>
      <c r="F63" t="s">
        <v>557</v>
      </c>
      <c r="G63" t="s">
        <v>563</v>
      </c>
      <c r="H63" t="s">
        <v>562</v>
      </c>
      <c r="I63" t="s">
        <v>556</v>
      </c>
      <c r="J63" s="8" t="s">
        <v>560</v>
      </c>
      <c r="K63" s="8" t="s">
        <v>624</v>
      </c>
      <c r="L63" s="8" t="s">
        <v>565</v>
      </c>
      <c r="M63">
        <v>21</v>
      </c>
      <c r="N63">
        <v>24</v>
      </c>
    </row>
    <row r="64" spans="1:14">
      <c r="A64" s="1" t="s">
        <v>232</v>
      </c>
      <c r="B64" t="s">
        <v>599</v>
      </c>
      <c r="C64" s="2">
        <v>19.071718678955101</v>
      </c>
      <c r="D64">
        <v>1</v>
      </c>
      <c r="E64">
        <v>3</v>
      </c>
      <c r="F64" t="s">
        <v>557</v>
      </c>
      <c r="G64" t="s">
        <v>563</v>
      </c>
      <c r="H64" t="s">
        <v>562</v>
      </c>
      <c r="I64" t="s">
        <v>556</v>
      </c>
      <c r="J64" s="8" t="s">
        <v>560</v>
      </c>
      <c r="K64" s="8" t="s">
        <v>624</v>
      </c>
      <c r="L64" s="8" t="s">
        <v>565</v>
      </c>
      <c r="M64">
        <v>21</v>
      </c>
      <c r="N64">
        <v>24</v>
      </c>
    </row>
    <row r="65" spans="1:14">
      <c r="A65" s="1" t="s">
        <v>252</v>
      </c>
      <c r="B65" t="s">
        <v>597</v>
      </c>
      <c r="C65" s="2">
        <v>20.809540780840599</v>
      </c>
      <c r="D65">
        <v>1</v>
      </c>
      <c r="E65">
        <v>1</v>
      </c>
      <c r="F65" t="s">
        <v>557</v>
      </c>
      <c r="G65" t="s">
        <v>563</v>
      </c>
      <c r="H65" t="s">
        <v>562</v>
      </c>
      <c r="I65" t="s">
        <v>556</v>
      </c>
      <c r="J65" s="8" t="s">
        <v>560</v>
      </c>
      <c r="K65" s="8" t="s">
        <v>624</v>
      </c>
      <c r="L65" s="8" t="s">
        <v>566</v>
      </c>
      <c r="M65">
        <v>21</v>
      </c>
      <c r="N65">
        <v>24</v>
      </c>
    </row>
    <row r="66" spans="1:14">
      <c r="A66" s="1" t="s">
        <v>253</v>
      </c>
      <c r="B66" t="s">
        <v>598</v>
      </c>
      <c r="C66" s="2">
        <v>20.613238924663701</v>
      </c>
      <c r="D66">
        <v>1</v>
      </c>
      <c r="E66">
        <v>2</v>
      </c>
      <c r="F66" t="s">
        <v>557</v>
      </c>
      <c r="G66" t="s">
        <v>563</v>
      </c>
      <c r="H66" t="s">
        <v>562</v>
      </c>
      <c r="I66" t="s">
        <v>556</v>
      </c>
      <c r="J66" s="8" t="s">
        <v>560</v>
      </c>
      <c r="K66" s="8" t="s">
        <v>624</v>
      </c>
      <c r="L66" s="8" t="s">
        <v>566</v>
      </c>
      <c r="M66">
        <v>21</v>
      </c>
      <c r="N66">
        <v>24</v>
      </c>
    </row>
    <row r="67" spans="1:14">
      <c r="A67" s="1" t="s">
        <v>254</v>
      </c>
      <c r="B67" t="s">
        <v>599</v>
      </c>
      <c r="C67" s="2">
        <v>20.745932105646499</v>
      </c>
      <c r="D67">
        <v>1</v>
      </c>
      <c r="E67">
        <v>3</v>
      </c>
      <c r="F67" t="s">
        <v>557</v>
      </c>
      <c r="G67" t="s">
        <v>563</v>
      </c>
      <c r="H67" t="s">
        <v>562</v>
      </c>
      <c r="I67" t="s">
        <v>556</v>
      </c>
      <c r="J67" s="8" t="s">
        <v>560</v>
      </c>
      <c r="K67" s="8" t="s">
        <v>624</v>
      </c>
      <c r="L67" s="8" t="s">
        <v>566</v>
      </c>
      <c r="M67">
        <v>21</v>
      </c>
      <c r="N67">
        <v>24</v>
      </c>
    </row>
    <row r="68" spans="1:14">
      <c r="A68" s="1" t="s">
        <v>264</v>
      </c>
      <c r="B68" t="s">
        <v>600</v>
      </c>
      <c r="C68" s="2">
        <v>20.167507672804799</v>
      </c>
      <c r="D68">
        <v>2</v>
      </c>
      <c r="E68">
        <v>1</v>
      </c>
      <c r="F68" t="s">
        <v>557</v>
      </c>
      <c r="G68" t="s">
        <v>563</v>
      </c>
      <c r="H68" t="s">
        <v>562</v>
      </c>
      <c r="I68" t="s">
        <v>556</v>
      </c>
      <c r="J68" s="8" t="s">
        <v>560</v>
      </c>
      <c r="K68" s="8" t="s">
        <v>624</v>
      </c>
      <c r="L68" s="8" t="s">
        <v>565</v>
      </c>
      <c r="M68">
        <v>21</v>
      </c>
      <c r="N68">
        <v>24</v>
      </c>
    </row>
    <row r="69" spans="1:14">
      <c r="A69" s="1" t="s">
        <v>266</v>
      </c>
      <c r="B69" t="s">
        <v>601</v>
      </c>
      <c r="C69" s="2">
        <v>20.164019431599701</v>
      </c>
      <c r="D69">
        <v>2</v>
      </c>
      <c r="E69">
        <v>2</v>
      </c>
      <c r="F69" t="s">
        <v>557</v>
      </c>
      <c r="G69" t="s">
        <v>563</v>
      </c>
      <c r="H69" t="s">
        <v>562</v>
      </c>
      <c r="I69" t="s">
        <v>556</v>
      </c>
      <c r="J69" s="8" t="s">
        <v>560</v>
      </c>
      <c r="K69" s="8" t="s">
        <v>624</v>
      </c>
      <c r="L69" s="8" t="s">
        <v>565</v>
      </c>
      <c r="M69">
        <v>21</v>
      </c>
      <c r="N69">
        <v>24</v>
      </c>
    </row>
    <row r="70" spans="1:14">
      <c r="A70" s="1" t="s">
        <v>268</v>
      </c>
      <c r="B70" t="s">
        <v>602</v>
      </c>
      <c r="C70" s="2">
        <v>20.007826614798901</v>
      </c>
      <c r="D70">
        <v>2</v>
      </c>
      <c r="E70">
        <v>3</v>
      </c>
      <c r="F70" t="s">
        <v>557</v>
      </c>
      <c r="G70" t="s">
        <v>563</v>
      </c>
      <c r="H70" t="s">
        <v>562</v>
      </c>
      <c r="I70" t="s">
        <v>556</v>
      </c>
      <c r="J70" s="8" t="s">
        <v>560</v>
      </c>
      <c r="K70" s="8" t="s">
        <v>624</v>
      </c>
      <c r="L70" s="8" t="s">
        <v>565</v>
      </c>
      <c r="M70">
        <v>21</v>
      </c>
      <c r="N70">
        <v>24</v>
      </c>
    </row>
    <row r="71" spans="1:14">
      <c r="A71" s="1" t="s">
        <v>288</v>
      </c>
      <c r="B71" t="s">
        <v>600</v>
      </c>
      <c r="C71" s="2">
        <v>21.525515956588201</v>
      </c>
      <c r="D71">
        <v>2</v>
      </c>
      <c r="E71">
        <v>1</v>
      </c>
      <c r="F71" t="s">
        <v>557</v>
      </c>
      <c r="G71" t="s">
        <v>563</v>
      </c>
      <c r="H71" t="s">
        <v>562</v>
      </c>
      <c r="I71" t="s">
        <v>556</v>
      </c>
      <c r="J71" s="8" t="s">
        <v>560</v>
      </c>
      <c r="K71" s="8" t="s">
        <v>624</v>
      </c>
      <c r="L71" s="8" t="s">
        <v>566</v>
      </c>
      <c r="M71">
        <v>21</v>
      </c>
      <c r="N71">
        <v>24</v>
      </c>
    </row>
    <row r="72" spans="1:14">
      <c r="A72" s="1" t="s">
        <v>289</v>
      </c>
      <c r="B72" t="s">
        <v>601</v>
      </c>
      <c r="C72" s="2">
        <v>21.478476086289099</v>
      </c>
      <c r="D72">
        <v>2</v>
      </c>
      <c r="E72">
        <v>2</v>
      </c>
      <c r="F72" t="s">
        <v>557</v>
      </c>
      <c r="G72" t="s">
        <v>563</v>
      </c>
      <c r="H72" t="s">
        <v>562</v>
      </c>
      <c r="I72" t="s">
        <v>556</v>
      </c>
      <c r="J72" s="8" t="s">
        <v>560</v>
      </c>
      <c r="K72" s="8" t="s">
        <v>624</v>
      </c>
      <c r="L72" s="8" t="s">
        <v>566</v>
      </c>
      <c r="M72">
        <v>21</v>
      </c>
      <c r="N72">
        <v>24</v>
      </c>
    </row>
    <row r="73" spans="1:14">
      <c r="A73" s="1" t="s">
        <v>290</v>
      </c>
      <c r="B73" t="s">
        <v>602</v>
      </c>
      <c r="C73" s="2">
        <v>21.4248657118175</v>
      </c>
      <c r="D73">
        <v>2</v>
      </c>
      <c r="E73">
        <v>3</v>
      </c>
      <c r="F73" t="s">
        <v>557</v>
      </c>
      <c r="G73" t="s">
        <v>563</v>
      </c>
      <c r="H73" t="s">
        <v>562</v>
      </c>
      <c r="I73" t="s">
        <v>556</v>
      </c>
      <c r="J73" s="8" t="s">
        <v>560</v>
      </c>
      <c r="K73" s="8" t="s">
        <v>624</v>
      </c>
      <c r="L73" s="8" t="s">
        <v>566</v>
      </c>
      <c r="M73">
        <v>21</v>
      </c>
      <c r="N73">
        <v>24</v>
      </c>
    </row>
    <row r="74" spans="1:14">
      <c r="A74" s="1" t="s">
        <v>300</v>
      </c>
      <c r="B74" t="s">
        <v>603</v>
      </c>
      <c r="C74" s="2">
        <v>20.788083786834001</v>
      </c>
      <c r="D74">
        <v>1</v>
      </c>
      <c r="E74">
        <v>1</v>
      </c>
      <c r="F74" t="s">
        <v>555</v>
      </c>
      <c r="G74" t="s">
        <v>564</v>
      </c>
      <c r="H74" t="s">
        <v>562</v>
      </c>
      <c r="I74" t="s">
        <v>556</v>
      </c>
      <c r="J74" s="8" t="s">
        <v>560</v>
      </c>
      <c r="K74" s="8" t="s">
        <v>624</v>
      </c>
      <c r="L74" s="8" t="s">
        <v>565</v>
      </c>
      <c r="M74">
        <v>25</v>
      </c>
      <c r="N74">
        <v>24</v>
      </c>
    </row>
    <row r="75" spans="1:14">
      <c r="A75" s="1" t="s">
        <v>302</v>
      </c>
      <c r="B75" t="s">
        <v>604</v>
      </c>
      <c r="C75" s="2">
        <v>20.3574125734552</v>
      </c>
      <c r="D75">
        <v>1</v>
      </c>
      <c r="E75">
        <v>2</v>
      </c>
      <c r="F75" t="s">
        <v>555</v>
      </c>
      <c r="G75" t="s">
        <v>564</v>
      </c>
      <c r="H75" t="s">
        <v>562</v>
      </c>
      <c r="I75" t="s">
        <v>556</v>
      </c>
      <c r="J75" s="8" t="s">
        <v>560</v>
      </c>
      <c r="K75" s="8" t="s">
        <v>624</v>
      </c>
      <c r="L75" s="8" t="s">
        <v>565</v>
      </c>
      <c r="M75">
        <v>25</v>
      </c>
      <c r="N75">
        <v>24</v>
      </c>
    </row>
    <row r="76" spans="1:14">
      <c r="A76" s="1" t="s">
        <v>304</v>
      </c>
      <c r="B76" t="s">
        <v>605</v>
      </c>
      <c r="C76" s="2">
        <v>20.3393953449959</v>
      </c>
      <c r="D76">
        <v>1</v>
      </c>
      <c r="E76">
        <v>3</v>
      </c>
      <c r="F76" t="s">
        <v>555</v>
      </c>
      <c r="G76" t="s">
        <v>564</v>
      </c>
      <c r="H76" t="s">
        <v>562</v>
      </c>
      <c r="I76" t="s">
        <v>556</v>
      </c>
      <c r="J76" s="8" t="s">
        <v>560</v>
      </c>
      <c r="K76" s="8" t="s">
        <v>624</v>
      </c>
      <c r="L76" s="8" t="s">
        <v>565</v>
      </c>
      <c r="M76">
        <v>25</v>
      </c>
      <c r="N76">
        <v>24</v>
      </c>
    </row>
    <row r="77" spans="1:14">
      <c r="A77" s="1" t="s">
        <v>324</v>
      </c>
      <c r="B77" t="s">
        <v>603</v>
      </c>
      <c r="C77" s="2">
        <v>21.767511923333998</v>
      </c>
      <c r="D77">
        <v>1</v>
      </c>
      <c r="E77">
        <v>1</v>
      </c>
      <c r="F77" t="s">
        <v>555</v>
      </c>
      <c r="G77" t="s">
        <v>564</v>
      </c>
      <c r="H77" t="s">
        <v>562</v>
      </c>
      <c r="I77" t="s">
        <v>556</v>
      </c>
      <c r="J77" s="8" t="s">
        <v>560</v>
      </c>
      <c r="K77" s="8" t="s">
        <v>624</v>
      </c>
      <c r="L77" s="8" t="s">
        <v>566</v>
      </c>
      <c r="M77">
        <v>25</v>
      </c>
      <c r="N77">
        <v>24</v>
      </c>
    </row>
    <row r="78" spans="1:14">
      <c r="A78" s="1" t="s">
        <v>325</v>
      </c>
      <c r="B78" t="s">
        <v>604</v>
      </c>
      <c r="C78" s="2">
        <v>21.8381046468111</v>
      </c>
      <c r="D78">
        <v>1</v>
      </c>
      <c r="E78">
        <v>2</v>
      </c>
      <c r="F78" t="s">
        <v>555</v>
      </c>
      <c r="G78" t="s">
        <v>564</v>
      </c>
      <c r="H78" t="s">
        <v>562</v>
      </c>
      <c r="I78" t="s">
        <v>556</v>
      </c>
      <c r="J78" s="8" t="s">
        <v>560</v>
      </c>
      <c r="K78" s="8" t="s">
        <v>624</v>
      </c>
      <c r="L78" s="8" t="s">
        <v>566</v>
      </c>
      <c r="M78">
        <v>25</v>
      </c>
      <c r="N78">
        <v>24</v>
      </c>
    </row>
    <row r="79" spans="1:14">
      <c r="A79" s="1" t="s">
        <v>326</v>
      </c>
      <c r="B79" t="s">
        <v>605</v>
      </c>
      <c r="C79" s="2">
        <v>21.751202865367699</v>
      </c>
      <c r="D79">
        <v>1</v>
      </c>
      <c r="E79">
        <v>3</v>
      </c>
      <c r="F79" t="s">
        <v>555</v>
      </c>
      <c r="G79" t="s">
        <v>564</v>
      </c>
      <c r="H79" t="s">
        <v>562</v>
      </c>
      <c r="I79" t="s">
        <v>556</v>
      </c>
      <c r="J79" s="8" t="s">
        <v>560</v>
      </c>
      <c r="K79" s="8" t="s">
        <v>624</v>
      </c>
      <c r="L79" s="8" t="s">
        <v>566</v>
      </c>
      <c r="M79">
        <v>25</v>
      </c>
      <c r="N79">
        <v>24</v>
      </c>
    </row>
    <row r="80" spans="1:14">
      <c r="A80" s="1" t="s">
        <v>336</v>
      </c>
      <c r="B80" t="s">
        <v>606</v>
      </c>
      <c r="C80" s="2">
        <v>20.552693653150101</v>
      </c>
      <c r="D80">
        <v>2</v>
      </c>
      <c r="E80">
        <v>1</v>
      </c>
      <c r="F80" t="s">
        <v>552</v>
      </c>
      <c r="G80" t="s">
        <v>564</v>
      </c>
      <c r="H80" t="s">
        <v>562</v>
      </c>
      <c r="I80" t="s">
        <v>556</v>
      </c>
      <c r="J80" s="8" t="s">
        <v>560</v>
      </c>
      <c r="K80" s="8" t="s">
        <v>624</v>
      </c>
      <c r="L80" s="8" t="s">
        <v>565</v>
      </c>
      <c r="M80">
        <v>26</v>
      </c>
      <c r="N80">
        <v>24</v>
      </c>
    </row>
    <row r="81" spans="1:14">
      <c r="A81" s="1" t="s">
        <v>338</v>
      </c>
      <c r="B81" t="s">
        <v>607</v>
      </c>
      <c r="C81" s="2">
        <v>20.751041604654201</v>
      </c>
      <c r="D81">
        <v>2</v>
      </c>
      <c r="E81">
        <v>2</v>
      </c>
      <c r="F81" t="s">
        <v>552</v>
      </c>
      <c r="G81" t="s">
        <v>564</v>
      </c>
      <c r="H81" t="s">
        <v>562</v>
      </c>
      <c r="I81" t="s">
        <v>556</v>
      </c>
      <c r="J81" s="8" t="s">
        <v>560</v>
      </c>
      <c r="K81" s="8" t="s">
        <v>624</v>
      </c>
      <c r="L81" s="8" t="s">
        <v>565</v>
      </c>
      <c r="M81">
        <v>26</v>
      </c>
      <c r="N81">
        <v>24</v>
      </c>
    </row>
    <row r="82" spans="1:14">
      <c r="A82" s="1" t="s">
        <v>340</v>
      </c>
      <c r="B82" t="s">
        <v>608</v>
      </c>
      <c r="C82" s="2">
        <v>20.559331314824799</v>
      </c>
      <c r="D82">
        <v>2</v>
      </c>
      <c r="E82">
        <v>3</v>
      </c>
      <c r="F82" t="s">
        <v>552</v>
      </c>
      <c r="G82" t="s">
        <v>564</v>
      </c>
      <c r="H82" t="s">
        <v>562</v>
      </c>
      <c r="I82" t="s">
        <v>556</v>
      </c>
      <c r="J82" s="8" t="s">
        <v>560</v>
      </c>
      <c r="K82" s="8" t="s">
        <v>624</v>
      </c>
      <c r="L82" s="8" t="s">
        <v>565</v>
      </c>
      <c r="M82">
        <v>26</v>
      </c>
      <c r="N82">
        <v>24</v>
      </c>
    </row>
    <row r="83" spans="1:14">
      <c r="A83" s="1" t="s">
        <v>360</v>
      </c>
      <c r="B83" t="s">
        <v>606</v>
      </c>
      <c r="C83" s="2">
        <v>21.249984488985799</v>
      </c>
      <c r="D83">
        <v>2</v>
      </c>
      <c r="E83">
        <v>1</v>
      </c>
      <c r="F83" t="s">
        <v>552</v>
      </c>
      <c r="G83" t="s">
        <v>564</v>
      </c>
      <c r="H83" t="s">
        <v>562</v>
      </c>
      <c r="I83" t="s">
        <v>556</v>
      </c>
      <c r="J83" s="8" t="s">
        <v>560</v>
      </c>
      <c r="K83" s="8" t="s">
        <v>624</v>
      </c>
      <c r="L83" s="8" t="s">
        <v>566</v>
      </c>
      <c r="M83">
        <v>26</v>
      </c>
      <c r="N83">
        <v>24</v>
      </c>
    </row>
    <row r="84" spans="1:14">
      <c r="A84" s="1" t="s">
        <v>361</v>
      </c>
      <c r="B84" t="s">
        <v>607</v>
      </c>
      <c r="C84" s="2">
        <v>21.2026500406702</v>
      </c>
      <c r="D84">
        <v>2</v>
      </c>
      <c r="E84">
        <v>2</v>
      </c>
      <c r="F84" t="s">
        <v>552</v>
      </c>
      <c r="G84" t="s">
        <v>564</v>
      </c>
      <c r="H84" t="s">
        <v>562</v>
      </c>
      <c r="I84" t="s">
        <v>556</v>
      </c>
      <c r="J84" s="8" t="s">
        <v>560</v>
      </c>
      <c r="K84" s="8" t="s">
        <v>624</v>
      </c>
      <c r="L84" s="8" t="s">
        <v>566</v>
      </c>
      <c r="M84">
        <v>26</v>
      </c>
      <c r="N84">
        <v>24</v>
      </c>
    </row>
    <row r="85" spans="1:14">
      <c r="A85" s="1" t="s">
        <v>362</v>
      </c>
      <c r="B85" t="s">
        <v>608</v>
      </c>
      <c r="C85" s="2">
        <v>21.171352544287501</v>
      </c>
      <c r="D85">
        <v>2</v>
      </c>
      <c r="E85">
        <v>3</v>
      </c>
      <c r="F85" t="s">
        <v>552</v>
      </c>
      <c r="G85" t="s">
        <v>564</v>
      </c>
      <c r="H85" t="s">
        <v>562</v>
      </c>
      <c r="I85" t="s">
        <v>556</v>
      </c>
      <c r="J85" s="8" t="s">
        <v>560</v>
      </c>
      <c r="K85" s="8" t="s">
        <v>624</v>
      </c>
      <c r="L85" s="8" t="s">
        <v>566</v>
      </c>
      <c r="M85">
        <v>26</v>
      </c>
      <c r="N85">
        <v>24</v>
      </c>
    </row>
    <row r="86" spans="1:14">
      <c r="A86" s="1" t="s">
        <v>372</v>
      </c>
      <c r="B86" t="s">
        <v>609</v>
      </c>
      <c r="C86" s="2">
        <v>20.935741012313802</v>
      </c>
      <c r="D86">
        <v>2</v>
      </c>
      <c r="E86">
        <v>1</v>
      </c>
      <c r="F86" t="s">
        <v>554</v>
      </c>
      <c r="G86" t="s">
        <v>564</v>
      </c>
      <c r="H86" t="s">
        <v>562</v>
      </c>
      <c r="I86" t="s">
        <v>556</v>
      </c>
      <c r="J86" s="8" t="s">
        <v>560</v>
      </c>
      <c r="K86" s="8" t="s">
        <v>624</v>
      </c>
      <c r="L86" s="8" t="s">
        <v>565</v>
      </c>
      <c r="M86">
        <v>18</v>
      </c>
      <c r="N86">
        <v>24</v>
      </c>
    </row>
    <row r="87" spans="1:14">
      <c r="A87" s="1" t="s">
        <v>374</v>
      </c>
      <c r="B87" t="s">
        <v>610</v>
      </c>
      <c r="C87" s="2">
        <v>21.157868198852402</v>
      </c>
      <c r="D87">
        <v>2</v>
      </c>
      <c r="E87">
        <v>2</v>
      </c>
      <c r="F87" t="s">
        <v>554</v>
      </c>
      <c r="G87" t="s">
        <v>564</v>
      </c>
      <c r="H87" t="s">
        <v>562</v>
      </c>
      <c r="I87" t="s">
        <v>556</v>
      </c>
      <c r="J87" s="8" t="s">
        <v>560</v>
      </c>
      <c r="K87" s="8" t="s">
        <v>624</v>
      </c>
      <c r="L87" s="8" t="s">
        <v>565</v>
      </c>
      <c r="M87">
        <v>18</v>
      </c>
      <c r="N87">
        <v>24</v>
      </c>
    </row>
    <row r="88" spans="1:14">
      <c r="A88" s="1" t="s">
        <v>376</v>
      </c>
      <c r="B88" t="s">
        <v>611</v>
      </c>
      <c r="C88" s="2">
        <v>21.0236896378278</v>
      </c>
      <c r="D88">
        <v>2</v>
      </c>
      <c r="E88">
        <v>3</v>
      </c>
      <c r="F88" t="s">
        <v>554</v>
      </c>
      <c r="G88" t="s">
        <v>564</v>
      </c>
      <c r="H88" t="s">
        <v>562</v>
      </c>
      <c r="I88" t="s">
        <v>556</v>
      </c>
      <c r="J88" s="8" t="s">
        <v>560</v>
      </c>
      <c r="K88" s="8" t="s">
        <v>624</v>
      </c>
      <c r="L88" s="8" t="s">
        <v>565</v>
      </c>
      <c r="M88">
        <v>18</v>
      </c>
      <c r="N88">
        <v>24</v>
      </c>
    </row>
    <row r="89" spans="1:14">
      <c r="A89" s="1" t="s">
        <v>396</v>
      </c>
      <c r="B89" t="s">
        <v>609</v>
      </c>
      <c r="C89" s="2">
        <v>21.2049635113564</v>
      </c>
      <c r="D89">
        <v>2</v>
      </c>
      <c r="E89">
        <v>1</v>
      </c>
      <c r="F89" t="s">
        <v>554</v>
      </c>
      <c r="G89" t="s">
        <v>564</v>
      </c>
      <c r="H89" t="s">
        <v>562</v>
      </c>
      <c r="I89" t="s">
        <v>556</v>
      </c>
      <c r="J89" s="8" t="s">
        <v>560</v>
      </c>
      <c r="K89" s="8" t="s">
        <v>624</v>
      </c>
      <c r="L89" s="8" t="s">
        <v>566</v>
      </c>
      <c r="M89">
        <v>18</v>
      </c>
      <c r="N89">
        <v>24</v>
      </c>
    </row>
    <row r="90" spans="1:14">
      <c r="A90" s="1" t="s">
        <v>397</v>
      </c>
      <c r="B90" t="s">
        <v>610</v>
      </c>
      <c r="C90" s="2">
        <v>21.199456431612401</v>
      </c>
      <c r="D90">
        <v>2</v>
      </c>
      <c r="E90">
        <v>2</v>
      </c>
      <c r="F90" t="s">
        <v>554</v>
      </c>
      <c r="G90" t="s">
        <v>564</v>
      </c>
      <c r="H90" t="s">
        <v>562</v>
      </c>
      <c r="I90" t="s">
        <v>556</v>
      </c>
      <c r="J90" s="8" t="s">
        <v>560</v>
      </c>
      <c r="K90" s="8" t="s">
        <v>624</v>
      </c>
      <c r="L90" s="8" t="s">
        <v>566</v>
      </c>
      <c r="M90">
        <v>18</v>
      </c>
      <c r="N90">
        <v>24</v>
      </c>
    </row>
    <row r="91" spans="1:14">
      <c r="A91" s="1" t="s">
        <v>398</v>
      </c>
      <c r="B91" t="s">
        <v>611</v>
      </c>
      <c r="C91" s="2">
        <v>21.2159588923809</v>
      </c>
      <c r="D91">
        <v>2</v>
      </c>
      <c r="E91">
        <v>3</v>
      </c>
      <c r="F91" t="s">
        <v>554</v>
      </c>
      <c r="G91" t="s">
        <v>564</v>
      </c>
      <c r="H91" t="s">
        <v>562</v>
      </c>
      <c r="I91" t="s">
        <v>556</v>
      </c>
      <c r="J91" s="8" t="s">
        <v>560</v>
      </c>
      <c r="K91" s="8" t="s">
        <v>624</v>
      </c>
      <c r="L91" s="8" t="s">
        <v>566</v>
      </c>
      <c r="M91">
        <v>18</v>
      </c>
      <c r="N91">
        <v>24</v>
      </c>
    </row>
    <row r="92" spans="1:14">
      <c r="A92" s="1" t="s">
        <v>408</v>
      </c>
      <c r="B92" t="s">
        <v>573</v>
      </c>
      <c r="C92" s="2">
        <v>21.0265564225585</v>
      </c>
      <c r="D92">
        <v>1</v>
      </c>
      <c r="E92">
        <v>1</v>
      </c>
      <c r="F92" t="s">
        <v>555</v>
      </c>
      <c r="G92" t="s">
        <v>564</v>
      </c>
      <c r="H92" t="s">
        <v>562</v>
      </c>
      <c r="I92" t="s">
        <v>553</v>
      </c>
      <c r="J92" s="8" t="s">
        <v>560</v>
      </c>
      <c r="K92" s="8" t="s">
        <v>624</v>
      </c>
      <c r="L92" s="8" t="s">
        <v>565</v>
      </c>
      <c r="M92">
        <v>25</v>
      </c>
      <c r="N92">
        <v>24</v>
      </c>
    </row>
    <row r="93" spans="1:14">
      <c r="A93" s="1" t="s">
        <v>410</v>
      </c>
      <c r="B93" t="s">
        <v>574</v>
      </c>
      <c r="C93" s="2">
        <v>21.089003063633498</v>
      </c>
      <c r="D93">
        <v>1</v>
      </c>
      <c r="E93">
        <v>2</v>
      </c>
      <c r="F93" t="s">
        <v>555</v>
      </c>
      <c r="G93" t="s">
        <v>564</v>
      </c>
      <c r="H93" t="s">
        <v>562</v>
      </c>
      <c r="I93" t="s">
        <v>553</v>
      </c>
      <c r="J93" s="8" t="s">
        <v>560</v>
      </c>
      <c r="K93" s="8" t="s">
        <v>624</v>
      </c>
      <c r="L93" s="8" t="s">
        <v>565</v>
      </c>
      <c r="M93">
        <v>25</v>
      </c>
      <c r="N93">
        <v>24</v>
      </c>
    </row>
    <row r="94" spans="1:14">
      <c r="A94" s="1" t="s">
        <v>412</v>
      </c>
      <c r="B94" t="s">
        <v>575</v>
      </c>
      <c r="C94" s="2">
        <v>21.2115007381609</v>
      </c>
      <c r="D94">
        <v>1</v>
      </c>
      <c r="E94">
        <v>3</v>
      </c>
      <c r="F94" t="s">
        <v>555</v>
      </c>
      <c r="G94" t="s">
        <v>564</v>
      </c>
      <c r="H94" t="s">
        <v>562</v>
      </c>
      <c r="I94" t="s">
        <v>553</v>
      </c>
      <c r="J94" s="8" t="s">
        <v>560</v>
      </c>
      <c r="K94" s="8" t="s">
        <v>624</v>
      </c>
      <c r="L94" s="8" t="s">
        <v>565</v>
      </c>
      <c r="M94">
        <v>25</v>
      </c>
      <c r="N94">
        <v>24</v>
      </c>
    </row>
    <row r="95" spans="1:14">
      <c r="A95" s="1" t="s">
        <v>432</v>
      </c>
      <c r="B95" t="s">
        <v>573</v>
      </c>
      <c r="C95" s="2">
        <v>22.051820709247501</v>
      </c>
      <c r="D95">
        <v>1</v>
      </c>
      <c r="E95">
        <v>1</v>
      </c>
      <c r="F95" t="s">
        <v>555</v>
      </c>
      <c r="G95" t="s">
        <v>564</v>
      </c>
      <c r="H95" t="s">
        <v>562</v>
      </c>
      <c r="I95" t="s">
        <v>553</v>
      </c>
      <c r="J95" s="8" t="s">
        <v>560</v>
      </c>
      <c r="K95" s="8" t="s">
        <v>624</v>
      </c>
      <c r="L95" s="8" t="s">
        <v>566</v>
      </c>
      <c r="M95">
        <v>25</v>
      </c>
      <c r="N95">
        <v>24</v>
      </c>
    </row>
    <row r="96" spans="1:14">
      <c r="A96" s="1" t="s">
        <v>433</v>
      </c>
      <c r="B96" t="s">
        <v>574</v>
      </c>
      <c r="C96" s="2">
        <v>22.1907945090034</v>
      </c>
      <c r="D96">
        <v>1</v>
      </c>
      <c r="E96">
        <v>2</v>
      </c>
      <c r="F96" t="s">
        <v>555</v>
      </c>
      <c r="G96" t="s">
        <v>564</v>
      </c>
      <c r="H96" t="s">
        <v>562</v>
      </c>
      <c r="I96" t="s">
        <v>553</v>
      </c>
      <c r="J96" s="8" t="s">
        <v>560</v>
      </c>
      <c r="K96" s="8" t="s">
        <v>624</v>
      </c>
      <c r="L96" s="8" t="s">
        <v>566</v>
      </c>
      <c r="M96">
        <v>25</v>
      </c>
      <c r="N96">
        <v>24</v>
      </c>
    </row>
    <row r="97" spans="1:14">
      <c r="A97" s="1" t="s">
        <v>434</v>
      </c>
      <c r="B97" t="s">
        <v>575</v>
      </c>
      <c r="C97" s="2">
        <v>21.885813424609701</v>
      </c>
      <c r="D97">
        <v>1</v>
      </c>
      <c r="E97">
        <v>3</v>
      </c>
      <c r="F97" t="s">
        <v>555</v>
      </c>
      <c r="G97" t="s">
        <v>564</v>
      </c>
      <c r="H97" t="s">
        <v>562</v>
      </c>
      <c r="I97" t="s">
        <v>553</v>
      </c>
      <c r="J97" s="8" t="s">
        <v>560</v>
      </c>
      <c r="K97" s="8" t="s">
        <v>624</v>
      </c>
      <c r="L97" s="8" t="s">
        <v>566</v>
      </c>
      <c r="M97">
        <v>25</v>
      </c>
      <c r="N97">
        <v>24</v>
      </c>
    </row>
    <row r="98" spans="1:14">
      <c r="A98" s="1" t="s">
        <v>444</v>
      </c>
      <c r="B98" t="s">
        <v>612</v>
      </c>
      <c r="C98" s="2">
        <v>33.717916325350302</v>
      </c>
      <c r="D98">
        <v>2</v>
      </c>
      <c r="E98">
        <v>1</v>
      </c>
      <c r="F98" t="s">
        <v>555</v>
      </c>
      <c r="G98" t="s">
        <v>564</v>
      </c>
      <c r="H98" t="s">
        <v>562</v>
      </c>
      <c r="I98" t="s">
        <v>556</v>
      </c>
      <c r="J98" s="8" t="s">
        <v>560</v>
      </c>
      <c r="K98" s="8" t="s">
        <v>624</v>
      </c>
      <c r="L98" s="8" t="s">
        <v>565</v>
      </c>
      <c r="M98">
        <v>22</v>
      </c>
      <c r="N98">
        <v>24</v>
      </c>
    </row>
    <row r="99" spans="1:14">
      <c r="A99" s="1" t="s">
        <v>446</v>
      </c>
      <c r="B99" t="s">
        <v>613</v>
      </c>
      <c r="C99" s="2">
        <v>34.2450070230636</v>
      </c>
      <c r="D99">
        <v>2</v>
      </c>
      <c r="E99">
        <v>2</v>
      </c>
      <c r="F99" t="s">
        <v>555</v>
      </c>
      <c r="G99" t="s">
        <v>564</v>
      </c>
      <c r="H99" t="s">
        <v>562</v>
      </c>
      <c r="I99" t="s">
        <v>556</v>
      </c>
      <c r="J99" s="8" t="s">
        <v>560</v>
      </c>
      <c r="K99" s="8" t="s">
        <v>624</v>
      </c>
      <c r="L99" s="8" t="s">
        <v>565</v>
      </c>
      <c r="M99">
        <v>22</v>
      </c>
      <c r="N99">
        <v>24</v>
      </c>
    </row>
    <row r="100" spans="1:14">
      <c r="A100" s="1" t="s">
        <v>448</v>
      </c>
      <c r="B100" t="s">
        <v>614</v>
      </c>
      <c r="C100" s="2">
        <v>33.372416038394597</v>
      </c>
      <c r="D100">
        <v>2</v>
      </c>
      <c r="E100">
        <v>3</v>
      </c>
      <c r="F100" t="s">
        <v>555</v>
      </c>
      <c r="G100" t="s">
        <v>564</v>
      </c>
      <c r="H100" t="s">
        <v>562</v>
      </c>
      <c r="I100" t="s">
        <v>556</v>
      </c>
      <c r="J100" s="8" t="s">
        <v>560</v>
      </c>
      <c r="K100" s="8" t="s">
        <v>624</v>
      </c>
      <c r="L100" s="8" t="s">
        <v>565</v>
      </c>
      <c r="M100">
        <v>22</v>
      </c>
      <c r="N100">
        <v>24</v>
      </c>
    </row>
    <row r="101" spans="1:14">
      <c r="A101" s="1" t="s">
        <v>462</v>
      </c>
      <c r="B101" t="s">
        <v>612</v>
      </c>
      <c r="C101" s="2">
        <v>21.858004657148101</v>
      </c>
      <c r="D101">
        <v>2</v>
      </c>
      <c r="E101">
        <v>1</v>
      </c>
      <c r="F101" t="s">
        <v>555</v>
      </c>
      <c r="G101" t="s">
        <v>564</v>
      </c>
      <c r="H101" t="s">
        <v>562</v>
      </c>
      <c r="I101" t="s">
        <v>556</v>
      </c>
      <c r="J101" s="8" t="s">
        <v>560</v>
      </c>
      <c r="K101" s="8" t="s">
        <v>624</v>
      </c>
      <c r="L101" s="8" t="s">
        <v>566</v>
      </c>
      <c r="M101">
        <v>22</v>
      </c>
      <c r="N101">
        <v>24</v>
      </c>
    </row>
    <row r="102" spans="1:14">
      <c r="A102" s="1" t="s">
        <v>463</v>
      </c>
      <c r="B102" t="s">
        <v>613</v>
      </c>
      <c r="C102" s="2">
        <v>22.038824186160902</v>
      </c>
      <c r="D102">
        <v>2</v>
      </c>
      <c r="E102">
        <v>2</v>
      </c>
      <c r="F102" t="s">
        <v>555</v>
      </c>
      <c r="G102" t="s">
        <v>564</v>
      </c>
      <c r="H102" t="s">
        <v>562</v>
      </c>
      <c r="I102" t="s">
        <v>556</v>
      </c>
      <c r="J102" s="8" t="s">
        <v>560</v>
      </c>
      <c r="K102" s="8" t="s">
        <v>624</v>
      </c>
      <c r="L102" s="8" t="s">
        <v>566</v>
      </c>
      <c r="M102">
        <v>22</v>
      </c>
      <c r="N102">
        <v>24</v>
      </c>
    </row>
    <row r="103" spans="1:14">
      <c r="A103" s="1" t="s">
        <v>464</v>
      </c>
      <c r="B103" t="s">
        <v>614</v>
      </c>
      <c r="C103" s="2">
        <v>21.8780943591476</v>
      </c>
      <c r="D103">
        <v>2</v>
      </c>
      <c r="E103">
        <v>3</v>
      </c>
      <c r="F103" t="s">
        <v>555</v>
      </c>
      <c r="G103" t="s">
        <v>564</v>
      </c>
      <c r="H103" t="s">
        <v>562</v>
      </c>
      <c r="I103" t="s">
        <v>556</v>
      </c>
      <c r="J103" s="8" t="s">
        <v>560</v>
      </c>
      <c r="K103" s="8" t="s">
        <v>624</v>
      </c>
      <c r="L103" s="8" t="s">
        <v>566</v>
      </c>
      <c r="M103">
        <v>22</v>
      </c>
      <c r="N103">
        <v>24</v>
      </c>
    </row>
    <row r="104" spans="1:14">
      <c r="A104" s="1" t="s">
        <v>471</v>
      </c>
      <c r="B104" t="s">
        <v>621</v>
      </c>
      <c r="C104" s="2">
        <v>20.3996886819548</v>
      </c>
      <c r="D104">
        <v>2</v>
      </c>
      <c r="E104">
        <v>1</v>
      </c>
      <c r="F104" t="s">
        <v>557</v>
      </c>
      <c r="G104" t="s">
        <v>563</v>
      </c>
      <c r="H104" t="s">
        <v>562</v>
      </c>
      <c r="I104" t="s">
        <v>556</v>
      </c>
      <c r="J104" s="8" t="s">
        <v>560</v>
      </c>
      <c r="K104" s="8" t="s">
        <v>624</v>
      </c>
      <c r="L104" s="8" t="s">
        <v>565</v>
      </c>
      <c r="M104">
        <v>20</v>
      </c>
      <c r="N104">
        <v>24</v>
      </c>
    </row>
    <row r="105" spans="1:14">
      <c r="A105" s="1" t="s">
        <v>473</v>
      </c>
      <c r="B105" t="s">
        <v>622</v>
      </c>
      <c r="C105" s="2">
        <v>20.3156415718563</v>
      </c>
      <c r="D105">
        <v>2</v>
      </c>
      <c r="E105">
        <v>2</v>
      </c>
      <c r="F105" t="s">
        <v>557</v>
      </c>
      <c r="G105" t="s">
        <v>563</v>
      </c>
      <c r="H105" t="s">
        <v>562</v>
      </c>
      <c r="I105" t="s">
        <v>556</v>
      </c>
      <c r="J105" s="8" t="s">
        <v>560</v>
      </c>
      <c r="K105" s="8" t="s">
        <v>624</v>
      </c>
      <c r="L105" s="8" t="s">
        <v>565</v>
      </c>
      <c r="M105">
        <v>20</v>
      </c>
      <c r="N105">
        <v>24</v>
      </c>
    </row>
    <row r="106" spans="1:14">
      <c r="A106" s="1" t="s">
        <v>475</v>
      </c>
      <c r="B106" t="s">
        <v>623</v>
      </c>
      <c r="C106" s="2">
        <v>20.486372826231001</v>
      </c>
      <c r="D106">
        <v>2</v>
      </c>
      <c r="E106">
        <v>3</v>
      </c>
      <c r="F106" t="s">
        <v>557</v>
      </c>
      <c r="G106" t="s">
        <v>563</v>
      </c>
      <c r="H106" t="s">
        <v>562</v>
      </c>
      <c r="I106" t="s">
        <v>556</v>
      </c>
      <c r="J106" s="8" t="s">
        <v>560</v>
      </c>
      <c r="K106" s="8" t="s">
        <v>624</v>
      </c>
      <c r="L106" s="8" t="s">
        <v>565</v>
      </c>
      <c r="M106">
        <v>20</v>
      </c>
      <c r="N106">
        <v>24</v>
      </c>
    </row>
    <row r="107" spans="1:14">
      <c r="A107" s="1" t="s">
        <v>489</v>
      </c>
      <c r="B107" t="s">
        <v>621</v>
      </c>
      <c r="C107" s="2">
        <v>21.808880895212699</v>
      </c>
      <c r="D107">
        <v>2</v>
      </c>
      <c r="E107">
        <v>1</v>
      </c>
      <c r="F107" t="s">
        <v>557</v>
      </c>
      <c r="G107" t="s">
        <v>563</v>
      </c>
      <c r="H107" t="s">
        <v>562</v>
      </c>
      <c r="I107" t="s">
        <v>556</v>
      </c>
      <c r="J107" s="8" t="s">
        <v>560</v>
      </c>
      <c r="K107" s="8" t="s">
        <v>624</v>
      </c>
      <c r="L107" s="8" t="s">
        <v>566</v>
      </c>
      <c r="M107">
        <v>20</v>
      </c>
      <c r="N107">
        <v>24</v>
      </c>
    </row>
    <row r="108" spans="1:14">
      <c r="A108" s="1" t="s">
        <v>490</v>
      </c>
      <c r="B108" t="s">
        <v>622</v>
      </c>
      <c r="C108" s="2">
        <v>22.040803812080298</v>
      </c>
      <c r="D108">
        <v>2</v>
      </c>
      <c r="E108">
        <v>2</v>
      </c>
      <c r="F108" t="s">
        <v>557</v>
      </c>
      <c r="G108" t="s">
        <v>563</v>
      </c>
      <c r="H108" t="s">
        <v>562</v>
      </c>
      <c r="I108" t="s">
        <v>556</v>
      </c>
      <c r="J108" s="8" t="s">
        <v>560</v>
      </c>
      <c r="K108" s="8" t="s">
        <v>624</v>
      </c>
      <c r="L108" s="8" t="s">
        <v>566</v>
      </c>
      <c r="M108">
        <v>20</v>
      </c>
      <c r="N108">
        <v>24</v>
      </c>
    </row>
    <row r="109" spans="1:14">
      <c r="A109" s="1" t="s">
        <v>491</v>
      </c>
      <c r="B109" t="s">
        <v>623</v>
      </c>
      <c r="C109" s="2">
        <v>21.860976038779199</v>
      </c>
      <c r="D109">
        <v>2</v>
      </c>
      <c r="E109">
        <v>3</v>
      </c>
      <c r="F109" t="s">
        <v>557</v>
      </c>
      <c r="G109" t="s">
        <v>563</v>
      </c>
      <c r="H109" t="s">
        <v>562</v>
      </c>
      <c r="I109" t="s">
        <v>556</v>
      </c>
      <c r="J109" s="8" t="s">
        <v>560</v>
      </c>
      <c r="K109" s="8" t="s">
        <v>624</v>
      </c>
      <c r="L109" s="8" t="s">
        <v>566</v>
      </c>
      <c r="M109">
        <v>20</v>
      </c>
      <c r="N109">
        <v>24</v>
      </c>
    </row>
    <row r="110" spans="1:14">
      <c r="A110" s="1" t="s">
        <v>498</v>
      </c>
      <c r="B110" t="s">
        <v>615</v>
      </c>
      <c r="C110" s="2">
        <v>20.904058785416201</v>
      </c>
      <c r="D110">
        <v>1</v>
      </c>
      <c r="E110">
        <v>1</v>
      </c>
      <c r="F110" t="s">
        <v>552</v>
      </c>
      <c r="G110" t="s">
        <v>564</v>
      </c>
      <c r="H110" t="s">
        <v>562</v>
      </c>
      <c r="I110" t="s">
        <v>556</v>
      </c>
      <c r="J110" s="8" t="s">
        <v>560</v>
      </c>
      <c r="K110" s="8" t="s">
        <v>624</v>
      </c>
      <c r="L110" s="8" t="s">
        <v>565</v>
      </c>
      <c r="M110">
        <v>26</v>
      </c>
      <c r="N110">
        <v>24</v>
      </c>
    </row>
    <row r="111" spans="1:14">
      <c r="A111" s="1" t="s">
        <v>500</v>
      </c>
      <c r="B111" t="s">
        <v>616</v>
      </c>
      <c r="C111" s="2">
        <v>21.016415903774401</v>
      </c>
      <c r="D111">
        <v>1</v>
      </c>
      <c r="E111">
        <v>2</v>
      </c>
      <c r="F111" t="s">
        <v>552</v>
      </c>
      <c r="G111" t="s">
        <v>564</v>
      </c>
      <c r="H111" t="s">
        <v>562</v>
      </c>
      <c r="I111" t="s">
        <v>556</v>
      </c>
      <c r="J111" s="8" t="s">
        <v>560</v>
      </c>
      <c r="K111" s="8" t="s">
        <v>624</v>
      </c>
      <c r="L111" s="8" t="s">
        <v>565</v>
      </c>
      <c r="M111">
        <v>26</v>
      </c>
      <c r="N111">
        <v>24</v>
      </c>
    </row>
    <row r="112" spans="1:14">
      <c r="A112" s="1" t="s">
        <v>502</v>
      </c>
      <c r="B112" t="s">
        <v>617</v>
      </c>
      <c r="C112" s="2">
        <v>20.741878952145999</v>
      </c>
      <c r="D112">
        <v>1</v>
      </c>
      <c r="E112">
        <v>3</v>
      </c>
      <c r="F112" t="s">
        <v>552</v>
      </c>
      <c r="G112" t="s">
        <v>564</v>
      </c>
      <c r="H112" t="s">
        <v>562</v>
      </c>
      <c r="I112" t="s">
        <v>556</v>
      </c>
      <c r="J112" s="8" t="s">
        <v>560</v>
      </c>
      <c r="K112" s="8" t="s">
        <v>624</v>
      </c>
      <c r="L112" s="8" t="s">
        <v>565</v>
      </c>
      <c r="M112">
        <v>26</v>
      </c>
      <c r="N112">
        <v>24</v>
      </c>
    </row>
    <row r="113" spans="1:14">
      <c r="A113" s="1" t="s">
        <v>516</v>
      </c>
      <c r="B113" t="s">
        <v>615</v>
      </c>
      <c r="C113" s="2">
        <v>21.4320932073819</v>
      </c>
      <c r="D113">
        <v>1</v>
      </c>
      <c r="E113">
        <v>1</v>
      </c>
      <c r="F113" t="s">
        <v>552</v>
      </c>
      <c r="G113" t="s">
        <v>564</v>
      </c>
      <c r="H113" t="s">
        <v>562</v>
      </c>
      <c r="I113" t="s">
        <v>556</v>
      </c>
      <c r="J113" s="8" t="s">
        <v>560</v>
      </c>
      <c r="K113" s="8" t="s">
        <v>624</v>
      </c>
      <c r="L113" s="8" t="s">
        <v>566</v>
      </c>
      <c r="M113">
        <v>26</v>
      </c>
      <c r="N113">
        <v>24</v>
      </c>
    </row>
    <row r="114" spans="1:14">
      <c r="A114" s="1" t="s">
        <v>517</v>
      </c>
      <c r="B114" t="s">
        <v>616</v>
      </c>
      <c r="C114" s="2">
        <v>21.370559473391701</v>
      </c>
      <c r="D114">
        <v>1</v>
      </c>
      <c r="E114">
        <v>2</v>
      </c>
      <c r="F114" t="s">
        <v>552</v>
      </c>
      <c r="G114" t="s">
        <v>564</v>
      </c>
      <c r="H114" t="s">
        <v>562</v>
      </c>
      <c r="I114" t="s">
        <v>556</v>
      </c>
      <c r="J114" s="8" t="s">
        <v>560</v>
      </c>
      <c r="K114" s="8" t="s">
        <v>624</v>
      </c>
      <c r="L114" s="8" t="s">
        <v>566</v>
      </c>
      <c r="M114">
        <v>26</v>
      </c>
      <c r="N114">
        <v>24</v>
      </c>
    </row>
    <row r="115" spans="1:14">
      <c r="A115" s="1" t="s">
        <v>518</v>
      </c>
      <c r="B115" t="s">
        <v>617</v>
      </c>
      <c r="C115" s="2">
        <v>21.382343454894301</v>
      </c>
      <c r="D115">
        <v>1</v>
      </c>
      <c r="E115">
        <v>3</v>
      </c>
      <c r="F115" t="s">
        <v>552</v>
      </c>
      <c r="G115" t="s">
        <v>564</v>
      </c>
      <c r="H115" t="s">
        <v>562</v>
      </c>
      <c r="I115" t="s">
        <v>556</v>
      </c>
      <c r="J115" s="8" t="s">
        <v>560</v>
      </c>
      <c r="K115" s="8" t="s">
        <v>624</v>
      </c>
      <c r="L115" s="8" t="s">
        <v>566</v>
      </c>
      <c r="M115">
        <v>26</v>
      </c>
      <c r="N115">
        <v>24</v>
      </c>
    </row>
    <row r="116" spans="1:14">
      <c r="A116" s="1" t="s">
        <v>525</v>
      </c>
      <c r="B116" t="s">
        <v>618</v>
      </c>
      <c r="C116" s="2">
        <v>20.054238325471701</v>
      </c>
      <c r="D116">
        <v>2</v>
      </c>
      <c r="E116">
        <v>1</v>
      </c>
      <c r="F116" t="s">
        <v>554</v>
      </c>
      <c r="G116" t="s">
        <v>564</v>
      </c>
      <c r="H116" t="s">
        <v>562</v>
      </c>
      <c r="I116" t="s">
        <v>556</v>
      </c>
      <c r="J116" s="8" t="s">
        <v>560</v>
      </c>
      <c r="K116" s="8" t="s">
        <v>624</v>
      </c>
      <c r="L116" s="8" t="s">
        <v>565</v>
      </c>
      <c r="M116">
        <v>25</v>
      </c>
      <c r="N116">
        <v>24</v>
      </c>
    </row>
    <row r="117" spans="1:14">
      <c r="A117" s="1" t="s">
        <v>526</v>
      </c>
      <c r="B117" t="s">
        <v>619</v>
      </c>
      <c r="C117" s="2">
        <v>20.087235675360802</v>
      </c>
      <c r="D117">
        <v>2</v>
      </c>
      <c r="E117">
        <v>2</v>
      </c>
      <c r="F117" t="s">
        <v>554</v>
      </c>
      <c r="G117" t="s">
        <v>564</v>
      </c>
      <c r="H117" t="s">
        <v>562</v>
      </c>
      <c r="I117" t="s">
        <v>556</v>
      </c>
      <c r="J117" s="8" t="s">
        <v>560</v>
      </c>
      <c r="K117" s="8" t="s">
        <v>624</v>
      </c>
      <c r="L117" s="8" t="s">
        <v>565</v>
      </c>
      <c r="M117">
        <v>25</v>
      </c>
      <c r="N117">
        <v>24</v>
      </c>
    </row>
    <row r="118" spans="1:14">
      <c r="A118" s="1" t="s">
        <v>527</v>
      </c>
      <c r="B118" t="s">
        <v>620</v>
      </c>
      <c r="C118" s="2">
        <v>19.687501435255601</v>
      </c>
      <c r="D118">
        <v>2</v>
      </c>
      <c r="E118">
        <v>3</v>
      </c>
      <c r="F118" t="s">
        <v>554</v>
      </c>
      <c r="G118" t="s">
        <v>564</v>
      </c>
      <c r="H118" t="s">
        <v>562</v>
      </c>
      <c r="I118" t="s">
        <v>556</v>
      </c>
      <c r="J118" s="8" t="s">
        <v>560</v>
      </c>
      <c r="K118" s="8" t="s">
        <v>624</v>
      </c>
      <c r="L118" s="8" t="s">
        <v>565</v>
      </c>
      <c r="M118">
        <v>25</v>
      </c>
      <c r="N118">
        <v>24</v>
      </c>
    </row>
    <row r="119" spans="1:14">
      <c r="A119" s="1" t="s">
        <v>543</v>
      </c>
      <c r="B119" t="s">
        <v>618</v>
      </c>
      <c r="C119" s="2">
        <v>20.708975081034101</v>
      </c>
      <c r="D119">
        <v>2</v>
      </c>
      <c r="E119">
        <v>1</v>
      </c>
      <c r="F119" t="s">
        <v>554</v>
      </c>
      <c r="G119" t="s">
        <v>564</v>
      </c>
      <c r="H119" t="s">
        <v>562</v>
      </c>
      <c r="I119" t="s">
        <v>556</v>
      </c>
      <c r="J119" s="8" t="s">
        <v>560</v>
      </c>
      <c r="K119" s="8" t="s">
        <v>624</v>
      </c>
      <c r="L119" s="8" t="s">
        <v>566</v>
      </c>
      <c r="M119">
        <v>25</v>
      </c>
      <c r="N119">
        <v>24</v>
      </c>
    </row>
    <row r="120" spans="1:14">
      <c r="A120" s="1" t="s">
        <v>544</v>
      </c>
      <c r="B120" t="s">
        <v>619</v>
      </c>
      <c r="C120" s="2">
        <v>20.633364120395001</v>
      </c>
      <c r="D120">
        <v>2</v>
      </c>
      <c r="E120">
        <v>2</v>
      </c>
      <c r="F120" t="s">
        <v>554</v>
      </c>
      <c r="G120" t="s">
        <v>564</v>
      </c>
      <c r="H120" t="s">
        <v>562</v>
      </c>
      <c r="I120" t="s">
        <v>556</v>
      </c>
      <c r="J120" s="8" t="s">
        <v>560</v>
      </c>
      <c r="K120" s="8" t="s">
        <v>624</v>
      </c>
      <c r="L120" s="8" t="s">
        <v>566</v>
      </c>
      <c r="M120">
        <v>25</v>
      </c>
      <c r="N120">
        <v>24</v>
      </c>
    </row>
    <row r="121" spans="1:14">
      <c r="A121" s="1" t="s">
        <v>545</v>
      </c>
      <c r="B121" t="s">
        <v>620</v>
      </c>
      <c r="C121" s="2">
        <v>20.5907673251074</v>
      </c>
      <c r="D121">
        <v>2</v>
      </c>
      <c r="E121">
        <v>3</v>
      </c>
      <c r="F121" t="s">
        <v>554</v>
      </c>
      <c r="G121" t="s">
        <v>564</v>
      </c>
      <c r="H121" t="s">
        <v>562</v>
      </c>
      <c r="I121" t="s">
        <v>556</v>
      </c>
      <c r="J121" s="8" t="s">
        <v>560</v>
      </c>
      <c r="K121" s="8" t="s">
        <v>624</v>
      </c>
      <c r="L121" s="8" t="s">
        <v>566</v>
      </c>
      <c r="M121">
        <v>25</v>
      </c>
      <c r="N12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6EB9-7E10-D34D-8BCA-1BF4689BB33B}">
  <dimension ref="A1:L325"/>
  <sheetViews>
    <sheetView workbookViewId="0">
      <selection activeCell="A2" sqref="A2:L325"/>
    </sheetView>
  </sheetViews>
  <sheetFormatPr baseColWidth="10" defaultRowHeight="15.5"/>
  <cols>
    <col min="2" max="2" width="14.83203125" customWidth="1"/>
  </cols>
  <sheetData>
    <row r="1" spans="1:1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>
      <c r="A2" s="20" t="s">
        <v>12</v>
      </c>
      <c r="B2" t="s">
        <v>698</v>
      </c>
      <c r="C2" s="21">
        <v>21.135778997982399</v>
      </c>
      <c r="D2">
        <v>2</v>
      </c>
      <c r="E2">
        <v>1</v>
      </c>
      <c r="F2" t="s">
        <v>555</v>
      </c>
      <c r="G2" t="s">
        <v>564</v>
      </c>
      <c r="H2" t="s">
        <v>562</v>
      </c>
      <c r="I2" t="s">
        <v>553</v>
      </c>
      <c r="J2" t="s">
        <v>863</v>
      </c>
      <c r="K2" t="s">
        <v>864</v>
      </c>
      <c r="L2" t="s">
        <v>565</v>
      </c>
    </row>
    <row r="3" spans="1:12">
      <c r="A3" s="20" t="s">
        <v>14</v>
      </c>
      <c r="B3" t="s">
        <v>699</v>
      </c>
      <c r="C3" s="21">
        <v>21.202963312540898</v>
      </c>
      <c r="D3">
        <v>2</v>
      </c>
      <c r="E3">
        <v>2</v>
      </c>
      <c r="F3" t="s">
        <v>555</v>
      </c>
      <c r="G3" t="s">
        <v>564</v>
      </c>
      <c r="H3" t="s">
        <v>562</v>
      </c>
      <c r="I3" t="s">
        <v>553</v>
      </c>
      <c r="J3" t="s">
        <v>863</v>
      </c>
      <c r="K3" t="s">
        <v>864</v>
      </c>
      <c r="L3" t="s">
        <v>565</v>
      </c>
    </row>
    <row r="4" spans="1:12">
      <c r="A4" s="20" t="s">
        <v>16</v>
      </c>
      <c r="B4" t="s">
        <v>700</v>
      </c>
      <c r="C4" s="21">
        <v>21.265206586664799</v>
      </c>
      <c r="D4">
        <v>2</v>
      </c>
      <c r="E4">
        <v>3</v>
      </c>
      <c r="F4" t="s">
        <v>555</v>
      </c>
      <c r="G4" t="s">
        <v>564</v>
      </c>
      <c r="H4" t="s">
        <v>562</v>
      </c>
      <c r="I4" t="s">
        <v>553</v>
      </c>
      <c r="J4" t="s">
        <v>863</v>
      </c>
      <c r="K4" t="s">
        <v>864</v>
      </c>
      <c r="L4" t="s">
        <v>565</v>
      </c>
    </row>
    <row r="5" spans="1:12">
      <c r="A5" s="20" t="s">
        <v>18</v>
      </c>
      <c r="B5" t="s">
        <v>701</v>
      </c>
      <c r="C5" s="21">
        <v>20.206637833535002</v>
      </c>
      <c r="D5">
        <v>2</v>
      </c>
      <c r="E5">
        <v>1</v>
      </c>
      <c r="F5" t="s">
        <v>860</v>
      </c>
      <c r="G5" t="s">
        <v>563</v>
      </c>
      <c r="H5" t="s">
        <v>562</v>
      </c>
      <c r="I5" t="s">
        <v>553</v>
      </c>
      <c r="J5" t="s">
        <v>863</v>
      </c>
      <c r="K5" t="s">
        <v>864</v>
      </c>
      <c r="L5" t="s">
        <v>565</v>
      </c>
    </row>
    <row r="6" spans="1:12">
      <c r="A6" s="20" t="s">
        <v>20</v>
      </c>
      <c r="B6" t="s">
        <v>702</v>
      </c>
      <c r="C6" s="21">
        <v>20.0163101040323</v>
      </c>
      <c r="D6">
        <v>2</v>
      </c>
      <c r="E6">
        <v>2</v>
      </c>
      <c r="F6" t="s">
        <v>860</v>
      </c>
      <c r="G6" t="s">
        <v>563</v>
      </c>
      <c r="H6" t="s">
        <v>562</v>
      </c>
      <c r="I6" t="s">
        <v>553</v>
      </c>
      <c r="J6" t="s">
        <v>863</v>
      </c>
      <c r="K6" t="s">
        <v>864</v>
      </c>
      <c r="L6" t="s">
        <v>565</v>
      </c>
    </row>
    <row r="7" spans="1:12">
      <c r="A7" s="20" t="s">
        <v>22</v>
      </c>
      <c r="B7" t="s">
        <v>703</v>
      </c>
      <c r="C7" s="21">
        <v>20.131409067427299</v>
      </c>
      <c r="D7">
        <v>2</v>
      </c>
      <c r="E7">
        <v>3</v>
      </c>
      <c r="F7" t="s">
        <v>860</v>
      </c>
      <c r="G7" t="s">
        <v>563</v>
      </c>
      <c r="H7" t="s">
        <v>562</v>
      </c>
      <c r="I7" t="s">
        <v>553</v>
      </c>
      <c r="J7" t="s">
        <v>863</v>
      </c>
      <c r="K7" t="s">
        <v>864</v>
      </c>
      <c r="L7" t="s">
        <v>565</v>
      </c>
    </row>
    <row r="8" spans="1:12">
      <c r="A8" s="20" t="s">
        <v>24</v>
      </c>
      <c r="B8" t="s">
        <v>704</v>
      </c>
      <c r="C8" s="21">
        <v>21.459261759856702</v>
      </c>
      <c r="D8">
        <v>1</v>
      </c>
      <c r="E8">
        <v>1</v>
      </c>
      <c r="F8" t="s">
        <v>564</v>
      </c>
      <c r="G8" t="s">
        <v>564</v>
      </c>
      <c r="H8" t="s">
        <v>562</v>
      </c>
      <c r="I8" t="s">
        <v>556</v>
      </c>
      <c r="J8" t="s">
        <v>863</v>
      </c>
      <c r="K8" t="s">
        <v>864</v>
      </c>
      <c r="L8" t="s">
        <v>565</v>
      </c>
    </row>
    <row r="9" spans="1:12">
      <c r="A9" s="20" t="s">
        <v>26</v>
      </c>
      <c r="B9" t="s">
        <v>705</v>
      </c>
      <c r="C9" s="21">
        <v>21.600235061675399</v>
      </c>
      <c r="D9">
        <v>1</v>
      </c>
      <c r="E9">
        <v>2</v>
      </c>
      <c r="F9" t="s">
        <v>564</v>
      </c>
      <c r="G9" t="s">
        <v>564</v>
      </c>
      <c r="H9" t="s">
        <v>562</v>
      </c>
      <c r="I9" t="s">
        <v>556</v>
      </c>
      <c r="J9" t="s">
        <v>863</v>
      </c>
      <c r="K9" t="s">
        <v>864</v>
      </c>
      <c r="L9" t="s">
        <v>565</v>
      </c>
    </row>
    <row r="10" spans="1:12">
      <c r="A10" s="20" t="s">
        <v>28</v>
      </c>
      <c r="B10" t="s">
        <v>706</v>
      </c>
      <c r="C10" s="21">
        <v>21.502111112370699</v>
      </c>
      <c r="D10">
        <v>1</v>
      </c>
      <c r="E10">
        <v>3</v>
      </c>
      <c r="F10" t="s">
        <v>564</v>
      </c>
      <c r="G10" t="s">
        <v>564</v>
      </c>
      <c r="H10" t="s">
        <v>562</v>
      </c>
      <c r="I10" t="s">
        <v>556</v>
      </c>
      <c r="J10" t="s">
        <v>863</v>
      </c>
      <c r="K10" t="s">
        <v>864</v>
      </c>
      <c r="L10" t="s">
        <v>565</v>
      </c>
    </row>
    <row r="11" spans="1:12">
      <c r="A11" s="20" t="s">
        <v>30</v>
      </c>
      <c r="B11" t="s">
        <v>707</v>
      </c>
      <c r="C11" s="21">
        <v>21.630600720857601</v>
      </c>
      <c r="D11">
        <v>1</v>
      </c>
      <c r="E11">
        <v>1</v>
      </c>
      <c r="F11" t="s">
        <v>555</v>
      </c>
      <c r="G11" t="s">
        <v>564</v>
      </c>
      <c r="H11" t="s">
        <v>562</v>
      </c>
      <c r="I11" t="s">
        <v>556</v>
      </c>
      <c r="J11" t="s">
        <v>863</v>
      </c>
      <c r="K11" t="s">
        <v>864</v>
      </c>
      <c r="L11" t="s">
        <v>565</v>
      </c>
    </row>
    <row r="12" spans="1:12">
      <c r="A12" s="20" t="s">
        <v>32</v>
      </c>
      <c r="B12" t="s">
        <v>708</v>
      </c>
      <c r="C12" s="21">
        <v>21.802515799435</v>
      </c>
      <c r="D12">
        <v>1</v>
      </c>
      <c r="E12">
        <v>2</v>
      </c>
      <c r="F12" t="s">
        <v>555</v>
      </c>
      <c r="G12" t="s">
        <v>564</v>
      </c>
      <c r="H12" t="s">
        <v>562</v>
      </c>
      <c r="I12" t="s">
        <v>556</v>
      </c>
      <c r="J12" t="s">
        <v>863</v>
      </c>
      <c r="K12" t="s">
        <v>864</v>
      </c>
      <c r="L12" t="s">
        <v>565</v>
      </c>
    </row>
    <row r="13" spans="1:12">
      <c r="A13" s="20" t="s">
        <v>34</v>
      </c>
      <c r="B13" t="s">
        <v>709</v>
      </c>
      <c r="C13" s="21">
        <v>21.714161359151699</v>
      </c>
      <c r="D13">
        <v>1</v>
      </c>
      <c r="E13">
        <v>3</v>
      </c>
      <c r="F13" t="s">
        <v>555</v>
      </c>
      <c r="G13" t="s">
        <v>564</v>
      </c>
      <c r="H13" t="s">
        <v>562</v>
      </c>
      <c r="I13" t="s">
        <v>556</v>
      </c>
      <c r="J13" t="s">
        <v>863</v>
      </c>
      <c r="K13" t="s">
        <v>864</v>
      </c>
      <c r="L13" t="s">
        <v>565</v>
      </c>
    </row>
    <row r="14" spans="1:12">
      <c r="A14" s="20" t="s">
        <v>36</v>
      </c>
      <c r="B14" t="s">
        <v>698</v>
      </c>
      <c r="C14" s="21">
        <v>21.978041712633701</v>
      </c>
      <c r="D14">
        <v>2</v>
      </c>
      <c r="E14">
        <v>1</v>
      </c>
      <c r="F14" t="s">
        <v>555</v>
      </c>
      <c r="G14" t="s">
        <v>564</v>
      </c>
      <c r="H14" t="s">
        <v>562</v>
      </c>
      <c r="I14" t="s">
        <v>553</v>
      </c>
      <c r="J14" t="s">
        <v>863</v>
      </c>
      <c r="K14" t="s">
        <v>864</v>
      </c>
      <c r="L14" t="s">
        <v>566</v>
      </c>
    </row>
    <row r="15" spans="1:12">
      <c r="A15" s="20" t="s">
        <v>37</v>
      </c>
      <c r="B15" t="s">
        <v>699</v>
      </c>
      <c r="C15" s="21">
        <v>22.036929835486301</v>
      </c>
      <c r="D15">
        <v>2</v>
      </c>
      <c r="E15">
        <v>2</v>
      </c>
      <c r="F15" t="s">
        <v>555</v>
      </c>
      <c r="G15" t="s">
        <v>564</v>
      </c>
      <c r="H15" t="s">
        <v>562</v>
      </c>
      <c r="I15" t="s">
        <v>553</v>
      </c>
      <c r="J15" t="s">
        <v>863</v>
      </c>
      <c r="K15" t="s">
        <v>864</v>
      </c>
      <c r="L15" t="s">
        <v>566</v>
      </c>
    </row>
    <row r="16" spans="1:12">
      <c r="A16" s="20" t="s">
        <v>38</v>
      </c>
      <c r="B16" t="s">
        <v>700</v>
      </c>
      <c r="C16" s="21">
        <v>21.760561339186001</v>
      </c>
      <c r="D16">
        <v>2</v>
      </c>
      <c r="E16">
        <v>3</v>
      </c>
      <c r="F16" t="s">
        <v>555</v>
      </c>
      <c r="G16" t="s">
        <v>564</v>
      </c>
      <c r="H16" t="s">
        <v>562</v>
      </c>
      <c r="I16" t="s">
        <v>553</v>
      </c>
      <c r="J16" t="s">
        <v>863</v>
      </c>
      <c r="K16" t="s">
        <v>864</v>
      </c>
      <c r="L16" t="s">
        <v>566</v>
      </c>
    </row>
    <row r="17" spans="1:12">
      <c r="A17" s="20" t="s">
        <v>39</v>
      </c>
      <c r="B17" t="s">
        <v>701</v>
      </c>
      <c r="C17" s="21">
        <v>21.604000668264799</v>
      </c>
      <c r="D17">
        <v>2</v>
      </c>
      <c r="E17">
        <v>1</v>
      </c>
      <c r="F17" t="s">
        <v>860</v>
      </c>
      <c r="G17" t="s">
        <v>563</v>
      </c>
      <c r="H17" t="s">
        <v>562</v>
      </c>
      <c r="I17" t="s">
        <v>553</v>
      </c>
      <c r="J17" t="s">
        <v>863</v>
      </c>
      <c r="K17" t="s">
        <v>864</v>
      </c>
      <c r="L17" t="s">
        <v>566</v>
      </c>
    </row>
    <row r="18" spans="1:12">
      <c r="A18" s="20" t="s">
        <v>40</v>
      </c>
      <c r="B18" t="s">
        <v>702</v>
      </c>
      <c r="C18" s="21">
        <v>21.803949002711501</v>
      </c>
      <c r="D18">
        <v>2</v>
      </c>
      <c r="E18">
        <v>2</v>
      </c>
      <c r="F18" t="s">
        <v>860</v>
      </c>
      <c r="G18" t="s">
        <v>563</v>
      </c>
      <c r="H18" t="s">
        <v>562</v>
      </c>
      <c r="I18" t="s">
        <v>553</v>
      </c>
      <c r="J18" t="s">
        <v>863</v>
      </c>
      <c r="K18" t="s">
        <v>864</v>
      </c>
      <c r="L18" t="s">
        <v>566</v>
      </c>
    </row>
    <row r="19" spans="1:12">
      <c r="A19" s="20" t="s">
        <v>41</v>
      </c>
      <c r="B19" t="s">
        <v>703</v>
      </c>
      <c r="C19" s="21">
        <v>21.852564084051199</v>
      </c>
      <c r="D19">
        <v>2</v>
      </c>
      <c r="E19">
        <v>3</v>
      </c>
      <c r="F19" t="s">
        <v>860</v>
      </c>
      <c r="G19" t="s">
        <v>563</v>
      </c>
      <c r="H19" t="s">
        <v>562</v>
      </c>
      <c r="I19" t="s">
        <v>553</v>
      </c>
      <c r="J19" t="s">
        <v>863</v>
      </c>
      <c r="K19" t="s">
        <v>864</v>
      </c>
      <c r="L19" t="s">
        <v>566</v>
      </c>
    </row>
    <row r="20" spans="1:12">
      <c r="A20" s="20" t="s">
        <v>42</v>
      </c>
      <c r="B20" t="s">
        <v>704</v>
      </c>
      <c r="C20" s="21">
        <v>22.348680422996502</v>
      </c>
      <c r="D20">
        <v>1</v>
      </c>
      <c r="E20">
        <v>1</v>
      </c>
      <c r="F20" t="s">
        <v>564</v>
      </c>
      <c r="G20" t="s">
        <v>564</v>
      </c>
      <c r="H20" t="s">
        <v>562</v>
      </c>
      <c r="I20" t="s">
        <v>556</v>
      </c>
      <c r="J20" t="s">
        <v>863</v>
      </c>
      <c r="K20" t="s">
        <v>864</v>
      </c>
      <c r="L20" t="s">
        <v>566</v>
      </c>
    </row>
    <row r="21" spans="1:12">
      <c r="A21" s="20" t="s">
        <v>43</v>
      </c>
      <c r="B21" t="s">
        <v>705</v>
      </c>
      <c r="C21" s="21">
        <v>22.0984768431038</v>
      </c>
      <c r="D21">
        <v>1</v>
      </c>
      <c r="E21">
        <v>2</v>
      </c>
      <c r="F21" t="s">
        <v>564</v>
      </c>
      <c r="G21" t="s">
        <v>564</v>
      </c>
      <c r="H21" t="s">
        <v>562</v>
      </c>
      <c r="I21" t="s">
        <v>556</v>
      </c>
      <c r="J21" t="s">
        <v>863</v>
      </c>
      <c r="K21" t="s">
        <v>864</v>
      </c>
      <c r="L21" t="s">
        <v>566</v>
      </c>
    </row>
    <row r="22" spans="1:12">
      <c r="A22" s="20" t="s">
        <v>44</v>
      </c>
      <c r="B22" t="s">
        <v>706</v>
      </c>
      <c r="C22" s="21">
        <v>22.2824029483751</v>
      </c>
      <c r="D22">
        <v>1</v>
      </c>
      <c r="E22">
        <v>3</v>
      </c>
      <c r="F22" t="s">
        <v>564</v>
      </c>
      <c r="G22" t="s">
        <v>564</v>
      </c>
      <c r="H22" t="s">
        <v>562</v>
      </c>
      <c r="I22" t="s">
        <v>556</v>
      </c>
      <c r="J22" t="s">
        <v>863</v>
      </c>
      <c r="K22" t="s">
        <v>864</v>
      </c>
      <c r="L22" t="s">
        <v>566</v>
      </c>
    </row>
    <row r="23" spans="1:12">
      <c r="A23" s="20" t="s">
        <v>45</v>
      </c>
      <c r="B23" t="s">
        <v>707</v>
      </c>
      <c r="C23" s="21">
        <v>22.4625723664482</v>
      </c>
      <c r="D23">
        <v>1</v>
      </c>
      <c r="E23">
        <v>1</v>
      </c>
      <c r="F23" t="s">
        <v>555</v>
      </c>
      <c r="G23" t="s">
        <v>564</v>
      </c>
      <c r="H23" t="s">
        <v>562</v>
      </c>
      <c r="I23" t="s">
        <v>556</v>
      </c>
      <c r="J23" t="s">
        <v>863</v>
      </c>
      <c r="K23" t="s">
        <v>864</v>
      </c>
      <c r="L23" t="s">
        <v>566</v>
      </c>
    </row>
    <row r="24" spans="1:12">
      <c r="A24" s="20" t="s">
        <v>46</v>
      </c>
      <c r="B24" t="s">
        <v>708</v>
      </c>
      <c r="C24" s="21">
        <v>22.586510489709699</v>
      </c>
      <c r="D24">
        <v>1</v>
      </c>
      <c r="E24">
        <v>2</v>
      </c>
      <c r="F24" t="s">
        <v>555</v>
      </c>
      <c r="G24" t="s">
        <v>564</v>
      </c>
      <c r="H24" t="s">
        <v>562</v>
      </c>
      <c r="I24" t="s">
        <v>556</v>
      </c>
      <c r="J24" t="s">
        <v>863</v>
      </c>
      <c r="K24" t="s">
        <v>864</v>
      </c>
      <c r="L24" t="s">
        <v>566</v>
      </c>
    </row>
    <row r="25" spans="1:12">
      <c r="A25" s="20" t="s">
        <v>47</v>
      </c>
      <c r="B25" t="s">
        <v>709</v>
      </c>
      <c r="C25" s="21">
        <v>22.578739718334798</v>
      </c>
      <c r="D25">
        <v>1</v>
      </c>
      <c r="E25">
        <v>3</v>
      </c>
      <c r="F25" t="s">
        <v>555</v>
      </c>
      <c r="G25" t="s">
        <v>564</v>
      </c>
      <c r="H25" t="s">
        <v>562</v>
      </c>
      <c r="I25" t="s">
        <v>556</v>
      </c>
      <c r="J25" t="s">
        <v>863</v>
      </c>
      <c r="K25" t="s">
        <v>864</v>
      </c>
      <c r="L25" t="s">
        <v>566</v>
      </c>
    </row>
    <row r="26" spans="1:12">
      <c r="A26" s="20" t="s">
        <v>48</v>
      </c>
      <c r="B26" t="s">
        <v>710</v>
      </c>
      <c r="C26" s="21">
        <v>20.8040947217298</v>
      </c>
      <c r="D26">
        <v>1</v>
      </c>
      <c r="E26">
        <v>1</v>
      </c>
      <c r="F26" t="s">
        <v>554</v>
      </c>
      <c r="G26" t="s">
        <v>564</v>
      </c>
      <c r="H26" t="s">
        <v>562</v>
      </c>
      <c r="I26" t="s">
        <v>553</v>
      </c>
      <c r="J26" t="s">
        <v>863</v>
      </c>
      <c r="K26" t="s">
        <v>864</v>
      </c>
      <c r="L26" t="s">
        <v>565</v>
      </c>
    </row>
    <row r="27" spans="1:12">
      <c r="A27" s="20" t="s">
        <v>50</v>
      </c>
      <c r="B27" t="s">
        <v>711</v>
      </c>
      <c r="C27" s="21">
        <v>20.837887123632498</v>
      </c>
      <c r="D27">
        <v>1</v>
      </c>
      <c r="E27">
        <v>2</v>
      </c>
      <c r="F27" t="s">
        <v>554</v>
      </c>
      <c r="G27" t="s">
        <v>564</v>
      </c>
      <c r="H27" t="s">
        <v>562</v>
      </c>
      <c r="I27" t="s">
        <v>553</v>
      </c>
      <c r="J27" t="s">
        <v>863</v>
      </c>
      <c r="K27" t="s">
        <v>864</v>
      </c>
      <c r="L27" t="s">
        <v>565</v>
      </c>
    </row>
    <row r="28" spans="1:12">
      <c r="A28" s="20" t="s">
        <v>52</v>
      </c>
      <c r="B28" t="s">
        <v>712</v>
      </c>
      <c r="C28" s="21">
        <v>20.826819064829699</v>
      </c>
      <c r="D28">
        <v>1</v>
      </c>
      <c r="E28">
        <v>3</v>
      </c>
      <c r="F28" t="s">
        <v>554</v>
      </c>
      <c r="G28" t="s">
        <v>564</v>
      </c>
      <c r="H28" t="s">
        <v>562</v>
      </c>
      <c r="I28" t="s">
        <v>553</v>
      </c>
      <c r="J28" t="s">
        <v>863</v>
      </c>
      <c r="K28" t="s">
        <v>864</v>
      </c>
      <c r="L28" t="s">
        <v>565</v>
      </c>
    </row>
    <row r="29" spans="1:12">
      <c r="A29" s="20" t="s">
        <v>54</v>
      </c>
      <c r="B29" t="s">
        <v>713</v>
      </c>
      <c r="C29" s="21">
        <v>19.225121137551302</v>
      </c>
      <c r="D29">
        <v>2</v>
      </c>
      <c r="E29">
        <v>1</v>
      </c>
      <c r="F29" t="s">
        <v>563</v>
      </c>
      <c r="G29" t="s">
        <v>563</v>
      </c>
      <c r="H29" t="s">
        <v>562</v>
      </c>
      <c r="I29" t="s">
        <v>556</v>
      </c>
      <c r="J29" t="s">
        <v>863</v>
      </c>
      <c r="K29" t="s">
        <v>864</v>
      </c>
      <c r="L29" t="s">
        <v>565</v>
      </c>
    </row>
    <row r="30" spans="1:12">
      <c r="A30" s="20" t="s">
        <v>56</v>
      </c>
      <c r="B30" t="s">
        <v>714</v>
      </c>
      <c r="C30" s="21">
        <v>19.305389117168499</v>
      </c>
      <c r="D30">
        <v>2</v>
      </c>
      <c r="E30">
        <v>2</v>
      </c>
      <c r="F30" t="s">
        <v>563</v>
      </c>
      <c r="G30" t="s">
        <v>563</v>
      </c>
      <c r="H30" t="s">
        <v>562</v>
      </c>
      <c r="I30" t="s">
        <v>556</v>
      </c>
      <c r="J30" t="s">
        <v>863</v>
      </c>
      <c r="K30" t="s">
        <v>864</v>
      </c>
      <c r="L30" t="s">
        <v>565</v>
      </c>
    </row>
    <row r="31" spans="1:12">
      <c r="A31" s="20" t="s">
        <v>58</v>
      </c>
      <c r="B31" t="s">
        <v>715</v>
      </c>
      <c r="C31" s="21">
        <v>19.2972753938461</v>
      </c>
      <c r="D31">
        <v>2</v>
      </c>
      <c r="E31">
        <v>3</v>
      </c>
      <c r="F31" t="s">
        <v>563</v>
      </c>
      <c r="G31" t="s">
        <v>563</v>
      </c>
      <c r="H31" t="s">
        <v>562</v>
      </c>
      <c r="I31" t="s">
        <v>556</v>
      </c>
      <c r="J31" t="s">
        <v>863</v>
      </c>
      <c r="K31" t="s">
        <v>864</v>
      </c>
      <c r="L31" t="s">
        <v>565</v>
      </c>
    </row>
    <row r="32" spans="1:12">
      <c r="A32" s="20" t="s">
        <v>60</v>
      </c>
      <c r="B32" t="s">
        <v>716</v>
      </c>
      <c r="C32" s="21">
        <v>21.153649655472599</v>
      </c>
      <c r="D32">
        <v>2</v>
      </c>
      <c r="E32">
        <v>1</v>
      </c>
      <c r="F32" t="s">
        <v>555</v>
      </c>
      <c r="G32" t="s">
        <v>564</v>
      </c>
      <c r="H32" t="s">
        <v>562</v>
      </c>
      <c r="I32" t="s">
        <v>556</v>
      </c>
      <c r="J32" t="s">
        <v>863</v>
      </c>
      <c r="K32" t="s">
        <v>864</v>
      </c>
      <c r="L32" t="s">
        <v>565</v>
      </c>
    </row>
    <row r="33" spans="1:12">
      <c r="A33" s="20" t="s">
        <v>62</v>
      </c>
      <c r="B33" t="s">
        <v>717</v>
      </c>
      <c r="C33" s="21">
        <v>21.265785373402601</v>
      </c>
      <c r="D33">
        <v>2</v>
      </c>
      <c r="E33">
        <v>2</v>
      </c>
      <c r="F33" t="s">
        <v>555</v>
      </c>
      <c r="G33" t="s">
        <v>564</v>
      </c>
      <c r="H33" t="s">
        <v>562</v>
      </c>
      <c r="I33" t="s">
        <v>556</v>
      </c>
      <c r="J33" t="s">
        <v>863</v>
      </c>
      <c r="K33" t="s">
        <v>864</v>
      </c>
      <c r="L33" t="s">
        <v>565</v>
      </c>
    </row>
    <row r="34" spans="1:12">
      <c r="A34" s="20" t="s">
        <v>64</v>
      </c>
      <c r="B34" t="s">
        <v>718</v>
      </c>
      <c r="C34" s="21">
        <v>21.261835185355899</v>
      </c>
      <c r="D34">
        <v>2</v>
      </c>
      <c r="E34">
        <v>3</v>
      </c>
      <c r="F34" t="s">
        <v>555</v>
      </c>
      <c r="G34" t="s">
        <v>564</v>
      </c>
      <c r="H34" t="s">
        <v>562</v>
      </c>
      <c r="I34" t="s">
        <v>556</v>
      </c>
      <c r="J34" t="s">
        <v>863</v>
      </c>
      <c r="K34" t="s">
        <v>864</v>
      </c>
      <c r="L34" t="s">
        <v>565</v>
      </c>
    </row>
    <row r="35" spans="1:12">
      <c r="A35" s="20" t="s">
        <v>66</v>
      </c>
      <c r="B35" t="s">
        <v>719</v>
      </c>
      <c r="C35" s="21">
        <v>20.603349991340501</v>
      </c>
      <c r="D35">
        <v>3</v>
      </c>
      <c r="E35">
        <v>1</v>
      </c>
      <c r="F35" t="s">
        <v>552</v>
      </c>
      <c r="G35" t="s">
        <v>564</v>
      </c>
      <c r="H35" t="s">
        <v>562</v>
      </c>
      <c r="I35" t="s">
        <v>556</v>
      </c>
      <c r="J35" t="s">
        <v>863</v>
      </c>
      <c r="K35" t="s">
        <v>864</v>
      </c>
      <c r="L35" t="s">
        <v>565</v>
      </c>
    </row>
    <row r="36" spans="1:12">
      <c r="A36" s="20" t="s">
        <v>68</v>
      </c>
      <c r="B36" t="s">
        <v>720</v>
      </c>
      <c r="C36" s="21">
        <v>20.7209138678922</v>
      </c>
      <c r="D36">
        <v>3</v>
      </c>
      <c r="E36">
        <v>2</v>
      </c>
      <c r="F36" t="s">
        <v>552</v>
      </c>
      <c r="G36" t="s">
        <v>564</v>
      </c>
      <c r="H36" t="s">
        <v>562</v>
      </c>
      <c r="I36" t="s">
        <v>556</v>
      </c>
      <c r="J36" t="s">
        <v>863</v>
      </c>
      <c r="K36" t="s">
        <v>864</v>
      </c>
      <c r="L36" t="s">
        <v>565</v>
      </c>
    </row>
    <row r="37" spans="1:12">
      <c r="A37" s="20" t="s">
        <v>70</v>
      </c>
      <c r="B37" t="s">
        <v>721</v>
      </c>
      <c r="C37" s="21">
        <v>20.5898491397908</v>
      </c>
      <c r="D37">
        <v>3</v>
      </c>
      <c r="E37">
        <v>3</v>
      </c>
      <c r="F37" t="s">
        <v>552</v>
      </c>
      <c r="G37" t="s">
        <v>564</v>
      </c>
      <c r="H37" t="s">
        <v>562</v>
      </c>
      <c r="I37" t="s">
        <v>556</v>
      </c>
      <c r="J37" t="s">
        <v>863</v>
      </c>
      <c r="K37" t="s">
        <v>864</v>
      </c>
      <c r="L37" t="s">
        <v>565</v>
      </c>
    </row>
    <row r="38" spans="1:12">
      <c r="A38" s="20" t="s">
        <v>72</v>
      </c>
      <c r="B38" t="s">
        <v>710</v>
      </c>
      <c r="C38" s="21">
        <v>21.956172053245702</v>
      </c>
      <c r="D38">
        <v>1</v>
      </c>
      <c r="E38">
        <v>1</v>
      </c>
      <c r="F38" t="s">
        <v>554</v>
      </c>
      <c r="G38" t="s">
        <v>564</v>
      </c>
      <c r="H38" t="s">
        <v>562</v>
      </c>
      <c r="I38" t="s">
        <v>553</v>
      </c>
      <c r="J38" t="s">
        <v>863</v>
      </c>
      <c r="K38" t="s">
        <v>864</v>
      </c>
      <c r="L38" t="s">
        <v>566</v>
      </c>
    </row>
    <row r="39" spans="1:12">
      <c r="A39" s="20" t="s">
        <v>73</v>
      </c>
      <c r="B39" t="s">
        <v>711</v>
      </c>
      <c r="C39" s="21">
        <v>22.0005284597359</v>
      </c>
      <c r="D39">
        <v>1</v>
      </c>
      <c r="E39">
        <v>2</v>
      </c>
      <c r="F39" t="s">
        <v>554</v>
      </c>
      <c r="G39" t="s">
        <v>564</v>
      </c>
      <c r="H39" t="s">
        <v>562</v>
      </c>
      <c r="I39" t="s">
        <v>553</v>
      </c>
      <c r="J39" t="s">
        <v>863</v>
      </c>
      <c r="K39" t="s">
        <v>864</v>
      </c>
      <c r="L39" t="s">
        <v>566</v>
      </c>
    </row>
    <row r="40" spans="1:12">
      <c r="A40" s="20" t="s">
        <v>74</v>
      </c>
      <c r="B40" t="s">
        <v>712</v>
      </c>
      <c r="C40" s="21">
        <v>21.729426294455202</v>
      </c>
      <c r="D40">
        <v>1</v>
      </c>
      <c r="E40">
        <v>3</v>
      </c>
      <c r="F40" t="s">
        <v>554</v>
      </c>
      <c r="G40" t="s">
        <v>564</v>
      </c>
      <c r="H40" t="s">
        <v>562</v>
      </c>
      <c r="I40" t="s">
        <v>553</v>
      </c>
      <c r="J40" t="s">
        <v>863</v>
      </c>
      <c r="K40" t="s">
        <v>864</v>
      </c>
      <c r="L40" t="s">
        <v>566</v>
      </c>
    </row>
    <row r="41" spans="1:12">
      <c r="A41" s="20" t="s">
        <v>75</v>
      </c>
      <c r="B41" t="s">
        <v>713</v>
      </c>
      <c r="C41" s="21">
        <v>21.857811472634499</v>
      </c>
      <c r="D41">
        <v>2</v>
      </c>
      <c r="E41">
        <v>1</v>
      </c>
      <c r="F41" t="s">
        <v>563</v>
      </c>
      <c r="G41" t="s">
        <v>563</v>
      </c>
      <c r="H41" t="s">
        <v>562</v>
      </c>
      <c r="I41" t="s">
        <v>556</v>
      </c>
      <c r="J41" t="s">
        <v>863</v>
      </c>
      <c r="K41" t="s">
        <v>864</v>
      </c>
      <c r="L41" t="s">
        <v>566</v>
      </c>
    </row>
    <row r="42" spans="1:12">
      <c r="A42" s="20" t="s">
        <v>76</v>
      </c>
      <c r="B42" t="s">
        <v>714</v>
      </c>
      <c r="C42" s="21">
        <v>22.043091872030299</v>
      </c>
      <c r="D42">
        <v>2</v>
      </c>
      <c r="E42">
        <v>2</v>
      </c>
      <c r="F42" t="s">
        <v>563</v>
      </c>
      <c r="G42" t="s">
        <v>563</v>
      </c>
      <c r="H42" t="s">
        <v>562</v>
      </c>
      <c r="I42" t="s">
        <v>556</v>
      </c>
      <c r="J42" t="s">
        <v>863</v>
      </c>
      <c r="K42" t="s">
        <v>864</v>
      </c>
      <c r="L42" t="s">
        <v>566</v>
      </c>
    </row>
    <row r="43" spans="1:12">
      <c r="A43" s="20" t="s">
        <v>77</v>
      </c>
      <c r="B43" t="s">
        <v>715</v>
      </c>
      <c r="C43" s="21">
        <v>21.7527267096829</v>
      </c>
      <c r="D43">
        <v>2</v>
      </c>
      <c r="E43">
        <v>3</v>
      </c>
      <c r="F43" t="s">
        <v>563</v>
      </c>
      <c r="G43" t="s">
        <v>563</v>
      </c>
      <c r="H43" t="s">
        <v>562</v>
      </c>
      <c r="I43" t="s">
        <v>556</v>
      </c>
      <c r="J43" t="s">
        <v>863</v>
      </c>
      <c r="K43" t="s">
        <v>864</v>
      </c>
      <c r="L43" t="s">
        <v>566</v>
      </c>
    </row>
    <row r="44" spans="1:12">
      <c r="A44" s="20" t="s">
        <v>78</v>
      </c>
      <c r="B44" t="s">
        <v>716</v>
      </c>
      <c r="C44" s="21">
        <v>21.953646434263501</v>
      </c>
      <c r="D44">
        <v>2</v>
      </c>
      <c r="E44">
        <v>1</v>
      </c>
      <c r="F44" t="s">
        <v>555</v>
      </c>
      <c r="G44" t="s">
        <v>564</v>
      </c>
      <c r="H44" t="s">
        <v>562</v>
      </c>
      <c r="I44" t="s">
        <v>556</v>
      </c>
      <c r="J44" t="s">
        <v>863</v>
      </c>
      <c r="K44" t="s">
        <v>864</v>
      </c>
      <c r="L44" t="s">
        <v>566</v>
      </c>
    </row>
    <row r="45" spans="1:12">
      <c r="A45" s="20" t="s">
        <v>79</v>
      </c>
      <c r="B45" t="s">
        <v>717</v>
      </c>
      <c r="C45" s="21">
        <v>22.045647650092501</v>
      </c>
      <c r="D45">
        <v>2</v>
      </c>
      <c r="E45">
        <v>2</v>
      </c>
      <c r="F45" t="s">
        <v>555</v>
      </c>
      <c r="G45" t="s">
        <v>564</v>
      </c>
      <c r="H45" t="s">
        <v>562</v>
      </c>
      <c r="I45" t="s">
        <v>556</v>
      </c>
      <c r="J45" t="s">
        <v>863</v>
      </c>
      <c r="K45" t="s">
        <v>864</v>
      </c>
      <c r="L45" t="s">
        <v>566</v>
      </c>
    </row>
    <row r="46" spans="1:12">
      <c r="A46" s="20" t="s">
        <v>80</v>
      </c>
      <c r="B46" t="s">
        <v>718</v>
      </c>
      <c r="C46" s="21">
        <v>22.001875885729302</v>
      </c>
      <c r="D46">
        <v>2</v>
      </c>
      <c r="E46">
        <v>3</v>
      </c>
      <c r="F46" t="s">
        <v>555</v>
      </c>
      <c r="G46" t="s">
        <v>564</v>
      </c>
      <c r="H46" t="s">
        <v>562</v>
      </c>
      <c r="I46" t="s">
        <v>556</v>
      </c>
      <c r="J46" t="s">
        <v>863</v>
      </c>
      <c r="K46" t="s">
        <v>864</v>
      </c>
      <c r="L46" t="s">
        <v>566</v>
      </c>
    </row>
    <row r="47" spans="1:12">
      <c r="A47" s="20" t="s">
        <v>81</v>
      </c>
      <c r="B47" t="s">
        <v>719</v>
      </c>
      <c r="C47" s="21">
        <v>21.880192770908302</v>
      </c>
      <c r="D47">
        <v>3</v>
      </c>
      <c r="E47">
        <v>1</v>
      </c>
      <c r="F47" t="s">
        <v>552</v>
      </c>
      <c r="G47" t="s">
        <v>564</v>
      </c>
      <c r="H47" t="s">
        <v>562</v>
      </c>
      <c r="I47" t="s">
        <v>556</v>
      </c>
      <c r="J47" t="s">
        <v>863</v>
      </c>
      <c r="K47" t="s">
        <v>864</v>
      </c>
      <c r="L47" t="s">
        <v>566</v>
      </c>
    </row>
    <row r="48" spans="1:12">
      <c r="A48" s="20" t="s">
        <v>82</v>
      </c>
      <c r="B48" t="s">
        <v>720</v>
      </c>
      <c r="C48" s="21">
        <v>21.904928546052801</v>
      </c>
      <c r="D48">
        <v>3</v>
      </c>
      <c r="E48">
        <v>2</v>
      </c>
      <c r="F48" t="s">
        <v>552</v>
      </c>
      <c r="G48" t="s">
        <v>564</v>
      </c>
      <c r="H48" t="s">
        <v>562</v>
      </c>
      <c r="I48" t="s">
        <v>556</v>
      </c>
      <c r="J48" t="s">
        <v>863</v>
      </c>
      <c r="K48" t="s">
        <v>864</v>
      </c>
      <c r="L48" t="s">
        <v>566</v>
      </c>
    </row>
    <row r="49" spans="1:12">
      <c r="A49" s="20" t="s">
        <v>83</v>
      </c>
      <c r="B49" t="s">
        <v>721</v>
      </c>
      <c r="C49" s="21">
        <v>22.133176559201399</v>
      </c>
      <c r="D49">
        <v>3</v>
      </c>
      <c r="E49">
        <v>3</v>
      </c>
      <c r="F49" t="s">
        <v>552</v>
      </c>
      <c r="G49" t="s">
        <v>564</v>
      </c>
      <c r="H49" t="s">
        <v>562</v>
      </c>
      <c r="I49" t="s">
        <v>556</v>
      </c>
      <c r="J49" t="s">
        <v>863</v>
      </c>
      <c r="K49" t="s">
        <v>864</v>
      </c>
      <c r="L49" t="s">
        <v>566</v>
      </c>
    </row>
    <row r="50" spans="1:12">
      <c r="A50" s="20" t="s">
        <v>84</v>
      </c>
      <c r="B50" t="s">
        <v>722</v>
      </c>
      <c r="C50" s="21">
        <v>20.217252649232702</v>
      </c>
      <c r="D50">
        <v>2</v>
      </c>
      <c r="E50">
        <v>1</v>
      </c>
      <c r="F50" t="s">
        <v>563</v>
      </c>
      <c r="G50" t="s">
        <v>563</v>
      </c>
      <c r="H50" t="s">
        <v>562</v>
      </c>
      <c r="I50" t="s">
        <v>553</v>
      </c>
      <c r="J50" t="s">
        <v>863</v>
      </c>
      <c r="K50" t="s">
        <v>864</v>
      </c>
      <c r="L50" t="s">
        <v>565</v>
      </c>
    </row>
    <row r="51" spans="1:12">
      <c r="A51" s="20" t="s">
        <v>86</v>
      </c>
      <c r="B51" t="s">
        <v>723</v>
      </c>
      <c r="C51" s="21">
        <v>20.174220526220601</v>
      </c>
      <c r="D51">
        <v>2</v>
      </c>
      <c r="E51">
        <v>2</v>
      </c>
      <c r="F51" t="s">
        <v>563</v>
      </c>
      <c r="G51" t="s">
        <v>563</v>
      </c>
      <c r="H51" t="s">
        <v>562</v>
      </c>
      <c r="I51" t="s">
        <v>553</v>
      </c>
      <c r="J51" t="s">
        <v>863</v>
      </c>
      <c r="K51" t="s">
        <v>864</v>
      </c>
      <c r="L51" t="s">
        <v>565</v>
      </c>
    </row>
    <row r="52" spans="1:12">
      <c r="A52" s="20" t="s">
        <v>88</v>
      </c>
      <c r="B52" t="s">
        <v>724</v>
      </c>
      <c r="C52" s="21">
        <v>20.080213894045801</v>
      </c>
      <c r="D52">
        <v>2</v>
      </c>
      <c r="E52">
        <v>3</v>
      </c>
      <c r="F52" t="s">
        <v>563</v>
      </c>
      <c r="G52" t="s">
        <v>563</v>
      </c>
      <c r="H52" t="s">
        <v>562</v>
      </c>
      <c r="I52" t="s">
        <v>553</v>
      </c>
      <c r="J52" t="s">
        <v>863</v>
      </c>
      <c r="K52" t="s">
        <v>864</v>
      </c>
      <c r="L52" t="s">
        <v>565</v>
      </c>
    </row>
    <row r="53" spans="1:12">
      <c r="A53" s="20" t="s">
        <v>90</v>
      </c>
      <c r="B53" t="s">
        <v>725</v>
      </c>
      <c r="C53" s="21">
        <v>20.536358326983699</v>
      </c>
      <c r="D53">
        <v>2</v>
      </c>
      <c r="E53">
        <v>1</v>
      </c>
      <c r="F53" t="s">
        <v>554</v>
      </c>
      <c r="G53" t="s">
        <v>564</v>
      </c>
      <c r="H53" t="s">
        <v>562</v>
      </c>
      <c r="I53" t="s">
        <v>556</v>
      </c>
      <c r="J53" t="s">
        <v>863</v>
      </c>
      <c r="K53" t="s">
        <v>864</v>
      </c>
      <c r="L53" t="s">
        <v>565</v>
      </c>
    </row>
    <row r="54" spans="1:12">
      <c r="A54" s="20" t="s">
        <v>92</v>
      </c>
      <c r="B54" t="s">
        <v>726</v>
      </c>
      <c r="C54" s="21">
        <v>20.459569488329201</v>
      </c>
      <c r="D54">
        <v>2</v>
      </c>
      <c r="E54">
        <v>2</v>
      </c>
      <c r="F54" t="s">
        <v>554</v>
      </c>
      <c r="G54" t="s">
        <v>564</v>
      </c>
      <c r="H54" t="s">
        <v>562</v>
      </c>
      <c r="I54" t="s">
        <v>556</v>
      </c>
      <c r="J54" t="s">
        <v>863</v>
      </c>
      <c r="K54" t="s">
        <v>864</v>
      </c>
      <c r="L54" t="s">
        <v>565</v>
      </c>
    </row>
    <row r="55" spans="1:12">
      <c r="A55" s="20" t="s">
        <v>94</v>
      </c>
      <c r="B55" t="s">
        <v>727</v>
      </c>
      <c r="C55" s="21">
        <v>20.594239747733301</v>
      </c>
      <c r="D55">
        <v>2</v>
      </c>
      <c r="E55">
        <v>3</v>
      </c>
      <c r="F55" t="s">
        <v>554</v>
      </c>
      <c r="G55" t="s">
        <v>564</v>
      </c>
      <c r="H55" t="s">
        <v>562</v>
      </c>
      <c r="I55" t="s">
        <v>556</v>
      </c>
      <c r="J55" t="s">
        <v>863</v>
      </c>
      <c r="K55" t="s">
        <v>864</v>
      </c>
      <c r="L55" t="s">
        <v>565</v>
      </c>
    </row>
    <row r="56" spans="1:12">
      <c r="A56" s="20" t="s">
        <v>96</v>
      </c>
      <c r="B56" t="s">
        <v>728</v>
      </c>
      <c r="C56" s="21">
        <v>17.471583176259699</v>
      </c>
      <c r="D56">
        <v>2</v>
      </c>
      <c r="E56">
        <v>1</v>
      </c>
      <c r="F56" t="s">
        <v>861</v>
      </c>
      <c r="G56" t="s">
        <v>861</v>
      </c>
      <c r="H56" t="s">
        <v>562</v>
      </c>
      <c r="I56" t="s">
        <v>553</v>
      </c>
      <c r="J56" t="s">
        <v>863</v>
      </c>
      <c r="K56" t="s">
        <v>864</v>
      </c>
      <c r="L56" t="s">
        <v>565</v>
      </c>
    </row>
    <row r="57" spans="1:12">
      <c r="A57" s="20" t="s">
        <v>98</v>
      </c>
      <c r="B57" t="s">
        <v>729</v>
      </c>
      <c r="C57" s="21">
        <v>17.479906722174501</v>
      </c>
      <c r="D57">
        <v>2</v>
      </c>
      <c r="E57">
        <v>2</v>
      </c>
      <c r="F57" t="s">
        <v>861</v>
      </c>
      <c r="G57" t="s">
        <v>861</v>
      </c>
      <c r="H57" t="s">
        <v>562</v>
      </c>
      <c r="I57" t="s">
        <v>553</v>
      </c>
      <c r="J57" t="s">
        <v>863</v>
      </c>
      <c r="K57" t="s">
        <v>864</v>
      </c>
      <c r="L57" t="s">
        <v>565</v>
      </c>
    </row>
    <row r="58" spans="1:12">
      <c r="A58" s="20" t="s">
        <v>100</v>
      </c>
      <c r="B58" t="s">
        <v>730</v>
      </c>
      <c r="C58" s="21">
        <v>17.5815490070515</v>
      </c>
      <c r="D58">
        <v>2</v>
      </c>
      <c r="E58">
        <v>3</v>
      </c>
      <c r="F58" t="s">
        <v>861</v>
      </c>
      <c r="G58" t="s">
        <v>861</v>
      </c>
      <c r="H58" t="s">
        <v>562</v>
      </c>
      <c r="I58" t="s">
        <v>553</v>
      </c>
      <c r="J58" t="s">
        <v>863</v>
      </c>
      <c r="K58" t="s">
        <v>864</v>
      </c>
      <c r="L58" t="s">
        <v>565</v>
      </c>
    </row>
    <row r="59" spans="1:12">
      <c r="A59" s="20" t="s">
        <v>102</v>
      </c>
      <c r="B59" t="s">
        <v>731</v>
      </c>
      <c r="C59" s="21">
        <v>19.820973335212901</v>
      </c>
      <c r="D59">
        <v>3</v>
      </c>
      <c r="E59">
        <v>1</v>
      </c>
      <c r="F59" t="s">
        <v>860</v>
      </c>
      <c r="G59" s="22" t="s">
        <v>563</v>
      </c>
      <c r="H59" t="s">
        <v>562</v>
      </c>
      <c r="I59" t="s">
        <v>553</v>
      </c>
      <c r="J59" t="s">
        <v>863</v>
      </c>
      <c r="K59" t="s">
        <v>864</v>
      </c>
      <c r="L59" t="s">
        <v>565</v>
      </c>
    </row>
    <row r="60" spans="1:12">
      <c r="A60" s="20" t="s">
        <v>104</v>
      </c>
      <c r="B60" t="s">
        <v>732</v>
      </c>
      <c r="C60" s="21">
        <v>19.865088144010599</v>
      </c>
      <c r="D60">
        <v>3</v>
      </c>
      <c r="E60">
        <v>2</v>
      </c>
      <c r="F60" t="s">
        <v>860</v>
      </c>
      <c r="G60" s="22" t="s">
        <v>563</v>
      </c>
      <c r="H60" t="s">
        <v>562</v>
      </c>
      <c r="I60" t="s">
        <v>553</v>
      </c>
      <c r="J60" t="s">
        <v>863</v>
      </c>
      <c r="K60" t="s">
        <v>864</v>
      </c>
      <c r="L60" t="s">
        <v>565</v>
      </c>
    </row>
    <row r="61" spans="1:12">
      <c r="A61" s="20" t="s">
        <v>106</v>
      </c>
      <c r="B61" t="s">
        <v>733</v>
      </c>
      <c r="C61" s="21">
        <v>19.659135139240401</v>
      </c>
      <c r="D61">
        <v>3</v>
      </c>
      <c r="E61">
        <v>3</v>
      </c>
      <c r="F61" t="s">
        <v>860</v>
      </c>
      <c r="G61" s="22" t="s">
        <v>563</v>
      </c>
      <c r="H61" t="s">
        <v>562</v>
      </c>
      <c r="I61" t="s">
        <v>553</v>
      </c>
      <c r="J61" t="s">
        <v>863</v>
      </c>
      <c r="K61" t="s">
        <v>864</v>
      </c>
      <c r="L61" t="s">
        <v>565</v>
      </c>
    </row>
    <row r="62" spans="1:12">
      <c r="A62" s="20" t="s">
        <v>108</v>
      </c>
      <c r="B62" t="s">
        <v>722</v>
      </c>
      <c r="C62" s="21">
        <v>22.194242116691001</v>
      </c>
      <c r="D62">
        <v>2</v>
      </c>
      <c r="E62">
        <v>1</v>
      </c>
      <c r="F62" t="s">
        <v>563</v>
      </c>
      <c r="G62" s="22" t="s">
        <v>563</v>
      </c>
      <c r="H62" t="s">
        <v>562</v>
      </c>
      <c r="I62" t="s">
        <v>553</v>
      </c>
      <c r="J62" t="s">
        <v>863</v>
      </c>
      <c r="K62" t="s">
        <v>864</v>
      </c>
      <c r="L62" t="s">
        <v>566</v>
      </c>
    </row>
    <row r="63" spans="1:12">
      <c r="A63" s="20" t="s">
        <v>109</v>
      </c>
      <c r="B63" t="s">
        <v>723</v>
      </c>
      <c r="C63" s="21">
        <v>22.453557048397698</v>
      </c>
      <c r="D63">
        <v>2</v>
      </c>
      <c r="E63">
        <v>2</v>
      </c>
      <c r="F63" t="s">
        <v>563</v>
      </c>
      <c r="G63" s="22" t="s">
        <v>563</v>
      </c>
      <c r="H63" t="s">
        <v>562</v>
      </c>
      <c r="I63" t="s">
        <v>553</v>
      </c>
      <c r="J63" t="s">
        <v>863</v>
      </c>
      <c r="K63" t="s">
        <v>864</v>
      </c>
      <c r="L63" t="s">
        <v>566</v>
      </c>
    </row>
    <row r="64" spans="1:12">
      <c r="A64" s="20" t="s">
        <v>110</v>
      </c>
      <c r="B64" t="s">
        <v>724</v>
      </c>
      <c r="C64" s="21">
        <v>22.344329311096999</v>
      </c>
      <c r="D64">
        <v>2</v>
      </c>
      <c r="E64">
        <v>3</v>
      </c>
      <c r="F64" t="s">
        <v>563</v>
      </c>
      <c r="G64" s="22" t="s">
        <v>563</v>
      </c>
      <c r="H64" t="s">
        <v>562</v>
      </c>
      <c r="I64" t="s">
        <v>553</v>
      </c>
      <c r="J64" t="s">
        <v>863</v>
      </c>
      <c r="K64" t="s">
        <v>864</v>
      </c>
      <c r="L64" t="s">
        <v>566</v>
      </c>
    </row>
    <row r="65" spans="1:12">
      <c r="A65" s="20" t="s">
        <v>111</v>
      </c>
      <c r="B65" t="s">
        <v>725</v>
      </c>
      <c r="C65" s="21">
        <v>21.428698471816201</v>
      </c>
      <c r="D65">
        <v>2</v>
      </c>
      <c r="E65">
        <v>1</v>
      </c>
      <c r="F65" t="s">
        <v>554</v>
      </c>
      <c r="G65" t="s">
        <v>564</v>
      </c>
      <c r="H65" t="s">
        <v>562</v>
      </c>
      <c r="I65" t="s">
        <v>556</v>
      </c>
      <c r="J65" t="s">
        <v>863</v>
      </c>
      <c r="K65" t="s">
        <v>864</v>
      </c>
      <c r="L65" t="s">
        <v>566</v>
      </c>
    </row>
    <row r="66" spans="1:12">
      <c r="A66" s="20" t="s">
        <v>112</v>
      </c>
      <c r="B66" t="s">
        <v>726</v>
      </c>
      <c r="C66" s="21">
        <v>21.429607913000599</v>
      </c>
      <c r="D66">
        <v>2</v>
      </c>
      <c r="E66">
        <v>2</v>
      </c>
      <c r="F66" t="s">
        <v>554</v>
      </c>
      <c r="G66" t="s">
        <v>564</v>
      </c>
      <c r="H66" t="s">
        <v>562</v>
      </c>
      <c r="I66" t="s">
        <v>556</v>
      </c>
      <c r="J66" t="s">
        <v>863</v>
      </c>
      <c r="K66" t="s">
        <v>864</v>
      </c>
      <c r="L66" t="s">
        <v>566</v>
      </c>
    </row>
    <row r="67" spans="1:12">
      <c r="A67" s="20" t="s">
        <v>113</v>
      </c>
      <c r="B67" t="s">
        <v>727</v>
      </c>
      <c r="C67" s="21">
        <v>21.2880555895653</v>
      </c>
      <c r="D67">
        <v>2</v>
      </c>
      <c r="E67">
        <v>3</v>
      </c>
      <c r="F67" t="s">
        <v>554</v>
      </c>
      <c r="G67" t="s">
        <v>564</v>
      </c>
      <c r="H67" t="s">
        <v>562</v>
      </c>
      <c r="I67" t="s">
        <v>556</v>
      </c>
      <c r="J67" t="s">
        <v>863</v>
      </c>
      <c r="K67" t="s">
        <v>864</v>
      </c>
      <c r="L67" t="s">
        <v>566</v>
      </c>
    </row>
    <row r="68" spans="1:12">
      <c r="A68" s="20" t="s">
        <v>114</v>
      </c>
      <c r="B68" t="s">
        <v>728</v>
      </c>
      <c r="C68" s="21">
        <v>22.0360433191147</v>
      </c>
      <c r="D68">
        <v>2</v>
      </c>
      <c r="E68">
        <v>1</v>
      </c>
      <c r="F68" t="s">
        <v>861</v>
      </c>
      <c r="G68" t="s">
        <v>861</v>
      </c>
      <c r="H68" t="s">
        <v>562</v>
      </c>
      <c r="I68" t="s">
        <v>553</v>
      </c>
      <c r="J68" t="s">
        <v>863</v>
      </c>
      <c r="K68" t="s">
        <v>864</v>
      </c>
      <c r="L68" t="s">
        <v>566</v>
      </c>
    </row>
    <row r="69" spans="1:12">
      <c r="A69" s="20" t="s">
        <v>115</v>
      </c>
      <c r="B69" t="s">
        <v>729</v>
      </c>
      <c r="C69" s="21">
        <v>22.1617707279702</v>
      </c>
      <c r="D69">
        <v>2</v>
      </c>
      <c r="E69">
        <v>2</v>
      </c>
      <c r="F69" t="s">
        <v>861</v>
      </c>
      <c r="G69" t="s">
        <v>861</v>
      </c>
      <c r="H69" t="s">
        <v>562</v>
      </c>
      <c r="I69" t="s">
        <v>553</v>
      </c>
      <c r="J69" t="s">
        <v>863</v>
      </c>
      <c r="K69" t="s">
        <v>864</v>
      </c>
      <c r="L69" t="s">
        <v>566</v>
      </c>
    </row>
    <row r="70" spans="1:12">
      <c r="A70" s="20" t="s">
        <v>116</v>
      </c>
      <c r="B70" t="s">
        <v>730</v>
      </c>
      <c r="C70" s="21">
        <v>22.0596141873318</v>
      </c>
      <c r="D70">
        <v>2</v>
      </c>
      <c r="E70">
        <v>3</v>
      </c>
      <c r="F70" t="s">
        <v>861</v>
      </c>
      <c r="G70" t="s">
        <v>861</v>
      </c>
      <c r="H70" t="s">
        <v>562</v>
      </c>
      <c r="I70" t="s">
        <v>553</v>
      </c>
      <c r="J70" t="s">
        <v>863</v>
      </c>
      <c r="K70" t="s">
        <v>864</v>
      </c>
      <c r="L70" t="s">
        <v>566</v>
      </c>
    </row>
    <row r="71" spans="1:12">
      <c r="A71" s="20" t="s">
        <v>117</v>
      </c>
      <c r="B71" t="s">
        <v>731</v>
      </c>
      <c r="C71" s="21">
        <v>22.186851281113601</v>
      </c>
      <c r="D71">
        <v>3</v>
      </c>
      <c r="E71">
        <v>1</v>
      </c>
      <c r="F71" t="s">
        <v>860</v>
      </c>
      <c r="G71" s="22" t="s">
        <v>563</v>
      </c>
      <c r="H71" t="s">
        <v>562</v>
      </c>
      <c r="I71" t="s">
        <v>553</v>
      </c>
      <c r="J71" t="s">
        <v>863</v>
      </c>
      <c r="K71" t="s">
        <v>864</v>
      </c>
      <c r="L71" t="s">
        <v>566</v>
      </c>
    </row>
    <row r="72" spans="1:12">
      <c r="A72" s="20" t="s">
        <v>118</v>
      </c>
      <c r="B72" t="s">
        <v>732</v>
      </c>
      <c r="C72" s="21">
        <v>22.185343256239701</v>
      </c>
      <c r="D72">
        <v>3</v>
      </c>
      <c r="E72">
        <v>2</v>
      </c>
      <c r="F72" t="s">
        <v>860</v>
      </c>
      <c r="G72" s="22" t="s">
        <v>563</v>
      </c>
      <c r="H72" t="s">
        <v>562</v>
      </c>
      <c r="I72" t="s">
        <v>553</v>
      </c>
      <c r="J72" t="s">
        <v>863</v>
      </c>
      <c r="K72" t="s">
        <v>864</v>
      </c>
      <c r="L72" t="s">
        <v>566</v>
      </c>
    </row>
    <row r="73" spans="1:12">
      <c r="A73" s="20" t="s">
        <v>119</v>
      </c>
      <c r="B73" t="s">
        <v>733</v>
      </c>
      <c r="C73" s="21">
        <v>22.384372854919299</v>
      </c>
      <c r="D73">
        <v>3</v>
      </c>
      <c r="E73">
        <v>3</v>
      </c>
      <c r="F73" t="s">
        <v>860</v>
      </c>
      <c r="G73" s="22" t="s">
        <v>563</v>
      </c>
      <c r="H73" t="s">
        <v>562</v>
      </c>
      <c r="I73" t="s">
        <v>553</v>
      </c>
      <c r="J73" t="s">
        <v>863</v>
      </c>
      <c r="K73" t="s">
        <v>864</v>
      </c>
      <c r="L73" t="s">
        <v>566</v>
      </c>
    </row>
    <row r="74" spans="1:12">
      <c r="A74" s="20" t="s">
        <v>120</v>
      </c>
      <c r="B74" t="s">
        <v>734</v>
      </c>
      <c r="C74" s="21">
        <v>19.632813760838602</v>
      </c>
      <c r="D74">
        <v>1</v>
      </c>
      <c r="E74">
        <v>1</v>
      </c>
      <c r="F74" t="s">
        <v>860</v>
      </c>
      <c r="G74" s="22" t="s">
        <v>563</v>
      </c>
      <c r="H74" t="s">
        <v>562</v>
      </c>
      <c r="I74" t="s">
        <v>553</v>
      </c>
      <c r="J74" t="s">
        <v>863</v>
      </c>
      <c r="K74" t="s">
        <v>864</v>
      </c>
      <c r="L74" t="s">
        <v>565</v>
      </c>
    </row>
    <row r="75" spans="1:12">
      <c r="A75" s="20" t="s">
        <v>122</v>
      </c>
      <c r="B75" t="s">
        <v>735</v>
      </c>
      <c r="C75" s="21">
        <v>19.646359412546701</v>
      </c>
      <c r="D75">
        <v>1</v>
      </c>
      <c r="E75">
        <v>2</v>
      </c>
      <c r="F75" t="s">
        <v>860</v>
      </c>
      <c r="G75" s="22" t="s">
        <v>563</v>
      </c>
      <c r="H75" t="s">
        <v>562</v>
      </c>
      <c r="I75" t="s">
        <v>553</v>
      </c>
      <c r="J75" t="s">
        <v>863</v>
      </c>
      <c r="K75" t="s">
        <v>864</v>
      </c>
      <c r="L75" t="s">
        <v>565</v>
      </c>
    </row>
    <row r="76" spans="1:12">
      <c r="A76" s="20" t="s">
        <v>124</v>
      </c>
      <c r="B76" t="s">
        <v>736</v>
      </c>
      <c r="C76" s="21">
        <v>19.4595352894877</v>
      </c>
      <c r="D76">
        <v>1</v>
      </c>
      <c r="E76">
        <v>3</v>
      </c>
      <c r="F76" t="s">
        <v>860</v>
      </c>
      <c r="G76" s="22" t="s">
        <v>563</v>
      </c>
      <c r="H76" t="s">
        <v>562</v>
      </c>
      <c r="I76" t="s">
        <v>553</v>
      </c>
      <c r="J76" t="s">
        <v>863</v>
      </c>
      <c r="K76" t="s">
        <v>864</v>
      </c>
      <c r="L76" t="s">
        <v>565</v>
      </c>
    </row>
    <row r="77" spans="1:12">
      <c r="A77" s="20" t="s">
        <v>126</v>
      </c>
      <c r="B77" t="s">
        <v>737</v>
      </c>
      <c r="C77" s="21">
        <v>18.472281113577299</v>
      </c>
      <c r="D77">
        <v>1</v>
      </c>
      <c r="E77">
        <v>1</v>
      </c>
      <c r="F77" t="s">
        <v>557</v>
      </c>
      <c r="G77" s="22" t="s">
        <v>563</v>
      </c>
      <c r="H77" t="s">
        <v>562</v>
      </c>
      <c r="I77" t="s">
        <v>556</v>
      </c>
      <c r="J77" t="s">
        <v>863</v>
      </c>
      <c r="K77" t="s">
        <v>864</v>
      </c>
      <c r="L77" t="s">
        <v>565</v>
      </c>
    </row>
    <row r="78" spans="1:12">
      <c r="A78" s="20" t="s">
        <v>128</v>
      </c>
      <c r="B78" t="s">
        <v>738</v>
      </c>
      <c r="C78" s="21">
        <v>19.098225145979299</v>
      </c>
      <c r="D78">
        <v>1</v>
      </c>
      <c r="E78">
        <v>2</v>
      </c>
      <c r="F78" t="s">
        <v>557</v>
      </c>
      <c r="G78" s="22" t="s">
        <v>563</v>
      </c>
      <c r="H78" t="s">
        <v>562</v>
      </c>
      <c r="I78" t="s">
        <v>556</v>
      </c>
      <c r="J78" t="s">
        <v>863</v>
      </c>
      <c r="K78" t="s">
        <v>864</v>
      </c>
      <c r="L78" t="s">
        <v>565</v>
      </c>
    </row>
    <row r="79" spans="1:12">
      <c r="A79" s="20" t="s">
        <v>130</v>
      </c>
      <c r="B79" t="s">
        <v>739</v>
      </c>
      <c r="C79" s="21">
        <v>19.125585309008901</v>
      </c>
      <c r="D79">
        <v>1</v>
      </c>
      <c r="E79">
        <v>3</v>
      </c>
      <c r="F79" t="s">
        <v>557</v>
      </c>
      <c r="G79" s="22" t="s">
        <v>563</v>
      </c>
      <c r="H79" t="s">
        <v>562</v>
      </c>
      <c r="I79" t="s">
        <v>556</v>
      </c>
      <c r="J79" t="s">
        <v>863</v>
      </c>
      <c r="K79" t="s">
        <v>864</v>
      </c>
      <c r="L79" t="s">
        <v>565</v>
      </c>
    </row>
    <row r="80" spans="1:12">
      <c r="A80" s="20" t="s">
        <v>132</v>
      </c>
      <c r="B80" t="s">
        <v>740</v>
      </c>
      <c r="C80" s="21">
        <v>19.418739927378098</v>
      </c>
      <c r="D80">
        <v>3</v>
      </c>
      <c r="E80">
        <v>1</v>
      </c>
      <c r="F80" t="s">
        <v>557</v>
      </c>
      <c r="G80" s="22" t="s">
        <v>563</v>
      </c>
      <c r="H80" t="s">
        <v>562</v>
      </c>
      <c r="I80" t="s">
        <v>556</v>
      </c>
      <c r="J80" t="s">
        <v>863</v>
      </c>
      <c r="K80" t="s">
        <v>864</v>
      </c>
      <c r="L80" t="s">
        <v>565</v>
      </c>
    </row>
    <row r="81" spans="1:12">
      <c r="A81" s="20" t="s">
        <v>134</v>
      </c>
      <c r="B81" t="s">
        <v>741</v>
      </c>
      <c r="C81" s="21">
        <v>19.362437321799799</v>
      </c>
      <c r="D81">
        <v>3</v>
      </c>
      <c r="E81">
        <v>2</v>
      </c>
      <c r="F81" t="s">
        <v>557</v>
      </c>
      <c r="G81" s="22" t="s">
        <v>563</v>
      </c>
      <c r="H81" t="s">
        <v>562</v>
      </c>
      <c r="I81" t="s">
        <v>556</v>
      </c>
      <c r="J81" t="s">
        <v>863</v>
      </c>
      <c r="K81" t="s">
        <v>864</v>
      </c>
      <c r="L81" t="s">
        <v>565</v>
      </c>
    </row>
    <row r="82" spans="1:12">
      <c r="A82" s="20" t="s">
        <v>136</v>
      </c>
      <c r="B82" t="s">
        <v>742</v>
      </c>
      <c r="C82" s="21">
        <v>19.303772341224199</v>
      </c>
      <c r="D82">
        <v>3</v>
      </c>
      <c r="E82">
        <v>3</v>
      </c>
      <c r="F82" t="s">
        <v>557</v>
      </c>
      <c r="G82" s="22" t="s">
        <v>563</v>
      </c>
      <c r="H82" t="s">
        <v>562</v>
      </c>
      <c r="I82" t="s">
        <v>556</v>
      </c>
      <c r="J82" t="s">
        <v>863</v>
      </c>
      <c r="K82" t="s">
        <v>864</v>
      </c>
      <c r="L82" t="s">
        <v>565</v>
      </c>
    </row>
    <row r="83" spans="1:12">
      <c r="A83" s="20" t="s">
        <v>138</v>
      </c>
      <c r="B83" t="s">
        <v>743</v>
      </c>
      <c r="C83" s="21">
        <v>20.492451185505701</v>
      </c>
      <c r="D83">
        <v>1</v>
      </c>
      <c r="E83">
        <v>1</v>
      </c>
      <c r="F83" t="s">
        <v>862</v>
      </c>
      <c r="G83" t="s">
        <v>564</v>
      </c>
      <c r="H83" t="s">
        <v>562</v>
      </c>
      <c r="I83" t="s">
        <v>553</v>
      </c>
      <c r="J83" t="s">
        <v>863</v>
      </c>
      <c r="K83" t="s">
        <v>864</v>
      </c>
      <c r="L83" t="s">
        <v>565</v>
      </c>
    </row>
    <row r="84" spans="1:12">
      <c r="A84" s="20" t="s">
        <v>140</v>
      </c>
      <c r="B84" t="s">
        <v>744</v>
      </c>
      <c r="C84" s="21">
        <v>20.487241563560499</v>
      </c>
      <c r="D84">
        <v>1</v>
      </c>
      <c r="E84">
        <v>2</v>
      </c>
      <c r="F84" t="s">
        <v>862</v>
      </c>
      <c r="G84" t="s">
        <v>564</v>
      </c>
      <c r="H84" t="s">
        <v>562</v>
      </c>
      <c r="I84" t="s">
        <v>553</v>
      </c>
      <c r="J84" t="s">
        <v>863</v>
      </c>
      <c r="K84" t="s">
        <v>864</v>
      </c>
      <c r="L84" t="s">
        <v>565</v>
      </c>
    </row>
    <row r="85" spans="1:12">
      <c r="A85" s="20" t="s">
        <v>142</v>
      </c>
      <c r="B85" t="s">
        <v>745</v>
      </c>
      <c r="C85" s="21">
        <v>20.529231164687999</v>
      </c>
      <c r="D85">
        <v>1</v>
      </c>
      <c r="E85">
        <v>3</v>
      </c>
      <c r="F85" t="s">
        <v>862</v>
      </c>
      <c r="G85" t="s">
        <v>564</v>
      </c>
      <c r="H85" t="s">
        <v>562</v>
      </c>
      <c r="I85" t="s">
        <v>553</v>
      </c>
      <c r="J85" t="s">
        <v>863</v>
      </c>
      <c r="K85" t="s">
        <v>864</v>
      </c>
      <c r="L85" t="s">
        <v>565</v>
      </c>
    </row>
    <row r="86" spans="1:12">
      <c r="A86" s="20" t="s">
        <v>144</v>
      </c>
      <c r="B86" t="s">
        <v>734</v>
      </c>
      <c r="C86" s="21">
        <v>21.372423795494502</v>
      </c>
      <c r="D86">
        <v>1</v>
      </c>
      <c r="E86">
        <v>1</v>
      </c>
      <c r="F86" t="s">
        <v>860</v>
      </c>
      <c r="G86" t="s">
        <v>564</v>
      </c>
      <c r="H86" t="s">
        <v>562</v>
      </c>
      <c r="I86" t="s">
        <v>553</v>
      </c>
      <c r="J86" t="s">
        <v>863</v>
      </c>
      <c r="K86" t="s">
        <v>864</v>
      </c>
      <c r="L86" t="s">
        <v>566</v>
      </c>
    </row>
    <row r="87" spans="1:12">
      <c r="A87" s="20" t="s">
        <v>145</v>
      </c>
      <c r="B87" t="s">
        <v>735</v>
      </c>
      <c r="C87" s="21">
        <v>21.5157719450985</v>
      </c>
      <c r="D87">
        <v>1</v>
      </c>
      <c r="E87">
        <v>2</v>
      </c>
      <c r="F87" t="s">
        <v>860</v>
      </c>
      <c r="G87" t="s">
        <v>564</v>
      </c>
      <c r="H87" t="s">
        <v>562</v>
      </c>
      <c r="I87" t="s">
        <v>553</v>
      </c>
      <c r="J87" t="s">
        <v>863</v>
      </c>
      <c r="K87" t="s">
        <v>864</v>
      </c>
      <c r="L87" t="s">
        <v>566</v>
      </c>
    </row>
    <row r="88" spans="1:12">
      <c r="A88" s="20" t="s">
        <v>146</v>
      </c>
      <c r="B88" t="s">
        <v>736</v>
      </c>
      <c r="C88" s="21">
        <v>21.594664908460299</v>
      </c>
      <c r="D88">
        <v>1</v>
      </c>
      <c r="E88">
        <v>3</v>
      </c>
      <c r="F88" t="s">
        <v>860</v>
      </c>
      <c r="G88" t="s">
        <v>564</v>
      </c>
      <c r="H88" t="s">
        <v>562</v>
      </c>
      <c r="I88" t="s">
        <v>553</v>
      </c>
      <c r="J88" t="s">
        <v>863</v>
      </c>
      <c r="K88" t="s">
        <v>864</v>
      </c>
      <c r="L88" t="s">
        <v>566</v>
      </c>
    </row>
    <row r="89" spans="1:12">
      <c r="A89" s="20" t="s">
        <v>147</v>
      </c>
      <c r="B89" t="s">
        <v>737</v>
      </c>
      <c r="C89" s="21">
        <v>21.702862243570699</v>
      </c>
      <c r="D89">
        <v>1</v>
      </c>
      <c r="E89">
        <v>1</v>
      </c>
      <c r="F89" t="s">
        <v>557</v>
      </c>
      <c r="G89" s="22" t="s">
        <v>563</v>
      </c>
      <c r="H89" t="s">
        <v>562</v>
      </c>
      <c r="I89" t="s">
        <v>556</v>
      </c>
      <c r="J89" t="s">
        <v>863</v>
      </c>
      <c r="K89" t="s">
        <v>864</v>
      </c>
      <c r="L89" t="s">
        <v>566</v>
      </c>
    </row>
    <row r="90" spans="1:12">
      <c r="A90" s="20" t="s">
        <v>148</v>
      </c>
      <c r="B90" t="s">
        <v>738</v>
      </c>
      <c r="C90" s="21">
        <v>21.9780703166691</v>
      </c>
      <c r="D90">
        <v>1</v>
      </c>
      <c r="E90">
        <v>2</v>
      </c>
      <c r="F90" t="s">
        <v>557</v>
      </c>
      <c r="G90" s="22" t="s">
        <v>563</v>
      </c>
      <c r="H90" t="s">
        <v>562</v>
      </c>
      <c r="I90" t="s">
        <v>556</v>
      </c>
      <c r="J90" t="s">
        <v>863</v>
      </c>
      <c r="K90" t="s">
        <v>864</v>
      </c>
      <c r="L90" t="s">
        <v>566</v>
      </c>
    </row>
    <row r="91" spans="1:12">
      <c r="A91" s="20" t="s">
        <v>149</v>
      </c>
      <c r="B91" t="s">
        <v>739</v>
      </c>
      <c r="C91" s="21">
        <v>21.7586646471905</v>
      </c>
      <c r="D91">
        <v>1</v>
      </c>
      <c r="E91">
        <v>3</v>
      </c>
      <c r="F91" t="s">
        <v>557</v>
      </c>
      <c r="G91" s="22" t="s">
        <v>563</v>
      </c>
      <c r="H91" t="s">
        <v>562</v>
      </c>
      <c r="I91" t="s">
        <v>556</v>
      </c>
      <c r="J91" t="s">
        <v>863</v>
      </c>
      <c r="K91" t="s">
        <v>864</v>
      </c>
      <c r="L91" t="s">
        <v>566</v>
      </c>
    </row>
    <row r="92" spans="1:12">
      <c r="A92" s="20" t="s">
        <v>150</v>
      </c>
      <c r="B92" t="s">
        <v>740</v>
      </c>
      <c r="C92" s="21">
        <v>21.7184989145793</v>
      </c>
      <c r="D92">
        <v>3</v>
      </c>
      <c r="E92">
        <v>1</v>
      </c>
      <c r="F92" t="s">
        <v>557</v>
      </c>
      <c r="G92" s="22" t="s">
        <v>563</v>
      </c>
      <c r="H92" t="s">
        <v>562</v>
      </c>
      <c r="I92" t="s">
        <v>556</v>
      </c>
      <c r="J92" t="s">
        <v>863</v>
      </c>
      <c r="K92" t="s">
        <v>864</v>
      </c>
      <c r="L92" t="s">
        <v>566</v>
      </c>
    </row>
    <row r="93" spans="1:12">
      <c r="A93" s="20" t="s">
        <v>151</v>
      </c>
      <c r="B93" t="s">
        <v>741</v>
      </c>
      <c r="C93" s="21">
        <v>21.652478452112899</v>
      </c>
      <c r="D93">
        <v>3</v>
      </c>
      <c r="E93">
        <v>2</v>
      </c>
      <c r="F93" t="s">
        <v>557</v>
      </c>
      <c r="G93" s="22" t="s">
        <v>563</v>
      </c>
      <c r="H93" t="s">
        <v>562</v>
      </c>
      <c r="I93" t="s">
        <v>556</v>
      </c>
      <c r="J93" t="s">
        <v>863</v>
      </c>
      <c r="K93" t="s">
        <v>864</v>
      </c>
      <c r="L93" t="s">
        <v>566</v>
      </c>
    </row>
    <row r="94" spans="1:12">
      <c r="A94" s="20" t="s">
        <v>152</v>
      </c>
      <c r="B94" t="s">
        <v>742</v>
      </c>
      <c r="C94" s="21">
        <v>21.6227519917318</v>
      </c>
      <c r="D94">
        <v>3</v>
      </c>
      <c r="E94">
        <v>3</v>
      </c>
      <c r="F94" t="s">
        <v>557</v>
      </c>
      <c r="G94" s="22" t="s">
        <v>563</v>
      </c>
      <c r="H94" t="s">
        <v>562</v>
      </c>
      <c r="I94" t="s">
        <v>556</v>
      </c>
      <c r="J94" t="s">
        <v>863</v>
      </c>
      <c r="K94" t="s">
        <v>864</v>
      </c>
      <c r="L94" t="s">
        <v>566</v>
      </c>
    </row>
    <row r="95" spans="1:12">
      <c r="A95" s="20" t="s">
        <v>153</v>
      </c>
      <c r="B95" t="s">
        <v>743</v>
      </c>
      <c r="C95" s="21">
        <v>21.5918360305939</v>
      </c>
      <c r="D95">
        <v>1</v>
      </c>
      <c r="E95">
        <v>1</v>
      </c>
      <c r="F95" t="s">
        <v>862</v>
      </c>
      <c r="G95" t="s">
        <v>564</v>
      </c>
      <c r="H95" t="s">
        <v>562</v>
      </c>
      <c r="I95" t="s">
        <v>553</v>
      </c>
      <c r="J95" t="s">
        <v>863</v>
      </c>
      <c r="K95" t="s">
        <v>864</v>
      </c>
      <c r="L95" t="s">
        <v>566</v>
      </c>
    </row>
    <row r="96" spans="1:12">
      <c r="A96" s="20" t="s">
        <v>154</v>
      </c>
      <c r="B96" t="s">
        <v>744</v>
      </c>
      <c r="C96" s="21">
        <v>21.4382630419612</v>
      </c>
      <c r="D96">
        <v>1</v>
      </c>
      <c r="E96">
        <v>2</v>
      </c>
      <c r="F96" t="s">
        <v>862</v>
      </c>
      <c r="G96" t="s">
        <v>564</v>
      </c>
      <c r="H96" t="s">
        <v>562</v>
      </c>
      <c r="I96" t="s">
        <v>553</v>
      </c>
      <c r="J96" t="s">
        <v>863</v>
      </c>
      <c r="K96" t="s">
        <v>864</v>
      </c>
      <c r="L96" t="s">
        <v>566</v>
      </c>
    </row>
    <row r="97" spans="1:12">
      <c r="A97" s="20" t="s">
        <v>155</v>
      </c>
      <c r="B97" t="s">
        <v>745</v>
      </c>
      <c r="C97" s="21">
        <v>21.629665133552098</v>
      </c>
      <c r="D97">
        <v>1</v>
      </c>
      <c r="E97">
        <v>3</v>
      </c>
      <c r="F97" t="s">
        <v>862</v>
      </c>
      <c r="G97" t="s">
        <v>564</v>
      </c>
      <c r="H97" t="s">
        <v>562</v>
      </c>
      <c r="I97" t="s">
        <v>553</v>
      </c>
      <c r="J97" t="s">
        <v>863</v>
      </c>
      <c r="K97" t="s">
        <v>864</v>
      </c>
      <c r="L97" t="s">
        <v>566</v>
      </c>
    </row>
    <row r="98" spans="1:12">
      <c r="A98" s="20" t="s">
        <v>156</v>
      </c>
      <c r="B98" t="s">
        <v>746</v>
      </c>
      <c r="C98" s="21">
        <v>20.709048737318099</v>
      </c>
      <c r="D98">
        <v>3</v>
      </c>
      <c r="E98">
        <v>1</v>
      </c>
      <c r="F98" t="s">
        <v>552</v>
      </c>
      <c r="G98" t="s">
        <v>564</v>
      </c>
      <c r="H98" t="s">
        <v>562</v>
      </c>
      <c r="I98" t="s">
        <v>553</v>
      </c>
      <c r="J98" t="s">
        <v>863</v>
      </c>
      <c r="K98" t="s">
        <v>864</v>
      </c>
      <c r="L98" t="s">
        <v>565</v>
      </c>
    </row>
    <row r="99" spans="1:12">
      <c r="A99" s="20" t="s">
        <v>158</v>
      </c>
      <c r="B99" t="s">
        <v>747</v>
      </c>
      <c r="C99" s="21">
        <v>21.052989621338799</v>
      </c>
      <c r="D99">
        <v>3</v>
      </c>
      <c r="E99">
        <v>2</v>
      </c>
      <c r="F99" t="s">
        <v>552</v>
      </c>
      <c r="G99" t="s">
        <v>564</v>
      </c>
      <c r="H99" t="s">
        <v>562</v>
      </c>
      <c r="I99" t="s">
        <v>553</v>
      </c>
      <c r="J99" t="s">
        <v>863</v>
      </c>
      <c r="K99" t="s">
        <v>864</v>
      </c>
      <c r="L99" t="s">
        <v>565</v>
      </c>
    </row>
    <row r="100" spans="1:12">
      <c r="A100" s="20" t="s">
        <v>160</v>
      </c>
      <c r="B100" t="s">
        <v>748</v>
      </c>
      <c r="C100" s="21">
        <v>20.733528469360401</v>
      </c>
      <c r="D100">
        <v>3</v>
      </c>
      <c r="E100">
        <v>3</v>
      </c>
      <c r="F100" t="s">
        <v>552</v>
      </c>
      <c r="G100" t="s">
        <v>564</v>
      </c>
      <c r="H100" t="s">
        <v>562</v>
      </c>
      <c r="I100" t="s">
        <v>553</v>
      </c>
      <c r="J100" t="s">
        <v>863</v>
      </c>
      <c r="K100" t="s">
        <v>864</v>
      </c>
      <c r="L100" t="s">
        <v>565</v>
      </c>
    </row>
    <row r="101" spans="1:12">
      <c r="A101" s="20" t="s">
        <v>162</v>
      </c>
      <c r="B101" t="s">
        <v>749</v>
      </c>
      <c r="C101" s="21">
        <v>20.3682907991478</v>
      </c>
      <c r="D101">
        <v>1</v>
      </c>
      <c r="E101">
        <v>1</v>
      </c>
      <c r="F101" t="s">
        <v>555</v>
      </c>
      <c r="G101" t="s">
        <v>564</v>
      </c>
      <c r="H101" t="s">
        <v>562</v>
      </c>
      <c r="I101" t="s">
        <v>553</v>
      </c>
      <c r="J101" t="s">
        <v>863</v>
      </c>
      <c r="K101" t="s">
        <v>864</v>
      </c>
      <c r="L101" t="s">
        <v>565</v>
      </c>
    </row>
    <row r="102" spans="1:12">
      <c r="A102" s="20" t="s">
        <v>164</v>
      </c>
      <c r="B102" t="s">
        <v>750</v>
      </c>
      <c r="C102" s="21">
        <v>20.793827214392799</v>
      </c>
      <c r="D102">
        <v>1</v>
      </c>
      <c r="E102">
        <v>2</v>
      </c>
      <c r="F102" t="s">
        <v>555</v>
      </c>
      <c r="G102" t="s">
        <v>564</v>
      </c>
      <c r="H102" t="s">
        <v>562</v>
      </c>
      <c r="I102" t="s">
        <v>553</v>
      </c>
      <c r="J102" t="s">
        <v>863</v>
      </c>
      <c r="K102" t="s">
        <v>864</v>
      </c>
      <c r="L102" t="s">
        <v>565</v>
      </c>
    </row>
    <row r="103" spans="1:12">
      <c r="A103" s="20" t="s">
        <v>166</v>
      </c>
      <c r="B103" t="s">
        <v>751</v>
      </c>
      <c r="C103" s="21">
        <v>20.685139863417898</v>
      </c>
      <c r="D103">
        <v>1</v>
      </c>
      <c r="E103">
        <v>3</v>
      </c>
      <c r="F103" t="s">
        <v>555</v>
      </c>
      <c r="G103" t="s">
        <v>564</v>
      </c>
      <c r="H103" t="s">
        <v>562</v>
      </c>
      <c r="I103" t="s">
        <v>553</v>
      </c>
      <c r="J103" t="s">
        <v>863</v>
      </c>
      <c r="K103" t="s">
        <v>864</v>
      </c>
      <c r="L103" t="s">
        <v>565</v>
      </c>
    </row>
    <row r="104" spans="1:12">
      <c r="A104" s="20" t="s">
        <v>168</v>
      </c>
      <c r="B104" t="s">
        <v>752</v>
      </c>
      <c r="C104" s="21">
        <v>19.6115022995447</v>
      </c>
      <c r="D104">
        <v>1</v>
      </c>
      <c r="E104">
        <v>1</v>
      </c>
      <c r="F104" t="s">
        <v>563</v>
      </c>
      <c r="G104" s="22" t="s">
        <v>563</v>
      </c>
      <c r="H104" t="s">
        <v>562</v>
      </c>
      <c r="I104" t="s">
        <v>556</v>
      </c>
      <c r="J104" t="s">
        <v>863</v>
      </c>
      <c r="K104" t="s">
        <v>864</v>
      </c>
      <c r="L104" t="s">
        <v>565</v>
      </c>
    </row>
    <row r="105" spans="1:12">
      <c r="A105" s="20" t="s">
        <v>170</v>
      </c>
      <c r="B105" t="s">
        <v>753</v>
      </c>
      <c r="C105" s="21">
        <v>19.954147585144</v>
      </c>
      <c r="D105">
        <v>1</v>
      </c>
      <c r="E105">
        <v>2</v>
      </c>
      <c r="F105" t="s">
        <v>563</v>
      </c>
      <c r="G105" s="22" t="s">
        <v>563</v>
      </c>
      <c r="H105" t="s">
        <v>562</v>
      </c>
      <c r="I105" t="s">
        <v>556</v>
      </c>
      <c r="J105" t="s">
        <v>863</v>
      </c>
      <c r="K105" t="s">
        <v>864</v>
      </c>
      <c r="L105" t="s">
        <v>565</v>
      </c>
    </row>
    <row r="106" spans="1:12">
      <c r="A106" s="20" t="s">
        <v>172</v>
      </c>
      <c r="B106" t="s">
        <v>754</v>
      </c>
      <c r="C106" s="21">
        <v>19.8352241800394</v>
      </c>
      <c r="D106">
        <v>1</v>
      </c>
      <c r="E106">
        <v>3</v>
      </c>
      <c r="F106" t="s">
        <v>563</v>
      </c>
      <c r="G106" s="22" t="s">
        <v>563</v>
      </c>
      <c r="H106" t="s">
        <v>562</v>
      </c>
      <c r="I106" t="s">
        <v>556</v>
      </c>
      <c r="J106" t="s">
        <v>863</v>
      </c>
      <c r="K106" t="s">
        <v>864</v>
      </c>
      <c r="L106" t="s">
        <v>565</v>
      </c>
    </row>
    <row r="107" spans="1:12">
      <c r="A107" s="20" t="s">
        <v>174</v>
      </c>
      <c r="B107" t="s">
        <v>755</v>
      </c>
      <c r="C107" s="21">
        <v>21.093983636534102</v>
      </c>
      <c r="D107">
        <v>3</v>
      </c>
      <c r="E107">
        <v>1</v>
      </c>
      <c r="F107" t="s">
        <v>554</v>
      </c>
      <c r="G107" t="s">
        <v>564</v>
      </c>
      <c r="H107" t="s">
        <v>562</v>
      </c>
      <c r="I107" t="s">
        <v>553</v>
      </c>
      <c r="J107" t="s">
        <v>863</v>
      </c>
      <c r="K107" t="s">
        <v>864</v>
      </c>
      <c r="L107" t="s">
        <v>565</v>
      </c>
    </row>
    <row r="108" spans="1:12">
      <c r="A108" s="20" t="s">
        <v>176</v>
      </c>
      <c r="B108" t="s">
        <v>756</v>
      </c>
      <c r="C108" s="21">
        <v>21.016715629995499</v>
      </c>
      <c r="D108">
        <v>3</v>
      </c>
      <c r="E108">
        <v>2</v>
      </c>
      <c r="F108" t="s">
        <v>554</v>
      </c>
      <c r="G108" t="s">
        <v>564</v>
      </c>
      <c r="H108" t="s">
        <v>562</v>
      </c>
      <c r="I108" t="s">
        <v>553</v>
      </c>
      <c r="J108" t="s">
        <v>863</v>
      </c>
      <c r="K108" t="s">
        <v>864</v>
      </c>
      <c r="L108" t="s">
        <v>565</v>
      </c>
    </row>
    <row r="109" spans="1:12">
      <c r="A109" s="20" t="s">
        <v>178</v>
      </c>
      <c r="B109" t="s">
        <v>757</v>
      </c>
      <c r="C109" s="21">
        <v>21.1391085870209</v>
      </c>
      <c r="D109">
        <v>3</v>
      </c>
      <c r="E109">
        <v>3</v>
      </c>
      <c r="F109" t="s">
        <v>554</v>
      </c>
      <c r="G109" t="s">
        <v>564</v>
      </c>
      <c r="H109" t="s">
        <v>562</v>
      </c>
      <c r="I109" t="s">
        <v>553</v>
      </c>
      <c r="J109" t="s">
        <v>863</v>
      </c>
      <c r="K109" t="s">
        <v>864</v>
      </c>
      <c r="L109" t="s">
        <v>565</v>
      </c>
    </row>
    <row r="110" spans="1:12">
      <c r="A110" s="20" t="s">
        <v>180</v>
      </c>
      <c r="B110" t="s">
        <v>746</v>
      </c>
      <c r="C110" s="21">
        <v>21.625734729629801</v>
      </c>
      <c r="D110">
        <v>3</v>
      </c>
      <c r="E110">
        <v>1</v>
      </c>
      <c r="F110" t="s">
        <v>552</v>
      </c>
      <c r="G110" t="s">
        <v>564</v>
      </c>
      <c r="H110" t="s">
        <v>562</v>
      </c>
      <c r="I110" t="s">
        <v>553</v>
      </c>
      <c r="J110" t="s">
        <v>863</v>
      </c>
      <c r="K110" t="s">
        <v>864</v>
      </c>
      <c r="L110" t="s">
        <v>566</v>
      </c>
    </row>
    <row r="111" spans="1:12">
      <c r="A111" s="20" t="s">
        <v>181</v>
      </c>
      <c r="B111" t="s">
        <v>747</v>
      </c>
      <c r="C111" s="21">
        <v>22.062114085390998</v>
      </c>
      <c r="D111">
        <v>3</v>
      </c>
      <c r="E111">
        <v>2</v>
      </c>
      <c r="F111" t="s">
        <v>552</v>
      </c>
      <c r="G111" t="s">
        <v>564</v>
      </c>
      <c r="H111" t="s">
        <v>562</v>
      </c>
      <c r="I111" t="s">
        <v>553</v>
      </c>
      <c r="J111" t="s">
        <v>863</v>
      </c>
      <c r="K111" t="s">
        <v>864</v>
      </c>
      <c r="L111" t="s">
        <v>566</v>
      </c>
    </row>
    <row r="112" spans="1:12">
      <c r="A112" s="20" t="s">
        <v>182</v>
      </c>
      <c r="B112" t="s">
        <v>748</v>
      </c>
      <c r="C112" s="21">
        <v>21.887171925459299</v>
      </c>
      <c r="D112">
        <v>3</v>
      </c>
      <c r="E112">
        <v>3</v>
      </c>
      <c r="F112" t="s">
        <v>552</v>
      </c>
      <c r="G112" t="s">
        <v>564</v>
      </c>
      <c r="H112" t="s">
        <v>562</v>
      </c>
      <c r="I112" t="s">
        <v>553</v>
      </c>
      <c r="J112" t="s">
        <v>863</v>
      </c>
      <c r="K112" t="s">
        <v>864</v>
      </c>
      <c r="L112" t="s">
        <v>566</v>
      </c>
    </row>
    <row r="113" spans="1:12">
      <c r="A113" s="20" t="s">
        <v>183</v>
      </c>
      <c r="B113" t="s">
        <v>749</v>
      </c>
      <c r="C113" s="21">
        <v>21.611297108957402</v>
      </c>
      <c r="D113">
        <v>1</v>
      </c>
      <c r="E113">
        <v>1</v>
      </c>
      <c r="F113" t="s">
        <v>555</v>
      </c>
      <c r="G113" t="s">
        <v>564</v>
      </c>
      <c r="H113" t="s">
        <v>562</v>
      </c>
      <c r="I113" t="s">
        <v>553</v>
      </c>
      <c r="J113" t="s">
        <v>863</v>
      </c>
      <c r="K113" t="s">
        <v>864</v>
      </c>
      <c r="L113" t="s">
        <v>566</v>
      </c>
    </row>
    <row r="114" spans="1:12">
      <c r="A114" s="20" t="s">
        <v>184</v>
      </c>
      <c r="B114" t="s">
        <v>750</v>
      </c>
      <c r="C114" s="21">
        <v>21.829282809361899</v>
      </c>
      <c r="D114">
        <v>1</v>
      </c>
      <c r="E114">
        <v>2</v>
      </c>
      <c r="F114" t="s">
        <v>555</v>
      </c>
      <c r="G114" t="s">
        <v>564</v>
      </c>
      <c r="H114" t="s">
        <v>562</v>
      </c>
      <c r="I114" t="s">
        <v>553</v>
      </c>
      <c r="J114" t="s">
        <v>863</v>
      </c>
      <c r="K114" t="s">
        <v>864</v>
      </c>
      <c r="L114" t="s">
        <v>566</v>
      </c>
    </row>
    <row r="115" spans="1:12">
      <c r="A115" s="20" t="s">
        <v>185</v>
      </c>
      <c r="B115" t="s">
        <v>751</v>
      </c>
      <c r="C115" s="21">
        <v>21.436865151435001</v>
      </c>
      <c r="D115">
        <v>1</v>
      </c>
      <c r="E115">
        <v>3</v>
      </c>
      <c r="F115" t="s">
        <v>555</v>
      </c>
      <c r="G115" t="s">
        <v>564</v>
      </c>
      <c r="H115" t="s">
        <v>562</v>
      </c>
      <c r="I115" t="s">
        <v>553</v>
      </c>
      <c r="J115" t="s">
        <v>863</v>
      </c>
      <c r="K115" t="s">
        <v>864</v>
      </c>
      <c r="L115" t="s">
        <v>566</v>
      </c>
    </row>
    <row r="116" spans="1:12">
      <c r="A116" s="20" t="s">
        <v>186</v>
      </c>
      <c r="B116" t="s">
        <v>752</v>
      </c>
      <c r="C116" s="21">
        <v>22.510458648608999</v>
      </c>
      <c r="D116">
        <v>1</v>
      </c>
      <c r="E116">
        <v>1</v>
      </c>
      <c r="F116" t="s">
        <v>563</v>
      </c>
      <c r="G116" s="22" t="s">
        <v>563</v>
      </c>
      <c r="H116" t="s">
        <v>562</v>
      </c>
      <c r="I116" t="s">
        <v>556</v>
      </c>
      <c r="J116" t="s">
        <v>863</v>
      </c>
      <c r="K116" t="s">
        <v>864</v>
      </c>
      <c r="L116" t="s">
        <v>566</v>
      </c>
    </row>
    <row r="117" spans="1:12">
      <c r="A117" s="20" t="s">
        <v>187</v>
      </c>
      <c r="B117" t="s">
        <v>753</v>
      </c>
      <c r="C117" s="21">
        <v>22.403470927973199</v>
      </c>
      <c r="D117">
        <v>1</v>
      </c>
      <c r="E117">
        <v>2</v>
      </c>
      <c r="F117" t="s">
        <v>563</v>
      </c>
      <c r="G117" s="22" t="s">
        <v>563</v>
      </c>
      <c r="H117" t="s">
        <v>562</v>
      </c>
      <c r="I117" t="s">
        <v>556</v>
      </c>
      <c r="J117" t="s">
        <v>863</v>
      </c>
      <c r="K117" t="s">
        <v>864</v>
      </c>
      <c r="L117" t="s">
        <v>566</v>
      </c>
    </row>
    <row r="118" spans="1:12">
      <c r="A118" s="20" t="s">
        <v>188</v>
      </c>
      <c r="B118" t="s">
        <v>754</v>
      </c>
      <c r="C118" s="21">
        <v>22.6251689416878</v>
      </c>
      <c r="D118">
        <v>1</v>
      </c>
      <c r="E118">
        <v>3</v>
      </c>
      <c r="F118" t="s">
        <v>563</v>
      </c>
      <c r="G118" s="22" t="s">
        <v>563</v>
      </c>
      <c r="H118" t="s">
        <v>562</v>
      </c>
      <c r="I118" t="s">
        <v>556</v>
      </c>
      <c r="J118" t="s">
        <v>863</v>
      </c>
      <c r="K118" t="s">
        <v>864</v>
      </c>
      <c r="L118" t="s">
        <v>566</v>
      </c>
    </row>
    <row r="119" spans="1:12">
      <c r="A119" s="20" t="s">
        <v>189</v>
      </c>
      <c r="B119" t="s">
        <v>755</v>
      </c>
      <c r="C119" s="21">
        <v>21.720365705730401</v>
      </c>
      <c r="D119">
        <v>3</v>
      </c>
      <c r="E119">
        <v>1</v>
      </c>
      <c r="F119" t="s">
        <v>554</v>
      </c>
      <c r="G119" t="s">
        <v>564</v>
      </c>
      <c r="H119" t="s">
        <v>562</v>
      </c>
      <c r="I119" t="s">
        <v>553</v>
      </c>
      <c r="J119" t="s">
        <v>863</v>
      </c>
      <c r="K119" t="s">
        <v>864</v>
      </c>
      <c r="L119" t="s">
        <v>566</v>
      </c>
    </row>
    <row r="120" spans="1:12">
      <c r="A120" s="20" t="s">
        <v>190</v>
      </c>
      <c r="B120" t="s">
        <v>756</v>
      </c>
      <c r="C120" s="21">
        <v>21.785015574575102</v>
      </c>
      <c r="D120">
        <v>3</v>
      </c>
      <c r="E120">
        <v>2</v>
      </c>
      <c r="F120" t="s">
        <v>554</v>
      </c>
      <c r="G120" t="s">
        <v>564</v>
      </c>
      <c r="H120" t="s">
        <v>562</v>
      </c>
      <c r="I120" t="s">
        <v>553</v>
      </c>
      <c r="J120" t="s">
        <v>863</v>
      </c>
      <c r="K120" t="s">
        <v>864</v>
      </c>
      <c r="L120" t="s">
        <v>566</v>
      </c>
    </row>
    <row r="121" spans="1:12">
      <c r="A121" s="20" t="s">
        <v>191</v>
      </c>
      <c r="B121" t="s">
        <v>757</v>
      </c>
      <c r="C121" s="21">
        <v>21.803333053061799</v>
      </c>
      <c r="D121">
        <v>3</v>
      </c>
      <c r="E121">
        <v>3</v>
      </c>
      <c r="F121" t="s">
        <v>554</v>
      </c>
      <c r="G121" t="s">
        <v>564</v>
      </c>
      <c r="H121" t="s">
        <v>562</v>
      </c>
      <c r="I121" t="s">
        <v>553</v>
      </c>
      <c r="J121" t="s">
        <v>863</v>
      </c>
      <c r="K121" t="s">
        <v>864</v>
      </c>
      <c r="L121" t="s">
        <v>566</v>
      </c>
    </row>
    <row r="122" spans="1:12">
      <c r="A122" s="20" t="s">
        <v>192</v>
      </c>
      <c r="B122" t="s">
        <v>758</v>
      </c>
      <c r="C122" s="21">
        <v>20.545263817037799</v>
      </c>
      <c r="D122">
        <v>1</v>
      </c>
      <c r="E122">
        <v>1</v>
      </c>
      <c r="F122" t="s">
        <v>552</v>
      </c>
      <c r="G122" t="s">
        <v>564</v>
      </c>
      <c r="H122" t="s">
        <v>562</v>
      </c>
      <c r="I122" t="s">
        <v>553</v>
      </c>
      <c r="J122" t="s">
        <v>863</v>
      </c>
      <c r="K122" t="s">
        <v>864</v>
      </c>
      <c r="L122" t="s">
        <v>565</v>
      </c>
    </row>
    <row r="123" spans="1:12">
      <c r="A123" s="20" t="s">
        <v>194</v>
      </c>
      <c r="B123" t="s">
        <v>759</v>
      </c>
      <c r="C123" s="21">
        <v>20.369324160916999</v>
      </c>
      <c r="D123">
        <v>1</v>
      </c>
      <c r="E123">
        <v>2</v>
      </c>
      <c r="F123" t="s">
        <v>552</v>
      </c>
      <c r="G123" t="s">
        <v>564</v>
      </c>
      <c r="H123" t="s">
        <v>562</v>
      </c>
      <c r="I123" t="s">
        <v>553</v>
      </c>
      <c r="J123" t="s">
        <v>863</v>
      </c>
      <c r="K123" t="s">
        <v>864</v>
      </c>
      <c r="L123" t="s">
        <v>565</v>
      </c>
    </row>
    <row r="124" spans="1:12">
      <c r="A124" s="20" t="s">
        <v>196</v>
      </c>
      <c r="B124" t="s">
        <v>760</v>
      </c>
      <c r="C124" s="21">
        <v>20.285447019772398</v>
      </c>
      <c r="D124">
        <v>1</v>
      </c>
      <c r="E124">
        <v>3</v>
      </c>
      <c r="F124" t="s">
        <v>552</v>
      </c>
      <c r="G124" t="s">
        <v>564</v>
      </c>
      <c r="H124" t="s">
        <v>562</v>
      </c>
      <c r="I124" t="s">
        <v>553</v>
      </c>
      <c r="J124" t="s">
        <v>863</v>
      </c>
      <c r="K124" t="s">
        <v>864</v>
      </c>
      <c r="L124" t="s">
        <v>565</v>
      </c>
    </row>
    <row r="125" spans="1:12">
      <c r="A125" s="20" t="s">
        <v>198</v>
      </c>
      <c r="B125" t="s">
        <v>761</v>
      </c>
      <c r="C125" s="21">
        <v>19.230814509794101</v>
      </c>
      <c r="D125">
        <v>3</v>
      </c>
      <c r="E125">
        <v>1</v>
      </c>
      <c r="F125" t="s">
        <v>557</v>
      </c>
      <c r="G125" s="22" t="s">
        <v>563</v>
      </c>
      <c r="H125" t="s">
        <v>562</v>
      </c>
      <c r="I125" t="s">
        <v>553</v>
      </c>
      <c r="J125" t="s">
        <v>863</v>
      </c>
      <c r="K125" t="s">
        <v>864</v>
      </c>
      <c r="L125" t="s">
        <v>565</v>
      </c>
    </row>
    <row r="126" spans="1:12">
      <c r="A126" s="20" t="s">
        <v>200</v>
      </c>
      <c r="B126" t="s">
        <v>762</v>
      </c>
      <c r="C126" s="21">
        <v>19.271563349338798</v>
      </c>
      <c r="D126">
        <v>3</v>
      </c>
      <c r="E126">
        <v>2</v>
      </c>
      <c r="F126" t="s">
        <v>557</v>
      </c>
      <c r="G126" s="22" t="s">
        <v>563</v>
      </c>
      <c r="H126" t="s">
        <v>562</v>
      </c>
      <c r="I126" t="s">
        <v>553</v>
      </c>
      <c r="J126" t="s">
        <v>863</v>
      </c>
      <c r="K126" t="s">
        <v>864</v>
      </c>
      <c r="L126" t="s">
        <v>565</v>
      </c>
    </row>
    <row r="127" spans="1:12">
      <c r="A127" s="20" t="s">
        <v>202</v>
      </c>
      <c r="B127" t="s">
        <v>763</v>
      </c>
      <c r="C127" s="21">
        <v>19.0842786784821</v>
      </c>
      <c r="D127">
        <v>3</v>
      </c>
      <c r="E127">
        <v>3</v>
      </c>
      <c r="F127" t="s">
        <v>557</v>
      </c>
      <c r="G127" s="22" t="s">
        <v>563</v>
      </c>
      <c r="H127" t="s">
        <v>562</v>
      </c>
      <c r="I127" t="s">
        <v>553</v>
      </c>
      <c r="J127" t="s">
        <v>863</v>
      </c>
      <c r="K127" t="s">
        <v>864</v>
      </c>
      <c r="L127" t="s">
        <v>565</v>
      </c>
    </row>
    <row r="128" spans="1:12">
      <c r="A128" s="20" t="s">
        <v>204</v>
      </c>
      <c r="B128" t="s">
        <v>764</v>
      </c>
      <c r="C128" s="21">
        <v>20.9219199394899</v>
      </c>
      <c r="D128">
        <v>1</v>
      </c>
      <c r="E128">
        <v>1</v>
      </c>
      <c r="F128" t="s">
        <v>552</v>
      </c>
      <c r="G128" t="s">
        <v>564</v>
      </c>
      <c r="H128" t="s">
        <v>562</v>
      </c>
      <c r="I128" t="s">
        <v>556</v>
      </c>
      <c r="J128" t="s">
        <v>863</v>
      </c>
      <c r="K128" t="s">
        <v>864</v>
      </c>
      <c r="L128" t="s">
        <v>565</v>
      </c>
    </row>
    <row r="129" spans="1:12">
      <c r="A129" s="20" t="s">
        <v>206</v>
      </c>
      <c r="B129" t="s">
        <v>765</v>
      </c>
      <c r="C129" s="21">
        <v>20.883341682083898</v>
      </c>
      <c r="D129">
        <v>1</v>
      </c>
      <c r="E129">
        <v>2</v>
      </c>
      <c r="F129" t="s">
        <v>552</v>
      </c>
      <c r="G129" t="s">
        <v>564</v>
      </c>
      <c r="H129" t="s">
        <v>562</v>
      </c>
      <c r="I129" t="s">
        <v>556</v>
      </c>
      <c r="J129" t="s">
        <v>863</v>
      </c>
      <c r="K129" t="s">
        <v>864</v>
      </c>
      <c r="L129" t="s">
        <v>565</v>
      </c>
    </row>
    <row r="130" spans="1:12">
      <c r="A130" s="20" t="s">
        <v>208</v>
      </c>
      <c r="B130" t="s">
        <v>766</v>
      </c>
      <c r="C130" s="21">
        <v>20.8156851680736</v>
      </c>
      <c r="D130">
        <v>1</v>
      </c>
      <c r="E130">
        <v>3</v>
      </c>
      <c r="F130" t="s">
        <v>552</v>
      </c>
      <c r="G130" t="s">
        <v>564</v>
      </c>
      <c r="H130" t="s">
        <v>562</v>
      </c>
      <c r="I130" t="s">
        <v>556</v>
      </c>
      <c r="J130" t="s">
        <v>863</v>
      </c>
      <c r="K130" t="s">
        <v>864</v>
      </c>
      <c r="L130" t="s">
        <v>565</v>
      </c>
    </row>
    <row r="131" spans="1:12">
      <c r="A131" s="20" t="s">
        <v>210</v>
      </c>
      <c r="B131" t="s">
        <v>767</v>
      </c>
      <c r="C131" s="21">
        <v>21.3797501896588</v>
      </c>
      <c r="D131">
        <v>3</v>
      </c>
      <c r="E131">
        <v>1</v>
      </c>
      <c r="F131" t="s">
        <v>564</v>
      </c>
      <c r="G131" t="s">
        <v>564</v>
      </c>
      <c r="H131" t="s">
        <v>562</v>
      </c>
      <c r="I131" t="s">
        <v>556</v>
      </c>
      <c r="J131" t="s">
        <v>863</v>
      </c>
      <c r="K131" t="s">
        <v>864</v>
      </c>
      <c r="L131" t="s">
        <v>565</v>
      </c>
    </row>
    <row r="132" spans="1:12">
      <c r="A132" s="20" t="s">
        <v>212</v>
      </c>
      <c r="B132" t="s">
        <v>768</v>
      </c>
      <c r="C132" s="21">
        <v>21.458371460305699</v>
      </c>
      <c r="D132">
        <v>3</v>
      </c>
      <c r="E132">
        <v>2</v>
      </c>
      <c r="F132" t="s">
        <v>564</v>
      </c>
      <c r="G132" t="s">
        <v>564</v>
      </c>
      <c r="H132" t="s">
        <v>562</v>
      </c>
      <c r="I132" t="s">
        <v>556</v>
      </c>
      <c r="J132" t="s">
        <v>863</v>
      </c>
      <c r="K132" t="s">
        <v>864</v>
      </c>
      <c r="L132" t="s">
        <v>565</v>
      </c>
    </row>
    <row r="133" spans="1:12">
      <c r="A133" s="20" t="s">
        <v>214</v>
      </c>
      <c r="B133" t="s">
        <v>769</v>
      </c>
      <c r="C133" s="21">
        <v>21.423231840589299</v>
      </c>
      <c r="D133">
        <v>3</v>
      </c>
      <c r="E133">
        <v>3</v>
      </c>
      <c r="F133" t="s">
        <v>564</v>
      </c>
      <c r="G133" t="s">
        <v>564</v>
      </c>
      <c r="H133" t="s">
        <v>562</v>
      </c>
      <c r="I133" t="s">
        <v>556</v>
      </c>
      <c r="J133" t="s">
        <v>863</v>
      </c>
      <c r="K133" t="s">
        <v>864</v>
      </c>
      <c r="L133" t="s">
        <v>565</v>
      </c>
    </row>
    <row r="134" spans="1:12">
      <c r="A134" s="20" t="s">
        <v>216</v>
      </c>
      <c r="B134" t="s">
        <v>758</v>
      </c>
      <c r="C134" s="21">
        <v>21.330810311362399</v>
      </c>
      <c r="D134">
        <v>1</v>
      </c>
      <c r="E134">
        <v>1</v>
      </c>
      <c r="F134" t="s">
        <v>552</v>
      </c>
      <c r="G134" t="s">
        <v>564</v>
      </c>
      <c r="H134" t="s">
        <v>562</v>
      </c>
      <c r="I134" t="s">
        <v>553</v>
      </c>
      <c r="J134" t="s">
        <v>863</v>
      </c>
      <c r="K134" t="s">
        <v>864</v>
      </c>
      <c r="L134" t="s">
        <v>566</v>
      </c>
    </row>
    <row r="135" spans="1:12">
      <c r="A135" s="20" t="s">
        <v>217</v>
      </c>
      <c r="B135" t="s">
        <v>759</v>
      </c>
      <c r="C135" s="21">
        <v>21.526090690941601</v>
      </c>
      <c r="D135">
        <v>1</v>
      </c>
      <c r="E135">
        <v>2</v>
      </c>
      <c r="F135" t="s">
        <v>552</v>
      </c>
      <c r="G135" t="s">
        <v>564</v>
      </c>
      <c r="H135" t="s">
        <v>562</v>
      </c>
      <c r="I135" t="s">
        <v>553</v>
      </c>
      <c r="J135" t="s">
        <v>863</v>
      </c>
      <c r="K135" t="s">
        <v>864</v>
      </c>
      <c r="L135" t="s">
        <v>566</v>
      </c>
    </row>
    <row r="136" spans="1:12">
      <c r="A136" s="20" t="s">
        <v>218</v>
      </c>
      <c r="B136" t="s">
        <v>760</v>
      </c>
      <c r="C136" s="21">
        <v>21.401697453581502</v>
      </c>
      <c r="D136">
        <v>1</v>
      </c>
      <c r="E136">
        <v>3</v>
      </c>
      <c r="F136" t="s">
        <v>552</v>
      </c>
      <c r="G136" t="s">
        <v>564</v>
      </c>
      <c r="H136" t="s">
        <v>562</v>
      </c>
      <c r="I136" t="s">
        <v>553</v>
      </c>
      <c r="J136" t="s">
        <v>863</v>
      </c>
      <c r="K136" t="s">
        <v>864</v>
      </c>
      <c r="L136" t="s">
        <v>566</v>
      </c>
    </row>
    <row r="137" spans="1:12">
      <c r="A137" s="20" t="s">
        <v>219</v>
      </c>
      <c r="B137" t="s">
        <v>761</v>
      </c>
      <c r="C137" s="21">
        <v>21.6288082999789</v>
      </c>
      <c r="D137">
        <v>3</v>
      </c>
      <c r="E137">
        <v>1</v>
      </c>
      <c r="F137" t="s">
        <v>557</v>
      </c>
      <c r="G137" s="22" t="s">
        <v>563</v>
      </c>
      <c r="H137" t="s">
        <v>562</v>
      </c>
      <c r="I137" t="s">
        <v>553</v>
      </c>
      <c r="J137" t="s">
        <v>863</v>
      </c>
      <c r="K137" t="s">
        <v>864</v>
      </c>
      <c r="L137" t="s">
        <v>566</v>
      </c>
    </row>
    <row r="138" spans="1:12">
      <c r="A138" s="20" t="s">
        <v>220</v>
      </c>
      <c r="B138" t="s">
        <v>762</v>
      </c>
      <c r="C138" s="21">
        <v>21.7030786501889</v>
      </c>
      <c r="D138">
        <v>3</v>
      </c>
      <c r="E138">
        <v>2</v>
      </c>
      <c r="F138" t="s">
        <v>557</v>
      </c>
      <c r="G138" s="22" t="s">
        <v>563</v>
      </c>
      <c r="H138" t="s">
        <v>562</v>
      </c>
      <c r="I138" t="s">
        <v>553</v>
      </c>
      <c r="J138" t="s">
        <v>863</v>
      </c>
      <c r="K138" t="s">
        <v>864</v>
      </c>
      <c r="L138" t="s">
        <v>566</v>
      </c>
    </row>
    <row r="139" spans="1:12">
      <c r="A139" s="20" t="s">
        <v>221</v>
      </c>
      <c r="B139" t="s">
        <v>763</v>
      </c>
      <c r="C139" s="21">
        <v>21.588819033807699</v>
      </c>
      <c r="D139">
        <v>3</v>
      </c>
      <c r="E139">
        <v>3</v>
      </c>
      <c r="F139" t="s">
        <v>557</v>
      </c>
      <c r="G139" s="22" t="s">
        <v>563</v>
      </c>
      <c r="H139" t="s">
        <v>562</v>
      </c>
      <c r="I139" t="s">
        <v>553</v>
      </c>
      <c r="J139" t="s">
        <v>863</v>
      </c>
      <c r="K139" t="s">
        <v>864</v>
      </c>
      <c r="L139" t="s">
        <v>566</v>
      </c>
    </row>
    <row r="140" spans="1:12">
      <c r="A140" s="20" t="s">
        <v>222</v>
      </c>
      <c r="B140" t="s">
        <v>764</v>
      </c>
      <c r="C140" s="21">
        <v>21.867665885787101</v>
      </c>
      <c r="D140">
        <v>1</v>
      </c>
      <c r="E140">
        <v>1</v>
      </c>
      <c r="F140" t="s">
        <v>552</v>
      </c>
      <c r="G140" t="s">
        <v>564</v>
      </c>
      <c r="H140" t="s">
        <v>562</v>
      </c>
      <c r="I140" t="s">
        <v>556</v>
      </c>
      <c r="J140" t="s">
        <v>863</v>
      </c>
      <c r="K140" t="s">
        <v>864</v>
      </c>
      <c r="L140" t="s">
        <v>566</v>
      </c>
    </row>
    <row r="141" spans="1:12">
      <c r="A141" s="20" t="s">
        <v>223</v>
      </c>
      <c r="B141" t="s">
        <v>765</v>
      </c>
      <c r="C141" s="21">
        <v>21.782972248425398</v>
      </c>
      <c r="D141">
        <v>1</v>
      </c>
      <c r="E141">
        <v>2</v>
      </c>
      <c r="F141" t="s">
        <v>552</v>
      </c>
      <c r="G141" t="s">
        <v>564</v>
      </c>
      <c r="H141" t="s">
        <v>562</v>
      </c>
      <c r="I141" t="s">
        <v>556</v>
      </c>
      <c r="J141" t="s">
        <v>863</v>
      </c>
      <c r="K141" t="s">
        <v>864</v>
      </c>
      <c r="L141" t="s">
        <v>566</v>
      </c>
    </row>
    <row r="142" spans="1:12">
      <c r="A142" s="20" t="s">
        <v>224</v>
      </c>
      <c r="B142" t="s">
        <v>766</v>
      </c>
      <c r="C142" s="21">
        <v>21.9019582348248</v>
      </c>
      <c r="D142">
        <v>1</v>
      </c>
      <c r="E142">
        <v>3</v>
      </c>
      <c r="F142" t="s">
        <v>552</v>
      </c>
      <c r="G142" t="s">
        <v>564</v>
      </c>
      <c r="H142" t="s">
        <v>562</v>
      </c>
      <c r="I142" t="s">
        <v>556</v>
      </c>
      <c r="J142" t="s">
        <v>863</v>
      </c>
      <c r="K142" t="s">
        <v>864</v>
      </c>
      <c r="L142" t="s">
        <v>566</v>
      </c>
    </row>
    <row r="143" spans="1:12">
      <c r="A143" s="20" t="s">
        <v>225</v>
      </c>
      <c r="B143" t="s">
        <v>767</v>
      </c>
      <c r="C143" s="21">
        <v>22.160096473422801</v>
      </c>
      <c r="D143">
        <v>3</v>
      </c>
      <c r="E143">
        <v>1</v>
      </c>
      <c r="F143" t="s">
        <v>564</v>
      </c>
      <c r="G143" t="s">
        <v>564</v>
      </c>
      <c r="H143" t="s">
        <v>562</v>
      </c>
      <c r="I143" t="s">
        <v>556</v>
      </c>
      <c r="J143" t="s">
        <v>863</v>
      </c>
      <c r="K143" t="s">
        <v>864</v>
      </c>
      <c r="L143" t="s">
        <v>566</v>
      </c>
    </row>
    <row r="144" spans="1:12">
      <c r="A144" s="20" t="s">
        <v>226</v>
      </c>
      <c r="B144" t="s">
        <v>768</v>
      </c>
      <c r="C144" s="21">
        <v>22.187556755086799</v>
      </c>
      <c r="D144">
        <v>3</v>
      </c>
      <c r="E144">
        <v>2</v>
      </c>
      <c r="F144" t="s">
        <v>564</v>
      </c>
      <c r="G144" t="s">
        <v>564</v>
      </c>
      <c r="H144" t="s">
        <v>562</v>
      </c>
      <c r="I144" t="s">
        <v>556</v>
      </c>
      <c r="J144" t="s">
        <v>863</v>
      </c>
      <c r="K144" t="s">
        <v>864</v>
      </c>
      <c r="L144" t="s">
        <v>566</v>
      </c>
    </row>
    <row r="145" spans="1:12">
      <c r="A145" s="20" t="s">
        <v>227</v>
      </c>
      <c r="B145" t="s">
        <v>769</v>
      </c>
      <c r="C145" s="21">
        <v>22.197755756664101</v>
      </c>
      <c r="D145">
        <v>3</v>
      </c>
      <c r="E145">
        <v>3</v>
      </c>
      <c r="F145" t="s">
        <v>564</v>
      </c>
      <c r="G145" t="s">
        <v>564</v>
      </c>
      <c r="H145" t="s">
        <v>562</v>
      </c>
      <c r="I145" t="s">
        <v>556</v>
      </c>
      <c r="J145" t="s">
        <v>863</v>
      </c>
      <c r="K145" t="s">
        <v>864</v>
      </c>
      <c r="L145" t="s">
        <v>566</v>
      </c>
    </row>
    <row r="146" spans="1:12">
      <c r="A146" s="20" t="s">
        <v>228</v>
      </c>
      <c r="B146" t="s">
        <v>770</v>
      </c>
      <c r="C146" s="21">
        <v>19.591779373139101</v>
      </c>
      <c r="D146">
        <v>1</v>
      </c>
      <c r="E146">
        <v>1</v>
      </c>
      <c r="F146" t="s">
        <v>860</v>
      </c>
      <c r="G146" s="22" t="s">
        <v>563</v>
      </c>
      <c r="H146" t="s">
        <v>562</v>
      </c>
      <c r="I146" t="s">
        <v>556</v>
      </c>
      <c r="J146" t="s">
        <v>863</v>
      </c>
      <c r="K146" t="s">
        <v>864</v>
      </c>
      <c r="L146" t="s">
        <v>565</v>
      </c>
    </row>
    <row r="147" spans="1:12">
      <c r="A147" s="20" t="s">
        <v>230</v>
      </c>
      <c r="B147" t="s">
        <v>771</v>
      </c>
      <c r="C147" s="21">
        <v>19.509280491518801</v>
      </c>
      <c r="D147">
        <v>1</v>
      </c>
      <c r="E147">
        <v>2</v>
      </c>
      <c r="F147" t="s">
        <v>860</v>
      </c>
      <c r="G147" s="22" t="s">
        <v>563</v>
      </c>
      <c r="H147" t="s">
        <v>562</v>
      </c>
      <c r="I147" t="s">
        <v>556</v>
      </c>
      <c r="J147" t="s">
        <v>863</v>
      </c>
      <c r="K147" t="s">
        <v>864</v>
      </c>
      <c r="L147" t="s">
        <v>565</v>
      </c>
    </row>
    <row r="148" spans="1:12">
      <c r="A148" s="20" t="s">
        <v>232</v>
      </c>
      <c r="B148" t="s">
        <v>772</v>
      </c>
      <c r="C148" s="21">
        <v>18.582876138414399</v>
      </c>
      <c r="D148">
        <v>1</v>
      </c>
      <c r="E148">
        <v>3</v>
      </c>
      <c r="F148" t="s">
        <v>860</v>
      </c>
      <c r="G148" s="22" t="s">
        <v>563</v>
      </c>
      <c r="H148" t="s">
        <v>562</v>
      </c>
      <c r="I148" t="s">
        <v>556</v>
      </c>
      <c r="J148" t="s">
        <v>863</v>
      </c>
      <c r="K148" t="s">
        <v>864</v>
      </c>
      <c r="L148" t="s">
        <v>565</v>
      </c>
    </row>
    <row r="149" spans="1:12">
      <c r="A149" s="20" t="s">
        <v>234</v>
      </c>
      <c r="B149" t="s">
        <v>773</v>
      </c>
      <c r="C149" s="21">
        <v>20.794927486957398</v>
      </c>
      <c r="D149">
        <v>3</v>
      </c>
      <c r="E149">
        <v>1</v>
      </c>
      <c r="F149" t="s">
        <v>555</v>
      </c>
      <c r="G149" t="s">
        <v>564</v>
      </c>
      <c r="H149" t="s">
        <v>562</v>
      </c>
      <c r="I149" t="s">
        <v>553</v>
      </c>
      <c r="J149" t="s">
        <v>863</v>
      </c>
      <c r="K149" t="s">
        <v>864</v>
      </c>
      <c r="L149" t="s">
        <v>565</v>
      </c>
    </row>
    <row r="150" spans="1:12">
      <c r="A150" s="20" t="s">
        <v>236</v>
      </c>
      <c r="B150" t="s">
        <v>774</v>
      </c>
      <c r="C150" s="21">
        <v>20.732087818905502</v>
      </c>
      <c r="D150">
        <v>3</v>
      </c>
      <c r="E150">
        <v>2</v>
      </c>
      <c r="F150" t="s">
        <v>555</v>
      </c>
      <c r="G150" t="s">
        <v>564</v>
      </c>
      <c r="H150" t="s">
        <v>562</v>
      </c>
      <c r="I150" t="s">
        <v>553</v>
      </c>
      <c r="J150" t="s">
        <v>863</v>
      </c>
      <c r="K150" t="s">
        <v>864</v>
      </c>
      <c r="L150" t="s">
        <v>565</v>
      </c>
    </row>
    <row r="151" spans="1:12">
      <c r="A151" s="20" t="s">
        <v>238</v>
      </c>
      <c r="B151" t="s">
        <v>775</v>
      </c>
      <c r="C151" s="21">
        <v>20.866173587212899</v>
      </c>
      <c r="D151">
        <v>3</v>
      </c>
      <c r="E151">
        <v>3</v>
      </c>
      <c r="F151" t="s">
        <v>555</v>
      </c>
      <c r="G151" t="s">
        <v>564</v>
      </c>
      <c r="H151" t="s">
        <v>562</v>
      </c>
      <c r="I151" t="s">
        <v>553</v>
      </c>
      <c r="J151" t="s">
        <v>863</v>
      </c>
      <c r="K151" t="s">
        <v>864</v>
      </c>
      <c r="L151" t="s">
        <v>565</v>
      </c>
    </row>
    <row r="152" spans="1:12">
      <c r="A152" s="20" t="s">
        <v>240</v>
      </c>
      <c r="B152" t="s">
        <v>776</v>
      </c>
      <c r="C152" s="21">
        <v>18.950688348538801</v>
      </c>
      <c r="D152">
        <v>2</v>
      </c>
      <c r="E152">
        <v>1</v>
      </c>
      <c r="F152" t="s">
        <v>557</v>
      </c>
      <c r="G152" s="22" t="s">
        <v>563</v>
      </c>
      <c r="H152" t="s">
        <v>562</v>
      </c>
      <c r="I152" t="s">
        <v>556</v>
      </c>
      <c r="J152" t="s">
        <v>863</v>
      </c>
      <c r="K152" t="s">
        <v>864</v>
      </c>
      <c r="L152" t="s">
        <v>565</v>
      </c>
    </row>
    <row r="153" spans="1:12">
      <c r="A153" s="20" t="s">
        <v>242</v>
      </c>
      <c r="B153" t="s">
        <v>777</v>
      </c>
      <c r="C153" s="21">
        <v>18.499528931177402</v>
      </c>
      <c r="D153">
        <v>2</v>
      </c>
      <c r="E153">
        <v>2</v>
      </c>
      <c r="F153" t="s">
        <v>557</v>
      </c>
      <c r="G153" s="22" t="s">
        <v>563</v>
      </c>
      <c r="H153" t="s">
        <v>562</v>
      </c>
      <c r="I153" t="s">
        <v>556</v>
      </c>
      <c r="J153" t="s">
        <v>863</v>
      </c>
      <c r="K153" t="s">
        <v>864</v>
      </c>
      <c r="L153" t="s">
        <v>565</v>
      </c>
    </row>
    <row r="154" spans="1:12">
      <c r="A154" s="20" t="s">
        <v>244</v>
      </c>
      <c r="B154" t="s">
        <v>778</v>
      </c>
      <c r="C154" s="21">
        <v>18.956102742868602</v>
      </c>
      <c r="D154">
        <v>2</v>
      </c>
      <c r="E154">
        <v>3</v>
      </c>
      <c r="F154" t="s">
        <v>557</v>
      </c>
      <c r="G154" s="22" t="s">
        <v>563</v>
      </c>
      <c r="H154" t="s">
        <v>562</v>
      </c>
      <c r="I154" t="s">
        <v>556</v>
      </c>
      <c r="J154" t="s">
        <v>863</v>
      </c>
      <c r="K154" t="s">
        <v>864</v>
      </c>
      <c r="L154" t="s">
        <v>565</v>
      </c>
    </row>
    <row r="155" spans="1:12">
      <c r="A155" s="20" t="s">
        <v>252</v>
      </c>
      <c r="B155" t="s">
        <v>770</v>
      </c>
      <c r="C155" s="21">
        <v>22.073715653631901</v>
      </c>
      <c r="D155">
        <v>1</v>
      </c>
      <c r="E155">
        <v>1</v>
      </c>
      <c r="F155" t="s">
        <v>860</v>
      </c>
      <c r="G155" s="22" t="s">
        <v>563</v>
      </c>
      <c r="H155" t="s">
        <v>562</v>
      </c>
      <c r="I155" t="s">
        <v>556</v>
      </c>
      <c r="J155" t="s">
        <v>863</v>
      </c>
      <c r="K155" t="s">
        <v>864</v>
      </c>
      <c r="L155" t="s">
        <v>566</v>
      </c>
    </row>
    <row r="156" spans="1:12">
      <c r="A156" s="20" t="s">
        <v>253</v>
      </c>
      <c r="B156" t="s">
        <v>771</v>
      </c>
      <c r="C156" s="21">
        <v>22.253841035809302</v>
      </c>
      <c r="D156">
        <v>1</v>
      </c>
      <c r="E156">
        <v>2</v>
      </c>
      <c r="F156" t="s">
        <v>860</v>
      </c>
      <c r="G156" s="22" t="s">
        <v>563</v>
      </c>
      <c r="H156" t="s">
        <v>562</v>
      </c>
      <c r="I156" t="s">
        <v>556</v>
      </c>
      <c r="J156" t="s">
        <v>863</v>
      </c>
      <c r="K156" t="s">
        <v>864</v>
      </c>
      <c r="L156" t="s">
        <v>566</v>
      </c>
    </row>
    <row r="157" spans="1:12">
      <c r="A157" s="20" t="s">
        <v>254</v>
      </c>
      <c r="B157" t="s">
        <v>772</v>
      </c>
      <c r="C157" s="21">
        <v>22.198209421912999</v>
      </c>
      <c r="D157">
        <v>1</v>
      </c>
      <c r="E157">
        <v>3</v>
      </c>
      <c r="F157" t="s">
        <v>860</v>
      </c>
      <c r="G157" s="22" t="s">
        <v>563</v>
      </c>
      <c r="H157" t="s">
        <v>562</v>
      </c>
      <c r="I157" t="s">
        <v>556</v>
      </c>
      <c r="J157" t="s">
        <v>863</v>
      </c>
      <c r="K157" t="s">
        <v>864</v>
      </c>
      <c r="L157" t="s">
        <v>566</v>
      </c>
    </row>
    <row r="158" spans="1:12">
      <c r="A158" s="20" t="s">
        <v>255</v>
      </c>
      <c r="B158" t="s">
        <v>773</v>
      </c>
      <c r="C158" s="21">
        <v>21.670718400625699</v>
      </c>
      <c r="D158">
        <v>3</v>
      </c>
      <c r="E158">
        <v>1</v>
      </c>
      <c r="F158" t="s">
        <v>555</v>
      </c>
      <c r="G158" t="s">
        <v>564</v>
      </c>
      <c r="H158" t="s">
        <v>562</v>
      </c>
      <c r="I158" t="s">
        <v>553</v>
      </c>
      <c r="J158" t="s">
        <v>863</v>
      </c>
      <c r="K158" t="s">
        <v>864</v>
      </c>
      <c r="L158" t="s">
        <v>566</v>
      </c>
    </row>
    <row r="159" spans="1:12">
      <c r="A159" s="20" t="s">
        <v>256</v>
      </c>
      <c r="B159" t="s">
        <v>774</v>
      </c>
      <c r="C159" s="21">
        <v>21.753355838550402</v>
      </c>
      <c r="D159">
        <v>3</v>
      </c>
      <c r="E159">
        <v>2</v>
      </c>
      <c r="F159" t="s">
        <v>555</v>
      </c>
      <c r="G159" t="s">
        <v>564</v>
      </c>
      <c r="H159" t="s">
        <v>562</v>
      </c>
      <c r="I159" t="s">
        <v>553</v>
      </c>
      <c r="J159" t="s">
        <v>863</v>
      </c>
      <c r="K159" t="s">
        <v>864</v>
      </c>
      <c r="L159" t="s">
        <v>566</v>
      </c>
    </row>
    <row r="160" spans="1:12">
      <c r="A160" s="20" t="s">
        <v>257</v>
      </c>
      <c r="B160" t="s">
        <v>775</v>
      </c>
      <c r="C160" s="21">
        <v>21.6932795287182</v>
      </c>
      <c r="D160">
        <v>3</v>
      </c>
      <c r="E160">
        <v>3</v>
      </c>
      <c r="F160" t="s">
        <v>555</v>
      </c>
      <c r="G160" t="s">
        <v>564</v>
      </c>
      <c r="H160" t="s">
        <v>562</v>
      </c>
      <c r="I160" t="s">
        <v>553</v>
      </c>
      <c r="J160" t="s">
        <v>863</v>
      </c>
      <c r="K160" t="s">
        <v>864</v>
      </c>
      <c r="L160" t="s">
        <v>566</v>
      </c>
    </row>
    <row r="161" spans="1:12">
      <c r="A161" s="20" t="s">
        <v>258</v>
      </c>
      <c r="B161" t="s">
        <v>776</v>
      </c>
      <c r="C161" s="21">
        <v>21.842099821802901</v>
      </c>
      <c r="D161">
        <v>2</v>
      </c>
      <c r="E161">
        <v>1</v>
      </c>
      <c r="F161" t="s">
        <v>557</v>
      </c>
      <c r="G161" s="22" t="s">
        <v>563</v>
      </c>
      <c r="H161" t="s">
        <v>562</v>
      </c>
      <c r="I161" t="s">
        <v>556</v>
      </c>
      <c r="J161" t="s">
        <v>863</v>
      </c>
      <c r="K161" t="s">
        <v>864</v>
      </c>
      <c r="L161" t="s">
        <v>566</v>
      </c>
    </row>
    <row r="162" spans="1:12">
      <c r="A162" s="20" t="s">
        <v>259</v>
      </c>
      <c r="B162" t="s">
        <v>777</v>
      </c>
      <c r="C162" s="21">
        <v>21.8946433342925</v>
      </c>
      <c r="D162">
        <v>2</v>
      </c>
      <c r="E162">
        <v>2</v>
      </c>
      <c r="F162" t="s">
        <v>557</v>
      </c>
      <c r="G162" s="22" t="s">
        <v>563</v>
      </c>
      <c r="H162" t="s">
        <v>562</v>
      </c>
      <c r="I162" t="s">
        <v>556</v>
      </c>
      <c r="J162" t="s">
        <v>863</v>
      </c>
      <c r="K162" t="s">
        <v>864</v>
      </c>
      <c r="L162" t="s">
        <v>566</v>
      </c>
    </row>
    <row r="163" spans="1:12">
      <c r="A163" s="20" t="s">
        <v>260</v>
      </c>
      <c r="B163" t="s">
        <v>778</v>
      </c>
      <c r="C163" s="21">
        <v>21.7846871500799</v>
      </c>
      <c r="D163">
        <v>2</v>
      </c>
      <c r="E163">
        <v>3</v>
      </c>
      <c r="F163" t="s">
        <v>557</v>
      </c>
      <c r="G163" s="22" t="s">
        <v>563</v>
      </c>
      <c r="H163" t="s">
        <v>562</v>
      </c>
      <c r="I163" t="s">
        <v>556</v>
      </c>
      <c r="J163" t="s">
        <v>863</v>
      </c>
      <c r="K163" t="s">
        <v>864</v>
      </c>
      <c r="L163" t="s">
        <v>566</v>
      </c>
    </row>
    <row r="164" spans="1:12">
      <c r="A164" s="20" t="s">
        <v>264</v>
      </c>
      <c r="B164" t="s">
        <v>779</v>
      </c>
      <c r="C164" s="21">
        <v>19.8721223112715</v>
      </c>
      <c r="D164">
        <v>3</v>
      </c>
      <c r="E164">
        <v>1</v>
      </c>
      <c r="F164" t="s">
        <v>563</v>
      </c>
      <c r="G164" s="22" t="s">
        <v>563</v>
      </c>
      <c r="H164" t="s">
        <v>562</v>
      </c>
      <c r="I164" t="s">
        <v>553</v>
      </c>
      <c r="J164" t="s">
        <v>863</v>
      </c>
      <c r="K164" t="s">
        <v>864</v>
      </c>
      <c r="L164" t="s">
        <v>565</v>
      </c>
    </row>
    <row r="165" spans="1:12">
      <c r="A165" s="20" t="s">
        <v>266</v>
      </c>
      <c r="B165" t="s">
        <v>780</v>
      </c>
      <c r="C165" s="21">
        <v>20.026645220309099</v>
      </c>
      <c r="D165">
        <v>3</v>
      </c>
      <c r="E165">
        <v>2</v>
      </c>
      <c r="F165" t="s">
        <v>563</v>
      </c>
      <c r="G165" s="22" t="s">
        <v>563</v>
      </c>
      <c r="H165" t="s">
        <v>562</v>
      </c>
      <c r="I165" t="s">
        <v>553</v>
      </c>
      <c r="J165" t="s">
        <v>863</v>
      </c>
      <c r="K165" t="s">
        <v>864</v>
      </c>
      <c r="L165" t="s">
        <v>565</v>
      </c>
    </row>
    <row r="166" spans="1:12">
      <c r="A166" s="20" t="s">
        <v>268</v>
      </c>
      <c r="B166" t="s">
        <v>781</v>
      </c>
      <c r="C166" s="21">
        <v>19.493241739212699</v>
      </c>
      <c r="D166">
        <v>3</v>
      </c>
      <c r="E166">
        <v>3</v>
      </c>
      <c r="F166" t="s">
        <v>563</v>
      </c>
      <c r="G166" s="22" t="s">
        <v>563</v>
      </c>
      <c r="H166" t="s">
        <v>562</v>
      </c>
      <c r="I166" t="s">
        <v>553</v>
      </c>
      <c r="J166" t="s">
        <v>863</v>
      </c>
      <c r="K166" t="s">
        <v>864</v>
      </c>
      <c r="L166" t="s">
        <v>565</v>
      </c>
    </row>
    <row r="167" spans="1:12">
      <c r="A167" s="20" t="s">
        <v>270</v>
      </c>
      <c r="B167" t="s">
        <v>782</v>
      </c>
      <c r="C167" s="21">
        <v>19.034219966128799</v>
      </c>
      <c r="D167">
        <v>1</v>
      </c>
      <c r="E167">
        <v>1</v>
      </c>
      <c r="F167" t="s">
        <v>557</v>
      </c>
      <c r="G167" s="22" t="s">
        <v>563</v>
      </c>
      <c r="H167" t="s">
        <v>562</v>
      </c>
      <c r="I167" t="s">
        <v>553</v>
      </c>
      <c r="J167" t="s">
        <v>863</v>
      </c>
      <c r="K167" t="s">
        <v>864</v>
      </c>
      <c r="L167" t="s">
        <v>565</v>
      </c>
    </row>
    <row r="168" spans="1:12">
      <c r="A168" s="20" t="s">
        <v>272</v>
      </c>
      <c r="B168" t="s">
        <v>783</v>
      </c>
      <c r="C168" s="21">
        <v>18.7189064909881</v>
      </c>
      <c r="D168">
        <v>1</v>
      </c>
      <c r="E168">
        <v>2</v>
      </c>
      <c r="F168" t="s">
        <v>557</v>
      </c>
      <c r="G168" s="22" t="s">
        <v>563</v>
      </c>
      <c r="H168" t="s">
        <v>562</v>
      </c>
      <c r="I168" t="s">
        <v>553</v>
      </c>
      <c r="J168" t="s">
        <v>863</v>
      </c>
      <c r="K168" t="s">
        <v>864</v>
      </c>
      <c r="L168" t="s">
        <v>565</v>
      </c>
    </row>
    <row r="169" spans="1:12">
      <c r="A169" s="20" t="s">
        <v>274</v>
      </c>
      <c r="B169" t="s">
        <v>784</v>
      </c>
      <c r="C169" s="21">
        <v>18.7821713321548</v>
      </c>
      <c r="D169">
        <v>1</v>
      </c>
      <c r="E169">
        <v>3</v>
      </c>
      <c r="F169" t="s">
        <v>557</v>
      </c>
      <c r="G169" s="22" t="s">
        <v>563</v>
      </c>
      <c r="H169" t="s">
        <v>562</v>
      </c>
      <c r="I169" t="s">
        <v>553</v>
      </c>
      <c r="J169" t="s">
        <v>863</v>
      </c>
      <c r="K169" t="s">
        <v>864</v>
      </c>
      <c r="L169" t="s">
        <v>565</v>
      </c>
    </row>
    <row r="170" spans="1:12">
      <c r="A170" s="20" t="s">
        <v>276</v>
      </c>
      <c r="B170" t="s">
        <v>785</v>
      </c>
      <c r="C170" s="21">
        <v>19.5863253854594</v>
      </c>
      <c r="D170">
        <v>2</v>
      </c>
      <c r="E170">
        <v>1</v>
      </c>
      <c r="F170" t="s">
        <v>557</v>
      </c>
      <c r="G170" s="22" t="s">
        <v>563</v>
      </c>
      <c r="H170" t="s">
        <v>562</v>
      </c>
      <c r="I170" t="s">
        <v>553</v>
      </c>
      <c r="J170" t="s">
        <v>863</v>
      </c>
      <c r="K170" t="s">
        <v>864</v>
      </c>
      <c r="L170" t="s">
        <v>565</v>
      </c>
    </row>
    <row r="171" spans="1:12">
      <c r="A171" s="20" t="s">
        <v>278</v>
      </c>
      <c r="B171" t="s">
        <v>786</v>
      </c>
      <c r="C171" s="21">
        <v>19.403279005167999</v>
      </c>
      <c r="D171">
        <v>2</v>
      </c>
      <c r="E171">
        <v>2</v>
      </c>
      <c r="F171" t="s">
        <v>557</v>
      </c>
      <c r="G171" s="22" t="s">
        <v>563</v>
      </c>
      <c r="H171" t="s">
        <v>562</v>
      </c>
      <c r="I171" t="s">
        <v>553</v>
      </c>
      <c r="J171" t="s">
        <v>863</v>
      </c>
      <c r="K171" t="s">
        <v>864</v>
      </c>
      <c r="L171" t="s">
        <v>565</v>
      </c>
    </row>
    <row r="172" spans="1:12">
      <c r="A172" s="20" t="s">
        <v>280</v>
      </c>
      <c r="B172" t="s">
        <v>787</v>
      </c>
      <c r="C172" s="21">
        <v>19.371012546605701</v>
      </c>
      <c r="D172">
        <v>2</v>
      </c>
      <c r="E172">
        <v>3</v>
      </c>
      <c r="F172" t="s">
        <v>557</v>
      </c>
      <c r="G172" s="22" t="s">
        <v>563</v>
      </c>
      <c r="H172" t="s">
        <v>562</v>
      </c>
      <c r="I172" t="s">
        <v>553</v>
      </c>
      <c r="J172" t="s">
        <v>863</v>
      </c>
      <c r="K172" t="s">
        <v>864</v>
      </c>
      <c r="L172" t="s">
        <v>565</v>
      </c>
    </row>
    <row r="173" spans="1:12">
      <c r="A173" s="20" t="s">
        <v>288</v>
      </c>
      <c r="B173" t="s">
        <v>779</v>
      </c>
      <c r="C173" s="21">
        <v>22.150125237432999</v>
      </c>
      <c r="D173">
        <v>3</v>
      </c>
      <c r="E173">
        <v>1</v>
      </c>
      <c r="F173" t="s">
        <v>563</v>
      </c>
      <c r="G173" s="22" t="s">
        <v>563</v>
      </c>
      <c r="H173" t="s">
        <v>562</v>
      </c>
      <c r="I173" t="s">
        <v>553</v>
      </c>
      <c r="J173" t="s">
        <v>863</v>
      </c>
      <c r="K173" t="s">
        <v>864</v>
      </c>
      <c r="L173" t="s">
        <v>566</v>
      </c>
    </row>
    <row r="174" spans="1:12">
      <c r="A174" s="20" t="s">
        <v>289</v>
      </c>
      <c r="B174" t="s">
        <v>780</v>
      </c>
      <c r="C174" s="21">
        <v>22.196010348563501</v>
      </c>
      <c r="D174">
        <v>3</v>
      </c>
      <c r="E174">
        <v>2</v>
      </c>
      <c r="F174" t="s">
        <v>563</v>
      </c>
      <c r="G174" s="22" t="s">
        <v>563</v>
      </c>
      <c r="H174" t="s">
        <v>562</v>
      </c>
      <c r="I174" t="s">
        <v>553</v>
      </c>
      <c r="J174" t="s">
        <v>863</v>
      </c>
      <c r="K174" t="s">
        <v>864</v>
      </c>
      <c r="L174" t="s">
        <v>566</v>
      </c>
    </row>
    <row r="175" spans="1:12">
      <c r="A175" s="20" t="s">
        <v>290</v>
      </c>
      <c r="B175" t="s">
        <v>781</v>
      </c>
      <c r="C175" s="21">
        <v>22.303480393312601</v>
      </c>
      <c r="D175">
        <v>3</v>
      </c>
      <c r="E175">
        <v>3</v>
      </c>
      <c r="F175" t="s">
        <v>563</v>
      </c>
      <c r="G175" s="22" t="s">
        <v>563</v>
      </c>
      <c r="H175" t="s">
        <v>562</v>
      </c>
      <c r="I175" t="s">
        <v>553</v>
      </c>
      <c r="J175" t="s">
        <v>863</v>
      </c>
      <c r="K175" t="s">
        <v>864</v>
      </c>
      <c r="L175" t="s">
        <v>566</v>
      </c>
    </row>
    <row r="176" spans="1:12">
      <c r="A176" s="20" t="s">
        <v>291</v>
      </c>
      <c r="B176" t="s">
        <v>782</v>
      </c>
      <c r="C176" s="21">
        <v>21.535447399177102</v>
      </c>
      <c r="D176">
        <v>1</v>
      </c>
      <c r="E176">
        <v>1</v>
      </c>
      <c r="F176" t="s">
        <v>557</v>
      </c>
      <c r="G176" s="22" t="s">
        <v>563</v>
      </c>
      <c r="H176" t="s">
        <v>562</v>
      </c>
      <c r="I176" t="s">
        <v>553</v>
      </c>
      <c r="J176" t="s">
        <v>863</v>
      </c>
      <c r="K176" t="s">
        <v>864</v>
      </c>
      <c r="L176" t="s">
        <v>566</v>
      </c>
    </row>
    <row r="177" spans="1:12">
      <c r="A177" s="20" t="s">
        <v>292</v>
      </c>
      <c r="B177" t="s">
        <v>783</v>
      </c>
      <c r="C177" s="21">
        <v>21.4200463764052</v>
      </c>
      <c r="D177">
        <v>1</v>
      </c>
      <c r="E177">
        <v>2</v>
      </c>
      <c r="F177" t="s">
        <v>557</v>
      </c>
      <c r="G177" s="22" t="s">
        <v>563</v>
      </c>
      <c r="H177" t="s">
        <v>562</v>
      </c>
      <c r="I177" t="s">
        <v>553</v>
      </c>
      <c r="J177" t="s">
        <v>863</v>
      </c>
      <c r="K177" t="s">
        <v>864</v>
      </c>
      <c r="L177" t="s">
        <v>566</v>
      </c>
    </row>
    <row r="178" spans="1:12">
      <c r="A178" s="20" t="s">
        <v>293</v>
      </c>
      <c r="B178" t="s">
        <v>784</v>
      </c>
      <c r="C178" s="21">
        <v>21.624929345736899</v>
      </c>
      <c r="D178">
        <v>1</v>
      </c>
      <c r="E178">
        <v>3</v>
      </c>
      <c r="F178" t="s">
        <v>557</v>
      </c>
      <c r="G178" s="22" t="s">
        <v>563</v>
      </c>
      <c r="H178" t="s">
        <v>562</v>
      </c>
      <c r="I178" t="s">
        <v>553</v>
      </c>
      <c r="J178" t="s">
        <v>863</v>
      </c>
      <c r="K178" t="s">
        <v>864</v>
      </c>
      <c r="L178" t="s">
        <v>566</v>
      </c>
    </row>
    <row r="179" spans="1:12">
      <c r="A179" s="20" t="s">
        <v>294</v>
      </c>
      <c r="B179" t="s">
        <v>785</v>
      </c>
      <c r="C179" s="21">
        <v>21.616561537540999</v>
      </c>
      <c r="D179">
        <v>2</v>
      </c>
      <c r="E179">
        <v>1</v>
      </c>
      <c r="F179" t="s">
        <v>557</v>
      </c>
      <c r="G179" s="22" t="s">
        <v>563</v>
      </c>
      <c r="H179" t="s">
        <v>562</v>
      </c>
      <c r="I179" t="s">
        <v>553</v>
      </c>
      <c r="J179" t="s">
        <v>863</v>
      </c>
      <c r="K179" t="s">
        <v>864</v>
      </c>
      <c r="L179" t="s">
        <v>566</v>
      </c>
    </row>
    <row r="180" spans="1:12">
      <c r="A180" s="20" t="s">
        <v>295</v>
      </c>
      <c r="B180" t="s">
        <v>786</v>
      </c>
      <c r="C180" s="21">
        <v>21.618963616948498</v>
      </c>
      <c r="D180">
        <v>2</v>
      </c>
      <c r="E180">
        <v>2</v>
      </c>
      <c r="F180" t="s">
        <v>557</v>
      </c>
      <c r="G180" s="22" t="s">
        <v>563</v>
      </c>
      <c r="H180" t="s">
        <v>562</v>
      </c>
      <c r="I180" t="s">
        <v>553</v>
      </c>
      <c r="J180" t="s">
        <v>863</v>
      </c>
      <c r="K180" t="s">
        <v>864</v>
      </c>
      <c r="L180" t="s">
        <v>566</v>
      </c>
    </row>
    <row r="181" spans="1:12">
      <c r="A181" s="20" t="s">
        <v>296</v>
      </c>
      <c r="B181" t="s">
        <v>787</v>
      </c>
      <c r="C181" s="21">
        <v>21.627096082401799</v>
      </c>
      <c r="D181">
        <v>2</v>
      </c>
      <c r="E181">
        <v>3</v>
      </c>
      <c r="F181" t="s">
        <v>557</v>
      </c>
      <c r="G181" s="22" t="s">
        <v>563</v>
      </c>
      <c r="H181" t="s">
        <v>562</v>
      </c>
      <c r="I181" t="s">
        <v>553</v>
      </c>
      <c r="J181" t="s">
        <v>863</v>
      </c>
      <c r="K181" t="s">
        <v>864</v>
      </c>
      <c r="L181" t="s">
        <v>566</v>
      </c>
    </row>
    <row r="182" spans="1:12">
      <c r="A182" s="20" t="s">
        <v>300</v>
      </c>
      <c r="B182" t="s">
        <v>788</v>
      </c>
      <c r="C182" s="21">
        <v>17.759061118275099</v>
      </c>
      <c r="D182">
        <v>3</v>
      </c>
      <c r="E182">
        <v>1</v>
      </c>
      <c r="F182" t="s">
        <v>861</v>
      </c>
      <c r="G182" t="s">
        <v>861</v>
      </c>
      <c r="H182" t="s">
        <v>562</v>
      </c>
      <c r="I182" t="s">
        <v>553</v>
      </c>
      <c r="J182" t="s">
        <v>863</v>
      </c>
      <c r="K182" t="s">
        <v>864</v>
      </c>
      <c r="L182" t="s">
        <v>565</v>
      </c>
    </row>
    <row r="183" spans="1:12">
      <c r="A183" s="20" t="s">
        <v>302</v>
      </c>
      <c r="B183" t="s">
        <v>789</v>
      </c>
      <c r="C183" s="21">
        <v>17.504814234926599</v>
      </c>
      <c r="D183">
        <v>3</v>
      </c>
      <c r="E183">
        <v>2</v>
      </c>
      <c r="F183" t="s">
        <v>861</v>
      </c>
      <c r="G183" t="s">
        <v>861</v>
      </c>
      <c r="H183" t="s">
        <v>562</v>
      </c>
      <c r="I183" t="s">
        <v>553</v>
      </c>
      <c r="J183" t="s">
        <v>863</v>
      </c>
      <c r="K183" t="s">
        <v>864</v>
      </c>
      <c r="L183" t="s">
        <v>565</v>
      </c>
    </row>
    <row r="184" spans="1:12">
      <c r="A184" s="20" t="s">
        <v>304</v>
      </c>
      <c r="B184" t="s">
        <v>790</v>
      </c>
      <c r="C184" s="21">
        <v>17.533986300351199</v>
      </c>
      <c r="D184">
        <v>3</v>
      </c>
      <c r="E184">
        <v>3</v>
      </c>
      <c r="F184" t="s">
        <v>861</v>
      </c>
      <c r="G184" t="s">
        <v>861</v>
      </c>
      <c r="H184" t="s">
        <v>562</v>
      </c>
      <c r="I184" t="s">
        <v>553</v>
      </c>
      <c r="J184" t="s">
        <v>863</v>
      </c>
      <c r="K184" t="s">
        <v>864</v>
      </c>
      <c r="L184" t="s">
        <v>565</v>
      </c>
    </row>
    <row r="185" spans="1:12">
      <c r="A185" s="20" t="s">
        <v>306</v>
      </c>
      <c r="B185" t="s">
        <v>791</v>
      </c>
      <c r="C185" s="21">
        <v>21.4138155033787</v>
      </c>
      <c r="D185">
        <v>2</v>
      </c>
      <c r="E185">
        <v>1</v>
      </c>
      <c r="F185" t="s">
        <v>554</v>
      </c>
      <c r="G185" t="s">
        <v>564</v>
      </c>
      <c r="H185" t="s">
        <v>562</v>
      </c>
      <c r="I185" t="s">
        <v>553</v>
      </c>
      <c r="J185" t="s">
        <v>863</v>
      </c>
      <c r="K185" t="s">
        <v>864</v>
      </c>
      <c r="L185" t="s">
        <v>565</v>
      </c>
    </row>
    <row r="186" spans="1:12">
      <c r="A186" s="20" t="s">
        <v>308</v>
      </c>
      <c r="B186" t="s">
        <v>792</v>
      </c>
      <c r="C186" s="21">
        <v>21.314480616008101</v>
      </c>
      <c r="D186">
        <v>2</v>
      </c>
      <c r="E186">
        <v>2</v>
      </c>
      <c r="F186" t="s">
        <v>554</v>
      </c>
      <c r="G186" t="s">
        <v>564</v>
      </c>
      <c r="H186" t="s">
        <v>562</v>
      </c>
      <c r="I186" t="s">
        <v>553</v>
      </c>
      <c r="J186" t="s">
        <v>863</v>
      </c>
      <c r="K186" t="s">
        <v>864</v>
      </c>
      <c r="L186" t="s">
        <v>565</v>
      </c>
    </row>
    <row r="187" spans="1:12">
      <c r="A187" s="20" t="s">
        <v>310</v>
      </c>
      <c r="B187" t="s">
        <v>793</v>
      </c>
      <c r="C187" s="21">
        <v>21.474963369577701</v>
      </c>
      <c r="D187">
        <v>2</v>
      </c>
      <c r="E187">
        <v>3</v>
      </c>
      <c r="F187" t="s">
        <v>554</v>
      </c>
      <c r="G187" t="s">
        <v>564</v>
      </c>
      <c r="H187" t="s">
        <v>562</v>
      </c>
      <c r="I187" t="s">
        <v>553</v>
      </c>
      <c r="J187" t="s">
        <v>863</v>
      </c>
      <c r="K187" t="s">
        <v>864</v>
      </c>
      <c r="L187" t="s">
        <v>565</v>
      </c>
    </row>
    <row r="188" spans="1:12">
      <c r="A188" s="20" t="s">
        <v>312</v>
      </c>
      <c r="B188" t="s">
        <v>794</v>
      </c>
      <c r="C188" s="21">
        <v>21.032375140967002</v>
      </c>
      <c r="D188">
        <v>3</v>
      </c>
      <c r="E188">
        <v>1</v>
      </c>
      <c r="F188" t="s">
        <v>555</v>
      </c>
      <c r="G188" t="s">
        <v>564</v>
      </c>
      <c r="H188" t="s">
        <v>562</v>
      </c>
      <c r="I188" t="s">
        <v>556</v>
      </c>
      <c r="J188" t="s">
        <v>863</v>
      </c>
      <c r="K188" t="s">
        <v>864</v>
      </c>
      <c r="L188" t="s">
        <v>565</v>
      </c>
    </row>
    <row r="189" spans="1:12">
      <c r="A189" s="20" t="s">
        <v>314</v>
      </c>
      <c r="B189" t="s">
        <v>795</v>
      </c>
      <c r="C189" s="21">
        <v>21.077194231495401</v>
      </c>
      <c r="D189">
        <v>3</v>
      </c>
      <c r="E189">
        <v>2</v>
      </c>
      <c r="F189" t="s">
        <v>555</v>
      </c>
      <c r="G189" t="s">
        <v>564</v>
      </c>
      <c r="H189" t="s">
        <v>562</v>
      </c>
      <c r="I189" t="s">
        <v>556</v>
      </c>
      <c r="J189" t="s">
        <v>863</v>
      </c>
      <c r="K189" t="s">
        <v>864</v>
      </c>
      <c r="L189" t="s">
        <v>565</v>
      </c>
    </row>
    <row r="190" spans="1:12">
      <c r="A190" s="20" t="s">
        <v>316</v>
      </c>
      <c r="B190" t="s">
        <v>796</v>
      </c>
      <c r="C190" s="21">
        <v>21.248531979051101</v>
      </c>
      <c r="D190">
        <v>3</v>
      </c>
      <c r="E190">
        <v>3</v>
      </c>
      <c r="F190" t="s">
        <v>555</v>
      </c>
      <c r="G190" t="s">
        <v>564</v>
      </c>
      <c r="H190" t="s">
        <v>562</v>
      </c>
      <c r="I190" t="s">
        <v>556</v>
      </c>
      <c r="J190" t="s">
        <v>863</v>
      </c>
      <c r="K190" t="s">
        <v>864</v>
      </c>
      <c r="L190" t="s">
        <v>565</v>
      </c>
    </row>
    <row r="191" spans="1:12">
      <c r="A191" s="20" t="s">
        <v>324</v>
      </c>
      <c r="B191" t="s">
        <v>788</v>
      </c>
      <c r="C191" s="21">
        <v>22.1675885413079</v>
      </c>
      <c r="D191">
        <v>3</v>
      </c>
      <c r="E191">
        <v>1</v>
      </c>
      <c r="F191" t="s">
        <v>861</v>
      </c>
      <c r="G191" t="s">
        <v>861</v>
      </c>
      <c r="H191" t="s">
        <v>562</v>
      </c>
      <c r="I191" t="s">
        <v>553</v>
      </c>
      <c r="J191" t="s">
        <v>863</v>
      </c>
      <c r="K191" t="s">
        <v>864</v>
      </c>
      <c r="L191" t="s">
        <v>566</v>
      </c>
    </row>
    <row r="192" spans="1:12">
      <c r="A192" s="20" t="s">
        <v>325</v>
      </c>
      <c r="B192" t="s">
        <v>789</v>
      </c>
      <c r="C192" s="21">
        <v>22.120183069847201</v>
      </c>
      <c r="D192">
        <v>3</v>
      </c>
      <c r="E192">
        <v>2</v>
      </c>
      <c r="F192" t="s">
        <v>861</v>
      </c>
      <c r="G192" t="s">
        <v>861</v>
      </c>
      <c r="H192" t="s">
        <v>562</v>
      </c>
      <c r="I192" t="s">
        <v>553</v>
      </c>
      <c r="J192" t="s">
        <v>863</v>
      </c>
      <c r="K192" t="s">
        <v>864</v>
      </c>
      <c r="L192" t="s">
        <v>566</v>
      </c>
    </row>
    <row r="193" spans="1:12">
      <c r="A193" s="20" t="s">
        <v>326</v>
      </c>
      <c r="B193" t="s">
        <v>790</v>
      </c>
      <c r="C193" s="21">
        <v>22.041623068157801</v>
      </c>
      <c r="D193">
        <v>3</v>
      </c>
      <c r="E193">
        <v>3</v>
      </c>
      <c r="F193" t="s">
        <v>861</v>
      </c>
      <c r="G193" t="s">
        <v>861</v>
      </c>
      <c r="H193" t="s">
        <v>562</v>
      </c>
      <c r="I193" t="s">
        <v>553</v>
      </c>
      <c r="J193" t="s">
        <v>863</v>
      </c>
      <c r="K193" t="s">
        <v>864</v>
      </c>
      <c r="L193" t="s">
        <v>566</v>
      </c>
    </row>
    <row r="194" spans="1:12">
      <c r="A194" s="20" t="s">
        <v>327</v>
      </c>
      <c r="B194" t="s">
        <v>791</v>
      </c>
      <c r="C194" s="21">
        <v>22.120928803761998</v>
      </c>
      <c r="D194">
        <v>2</v>
      </c>
      <c r="E194">
        <v>1</v>
      </c>
      <c r="F194" t="s">
        <v>554</v>
      </c>
      <c r="G194" t="s">
        <v>564</v>
      </c>
      <c r="H194" t="s">
        <v>562</v>
      </c>
      <c r="I194" t="s">
        <v>553</v>
      </c>
      <c r="J194" t="s">
        <v>863</v>
      </c>
      <c r="K194" t="s">
        <v>864</v>
      </c>
      <c r="L194" t="s">
        <v>566</v>
      </c>
    </row>
    <row r="195" spans="1:12">
      <c r="A195" s="20" t="s">
        <v>328</v>
      </c>
      <c r="B195" t="s">
        <v>792</v>
      </c>
      <c r="C195" s="21">
        <v>22.016724168160899</v>
      </c>
      <c r="D195">
        <v>2</v>
      </c>
      <c r="E195">
        <v>2</v>
      </c>
      <c r="F195" t="s">
        <v>554</v>
      </c>
      <c r="G195" t="s">
        <v>564</v>
      </c>
      <c r="H195" t="s">
        <v>562</v>
      </c>
      <c r="I195" t="s">
        <v>553</v>
      </c>
      <c r="J195" t="s">
        <v>863</v>
      </c>
      <c r="K195" t="s">
        <v>864</v>
      </c>
      <c r="L195" t="s">
        <v>566</v>
      </c>
    </row>
    <row r="196" spans="1:12">
      <c r="A196" s="20" t="s">
        <v>329</v>
      </c>
      <c r="B196" t="s">
        <v>793</v>
      </c>
      <c r="C196" s="21">
        <v>22.016597363002401</v>
      </c>
      <c r="D196">
        <v>2</v>
      </c>
      <c r="E196">
        <v>3</v>
      </c>
      <c r="F196" t="s">
        <v>554</v>
      </c>
      <c r="G196" t="s">
        <v>564</v>
      </c>
      <c r="H196" t="s">
        <v>562</v>
      </c>
      <c r="I196" t="s">
        <v>553</v>
      </c>
      <c r="J196" t="s">
        <v>863</v>
      </c>
      <c r="K196" t="s">
        <v>864</v>
      </c>
      <c r="L196" t="s">
        <v>566</v>
      </c>
    </row>
    <row r="197" spans="1:12">
      <c r="A197" s="20" t="s">
        <v>330</v>
      </c>
      <c r="B197" t="s">
        <v>794</v>
      </c>
      <c r="C197" s="21">
        <v>21.664044338014499</v>
      </c>
      <c r="D197">
        <v>3</v>
      </c>
      <c r="E197">
        <v>1</v>
      </c>
      <c r="F197" t="s">
        <v>555</v>
      </c>
      <c r="G197" t="s">
        <v>564</v>
      </c>
      <c r="H197" t="s">
        <v>562</v>
      </c>
      <c r="I197" t="s">
        <v>556</v>
      </c>
      <c r="J197" t="s">
        <v>863</v>
      </c>
      <c r="K197" t="s">
        <v>864</v>
      </c>
      <c r="L197" t="s">
        <v>566</v>
      </c>
    </row>
    <row r="198" spans="1:12">
      <c r="A198" s="20" t="s">
        <v>331</v>
      </c>
      <c r="B198" t="s">
        <v>795</v>
      </c>
      <c r="C198" s="21">
        <v>21.627462302983499</v>
      </c>
      <c r="D198">
        <v>3</v>
      </c>
      <c r="E198">
        <v>2</v>
      </c>
      <c r="F198" t="s">
        <v>555</v>
      </c>
      <c r="G198" t="s">
        <v>564</v>
      </c>
      <c r="H198" t="s">
        <v>562</v>
      </c>
      <c r="I198" t="s">
        <v>556</v>
      </c>
      <c r="J198" t="s">
        <v>863</v>
      </c>
      <c r="K198" t="s">
        <v>864</v>
      </c>
      <c r="L198" t="s">
        <v>566</v>
      </c>
    </row>
    <row r="199" spans="1:12">
      <c r="A199" s="20" t="s">
        <v>332</v>
      </c>
      <c r="B199" t="s">
        <v>796</v>
      </c>
      <c r="C199" s="21">
        <v>21.849925094809802</v>
      </c>
      <c r="D199">
        <v>3</v>
      </c>
      <c r="E199">
        <v>3</v>
      </c>
      <c r="F199" t="s">
        <v>555</v>
      </c>
      <c r="G199" t="s">
        <v>564</v>
      </c>
      <c r="H199" t="s">
        <v>562</v>
      </c>
      <c r="I199" t="s">
        <v>556</v>
      </c>
      <c r="J199" t="s">
        <v>863</v>
      </c>
      <c r="K199" t="s">
        <v>864</v>
      </c>
      <c r="L199" t="s">
        <v>566</v>
      </c>
    </row>
    <row r="200" spans="1:12">
      <c r="A200" s="20" t="s">
        <v>336</v>
      </c>
      <c r="B200" t="s">
        <v>797</v>
      </c>
      <c r="C200" s="21">
        <v>20.709852583716</v>
      </c>
      <c r="D200">
        <v>1</v>
      </c>
      <c r="E200">
        <v>1</v>
      </c>
      <c r="F200" t="s">
        <v>554</v>
      </c>
      <c r="G200" t="s">
        <v>564</v>
      </c>
      <c r="H200" t="s">
        <v>562</v>
      </c>
      <c r="I200" t="s">
        <v>556</v>
      </c>
      <c r="J200" t="s">
        <v>863</v>
      </c>
      <c r="K200" t="s">
        <v>864</v>
      </c>
      <c r="L200" t="s">
        <v>565</v>
      </c>
    </row>
    <row r="201" spans="1:12">
      <c r="A201" s="20" t="s">
        <v>338</v>
      </c>
      <c r="B201" t="s">
        <v>798</v>
      </c>
      <c r="C201" s="21">
        <v>20.743084173188599</v>
      </c>
      <c r="D201">
        <v>1</v>
      </c>
      <c r="E201">
        <v>2</v>
      </c>
      <c r="F201" t="s">
        <v>554</v>
      </c>
      <c r="G201" t="s">
        <v>564</v>
      </c>
      <c r="H201" t="s">
        <v>562</v>
      </c>
      <c r="I201" t="s">
        <v>556</v>
      </c>
      <c r="J201" t="s">
        <v>863</v>
      </c>
      <c r="K201" t="s">
        <v>864</v>
      </c>
      <c r="L201" t="s">
        <v>565</v>
      </c>
    </row>
    <row r="202" spans="1:12">
      <c r="A202" s="20" t="s">
        <v>340</v>
      </c>
      <c r="B202" t="s">
        <v>799</v>
      </c>
      <c r="C202" s="21">
        <v>20.562847555643799</v>
      </c>
      <c r="D202">
        <v>1</v>
      </c>
      <c r="E202">
        <v>3</v>
      </c>
      <c r="F202" t="s">
        <v>554</v>
      </c>
      <c r="G202" t="s">
        <v>564</v>
      </c>
      <c r="H202" t="s">
        <v>562</v>
      </c>
      <c r="I202" t="s">
        <v>556</v>
      </c>
      <c r="J202" t="s">
        <v>863</v>
      </c>
      <c r="K202" t="s">
        <v>864</v>
      </c>
      <c r="L202" t="s">
        <v>565</v>
      </c>
    </row>
    <row r="203" spans="1:12">
      <c r="A203" s="20" t="s">
        <v>342</v>
      </c>
      <c r="B203" t="s">
        <v>800</v>
      </c>
      <c r="C203" s="21">
        <v>19.433295684547002</v>
      </c>
      <c r="D203">
        <v>4</v>
      </c>
      <c r="E203">
        <v>1</v>
      </c>
      <c r="F203" t="s">
        <v>563</v>
      </c>
      <c r="G203" s="22" t="s">
        <v>563</v>
      </c>
      <c r="H203" t="s">
        <v>562</v>
      </c>
      <c r="I203" t="s">
        <v>553</v>
      </c>
      <c r="J203" t="s">
        <v>863</v>
      </c>
      <c r="K203" t="s">
        <v>864</v>
      </c>
      <c r="L203" t="s">
        <v>565</v>
      </c>
    </row>
    <row r="204" spans="1:12">
      <c r="A204" s="20" t="s">
        <v>344</v>
      </c>
      <c r="B204" t="s">
        <v>801</v>
      </c>
      <c r="C204" s="21">
        <v>19.596217377895801</v>
      </c>
      <c r="D204">
        <v>4</v>
      </c>
      <c r="E204">
        <v>2</v>
      </c>
      <c r="F204" t="s">
        <v>563</v>
      </c>
      <c r="G204" s="22" t="s">
        <v>563</v>
      </c>
      <c r="H204" t="s">
        <v>562</v>
      </c>
      <c r="I204" t="s">
        <v>553</v>
      </c>
      <c r="J204" t="s">
        <v>863</v>
      </c>
      <c r="K204" t="s">
        <v>864</v>
      </c>
      <c r="L204" t="s">
        <v>565</v>
      </c>
    </row>
    <row r="205" spans="1:12">
      <c r="A205" s="20" t="s">
        <v>346</v>
      </c>
      <c r="B205" t="s">
        <v>802</v>
      </c>
      <c r="C205" s="21">
        <v>19.5018099056417</v>
      </c>
      <c r="D205">
        <v>4</v>
      </c>
      <c r="E205">
        <v>3</v>
      </c>
      <c r="F205" t="s">
        <v>563</v>
      </c>
      <c r="G205" s="22" t="s">
        <v>563</v>
      </c>
      <c r="H205" t="s">
        <v>562</v>
      </c>
      <c r="I205" t="s">
        <v>553</v>
      </c>
      <c r="J205" t="s">
        <v>863</v>
      </c>
      <c r="K205" t="s">
        <v>864</v>
      </c>
      <c r="L205" t="s">
        <v>565</v>
      </c>
    </row>
    <row r="206" spans="1:12">
      <c r="A206" s="20" t="s">
        <v>348</v>
      </c>
      <c r="B206" t="s">
        <v>803</v>
      </c>
      <c r="C206" s="21">
        <v>17.514382169646101</v>
      </c>
      <c r="D206">
        <v>1</v>
      </c>
      <c r="E206">
        <v>1</v>
      </c>
      <c r="F206" t="s">
        <v>861</v>
      </c>
      <c r="G206" t="s">
        <v>861</v>
      </c>
      <c r="H206" t="s">
        <v>562</v>
      </c>
      <c r="I206" t="s">
        <v>553</v>
      </c>
      <c r="J206" t="s">
        <v>863</v>
      </c>
      <c r="K206" t="s">
        <v>864</v>
      </c>
      <c r="L206" t="s">
        <v>565</v>
      </c>
    </row>
    <row r="207" spans="1:12">
      <c r="A207" s="20" t="s">
        <v>350</v>
      </c>
      <c r="B207" t="s">
        <v>804</v>
      </c>
      <c r="C207" s="21">
        <v>17.771216184699099</v>
      </c>
      <c r="D207">
        <v>1</v>
      </c>
      <c r="E207">
        <v>2</v>
      </c>
      <c r="F207" t="s">
        <v>861</v>
      </c>
      <c r="G207" t="s">
        <v>861</v>
      </c>
      <c r="H207" t="s">
        <v>562</v>
      </c>
      <c r="I207" t="s">
        <v>553</v>
      </c>
      <c r="J207" t="s">
        <v>863</v>
      </c>
      <c r="K207" t="s">
        <v>864</v>
      </c>
      <c r="L207" t="s">
        <v>565</v>
      </c>
    </row>
    <row r="208" spans="1:12">
      <c r="A208" s="20" t="s">
        <v>352</v>
      </c>
      <c r="B208" t="s">
        <v>805</v>
      </c>
      <c r="C208" s="21">
        <v>17.548219159776998</v>
      </c>
      <c r="D208">
        <v>1</v>
      </c>
      <c r="E208">
        <v>3</v>
      </c>
      <c r="F208" t="s">
        <v>861</v>
      </c>
      <c r="G208" t="s">
        <v>861</v>
      </c>
      <c r="H208" t="s">
        <v>562</v>
      </c>
      <c r="I208" t="s">
        <v>553</v>
      </c>
      <c r="J208" t="s">
        <v>863</v>
      </c>
      <c r="K208" t="s">
        <v>864</v>
      </c>
      <c r="L208" t="s">
        <v>565</v>
      </c>
    </row>
    <row r="209" spans="1:12">
      <c r="A209" s="20" t="s">
        <v>360</v>
      </c>
      <c r="B209" t="s">
        <v>797</v>
      </c>
      <c r="C209" s="21">
        <v>21.413461853990398</v>
      </c>
      <c r="D209">
        <v>1</v>
      </c>
      <c r="E209">
        <v>1</v>
      </c>
      <c r="F209" t="s">
        <v>554</v>
      </c>
      <c r="G209" t="s">
        <v>564</v>
      </c>
      <c r="H209" t="s">
        <v>562</v>
      </c>
      <c r="I209" t="s">
        <v>556</v>
      </c>
      <c r="J209" t="s">
        <v>863</v>
      </c>
      <c r="K209" t="s">
        <v>864</v>
      </c>
      <c r="L209" t="s">
        <v>566</v>
      </c>
    </row>
    <row r="210" spans="1:12">
      <c r="A210" s="20" t="s">
        <v>361</v>
      </c>
      <c r="B210" t="s">
        <v>798</v>
      </c>
      <c r="C210" s="21">
        <v>21.4127154846203</v>
      </c>
      <c r="D210">
        <v>1</v>
      </c>
      <c r="E210">
        <v>2</v>
      </c>
      <c r="F210" t="s">
        <v>554</v>
      </c>
      <c r="G210" t="s">
        <v>564</v>
      </c>
      <c r="H210" t="s">
        <v>562</v>
      </c>
      <c r="I210" t="s">
        <v>556</v>
      </c>
      <c r="J210" t="s">
        <v>863</v>
      </c>
      <c r="K210" t="s">
        <v>864</v>
      </c>
      <c r="L210" t="s">
        <v>566</v>
      </c>
    </row>
    <row r="211" spans="1:12">
      <c r="A211" s="20" t="s">
        <v>362</v>
      </c>
      <c r="B211" t="s">
        <v>799</v>
      </c>
      <c r="C211" s="21">
        <v>21.382128294801301</v>
      </c>
      <c r="D211">
        <v>1</v>
      </c>
      <c r="E211">
        <v>3</v>
      </c>
      <c r="F211" t="s">
        <v>554</v>
      </c>
      <c r="G211" t="s">
        <v>564</v>
      </c>
      <c r="H211" t="s">
        <v>562</v>
      </c>
      <c r="I211" t="s">
        <v>556</v>
      </c>
      <c r="J211" t="s">
        <v>863</v>
      </c>
      <c r="K211" t="s">
        <v>864</v>
      </c>
      <c r="L211" t="s">
        <v>566</v>
      </c>
    </row>
    <row r="212" spans="1:12">
      <c r="A212" s="20" t="s">
        <v>363</v>
      </c>
      <c r="B212" t="s">
        <v>800</v>
      </c>
      <c r="C212" s="21">
        <v>21.976725832199001</v>
      </c>
      <c r="D212">
        <v>4</v>
      </c>
      <c r="E212">
        <v>1</v>
      </c>
      <c r="F212" t="s">
        <v>563</v>
      </c>
      <c r="G212" s="22" t="s">
        <v>563</v>
      </c>
      <c r="H212" t="s">
        <v>562</v>
      </c>
      <c r="I212" t="s">
        <v>553</v>
      </c>
      <c r="J212" t="s">
        <v>863</v>
      </c>
      <c r="K212" t="s">
        <v>864</v>
      </c>
      <c r="L212" t="s">
        <v>566</v>
      </c>
    </row>
    <row r="213" spans="1:12">
      <c r="A213" s="20" t="s">
        <v>364</v>
      </c>
      <c r="B213" t="s">
        <v>801</v>
      </c>
      <c r="C213" s="21">
        <v>21.961948423154201</v>
      </c>
      <c r="D213">
        <v>4</v>
      </c>
      <c r="E213">
        <v>2</v>
      </c>
      <c r="F213" t="s">
        <v>563</v>
      </c>
      <c r="G213" s="22" t="s">
        <v>563</v>
      </c>
      <c r="H213" t="s">
        <v>562</v>
      </c>
      <c r="I213" t="s">
        <v>553</v>
      </c>
      <c r="J213" t="s">
        <v>863</v>
      </c>
      <c r="K213" t="s">
        <v>864</v>
      </c>
      <c r="L213" t="s">
        <v>566</v>
      </c>
    </row>
    <row r="214" spans="1:12">
      <c r="A214" s="20" t="s">
        <v>365</v>
      </c>
      <c r="B214" t="s">
        <v>802</v>
      </c>
      <c r="C214" s="21">
        <v>22.2465555944475</v>
      </c>
      <c r="D214">
        <v>4</v>
      </c>
      <c r="E214">
        <v>3</v>
      </c>
      <c r="F214" t="s">
        <v>563</v>
      </c>
      <c r="G214" s="22" t="s">
        <v>563</v>
      </c>
      <c r="H214" t="s">
        <v>562</v>
      </c>
      <c r="I214" t="s">
        <v>553</v>
      </c>
      <c r="J214" t="s">
        <v>863</v>
      </c>
      <c r="K214" t="s">
        <v>864</v>
      </c>
      <c r="L214" t="s">
        <v>566</v>
      </c>
    </row>
    <row r="215" spans="1:12">
      <c r="A215" s="20" t="s">
        <v>366</v>
      </c>
      <c r="B215" t="s">
        <v>803</v>
      </c>
      <c r="C215" s="21">
        <v>22.019194559504999</v>
      </c>
      <c r="D215">
        <v>1</v>
      </c>
      <c r="E215">
        <v>1</v>
      </c>
      <c r="F215" t="s">
        <v>861</v>
      </c>
      <c r="G215" t="s">
        <v>861</v>
      </c>
      <c r="H215" t="s">
        <v>562</v>
      </c>
      <c r="I215" t="s">
        <v>553</v>
      </c>
      <c r="J215" t="s">
        <v>863</v>
      </c>
      <c r="K215" t="s">
        <v>864</v>
      </c>
      <c r="L215" t="s">
        <v>566</v>
      </c>
    </row>
    <row r="216" spans="1:12">
      <c r="A216" s="20" t="s">
        <v>367</v>
      </c>
      <c r="B216" t="s">
        <v>804</v>
      </c>
      <c r="C216" s="21">
        <v>21.9970470573836</v>
      </c>
      <c r="D216">
        <v>1</v>
      </c>
      <c r="E216">
        <v>2</v>
      </c>
      <c r="F216" t="s">
        <v>861</v>
      </c>
      <c r="G216" t="s">
        <v>861</v>
      </c>
      <c r="H216" t="s">
        <v>562</v>
      </c>
      <c r="I216" t="s">
        <v>553</v>
      </c>
      <c r="J216" t="s">
        <v>863</v>
      </c>
      <c r="K216" t="s">
        <v>864</v>
      </c>
      <c r="L216" t="s">
        <v>566</v>
      </c>
    </row>
    <row r="217" spans="1:12">
      <c r="A217" s="20" t="s">
        <v>368</v>
      </c>
      <c r="B217" t="s">
        <v>805</v>
      </c>
      <c r="C217" s="21">
        <v>21.926944305024399</v>
      </c>
      <c r="D217">
        <v>1</v>
      </c>
      <c r="E217">
        <v>3</v>
      </c>
      <c r="F217" t="s">
        <v>861</v>
      </c>
      <c r="G217" t="s">
        <v>861</v>
      </c>
      <c r="H217" t="s">
        <v>562</v>
      </c>
      <c r="I217" t="s">
        <v>553</v>
      </c>
      <c r="J217" t="s">
        <v>863</v>
      </c>
      <c r="K217" t="s">
        <v>864</v>
      </c>
      <c r="L217" t="s">
        <v>566</v>
      </c>
    </row>
    <row r="218" spans="1:12">
      <c r="A218" s="20" t="s">
        <v>372</v>
      </c>
      <c r="B218" t="s">
        <v>806</v>
      </c>
      <c r="C218" s="21">
        <v>21.5270924314623</v>
      </c>
      <c r="D218">
        <v>2</v>
      </c>
      <c r="E218">
        <v>1</v>
      </c>
      <c r="F218" t="s">
        <v>564</v>
      </c>
      <c r="G218" t="s">
        <v>564</v>
      </c>
      <c r="H218" t="s">
        <v>562</v>
      </c>
      <c r="I218" t="s">
        <v>553</v>
      </c>
      <c r="J218" t="s">
        <v>863</v>
      </c>
      <c r="K218" t="s">
        <v>864</v>
      </c>
      <c r="L218" t="s">
        <v>565</v>
      </c>
    </row>
    <row r="219" spans="1:12">
      <c r="A219" s="20" t="s">
        <v>374</v>
      </c>
      <c r="B219" t="s">
        <v>807</v>
      </c>
      <c r="C219" s="21">
        <v>21.4617394456887</v>
      </c>
      <c r="D219">
        <v>2</v>
      </c>
      <c r="E219">
        <v>2</v>
      </c>
      <c r="F219" t="s">
        <v>564</v>
      </c>
      <c r="G219" t="s">
        <v>564</v>
      </c>
      <c r="H219" t="s">
        <v>562</v>
      </c>
      <c r="I219" t="s">
        <v>553</v>
      </c>
      <c r="J219" t="s">
        <v>863</v>
      </c>
      <c r="K219" t="s">
        <v>864</v>
      </c>
      <c r="L219" t="s">
        <v>565</v>
      </c>
    </row>
    <row r="220" spans="1:12">
      <c r="A220" s="20" t="s">
        <v>376</v>
      </c>
      <c r="B220" t="s">
        <v>808</v>
      </c>
      <c r="C220" s="21">
        <v>21.345012607365401</v>
      </c>
      <c r="D220">
        <v>2</v>
      </c>
      <c r="E220">
        <v>3</v>
      </c>
      <c r="F220" t="s">
        <v>564</v>
      </c>
      <c r="G220" t="s">
        <v>564</v>
      </c>
      <c r="H220" t="s">
        <v>562</v>
      </c>
      <c r="I220" t="s">
        <v>553</v>
      </c>
      <c r="J220" t="s">
        <v>863</v>
      </c>
      <c r="K220" t="s">
        <v>864</v>
      </c>
      <c r="L220" t="s">
        <v>565</v>
      </c>
    </row>
    <row r="221" spans="1:12">
      <c r="A221" s="20" t="s">
        <v>378</v>
      </c>
      <c r="B221" t="s">
        <v>809</v>
      </c>
      <c r="C221" s="21">
        <v>18.161581361718</v>
      </c>
      <c r="D221">
        <v>1</v>
      </c>
      <c r="E221">
        <v>1</v>
      </c>
      <c r="F221" t="s">
        <v>861</v>
      </c>
      <c r="G221" t="s">
        <v>861</v>
      </c>
      <c r="H221" t="s">
        <v>562</v>
      </c>
      <c r="I221" t="s">
        <v>556</v>
      </c>
      <c r="J221" t="s">
        <v>863</v>
      </c>
      <c r="K221" t="s">
        <v>864</v>
      </c>
      <c r="L221" t="s">
        <v>565</v>
      </c>
    </row>
    <row r="222" spans="1:12">
      <c r="A222" s="20" t="s">
        <v>380</v>
      </c>
      <c r="B222" t="s">
        <v>810</v>
      </c>
      <c r="C222" s="21">
        <v>18.201488808531799</v>
      </c>
      <c r="D222">
        <v>1</v>
      </c>
      <c r="E222">
        <v>2</v>
      </c>
      <c r="F222" t="s">
        <v>861</v>
      </c>
      <c r="G222" t="s">
        <v>861</v>
      </c>
      <c r="H222" t="s">
        <v>562</v>
      </c>
      <c r="I222" t="s">
        <v>556</v>
      </c>
      <c r="J222" t="s">
        <v>863</v>
      </c>
      <c r="K222" t="s">
        <v>864</v>
      </c>
      <c r="L222" t="s">
        <v>565</v>
      </c>
    </row>
    <row r="223" spans="1:12">
      <c r="A223" s="20" t="s">
        <v>382</v>
      </c>
      <c r="B223" t="s">
        <v>811</v>
      </c>
      <c r="C223" s="21">
        <v>18.316148438264701</v>
      </c>
      <c r="D223">
        <v>1</v>
      </c>
      <c r="E223">
        <v>3</v>
      </c>
      <c r="F223" t="s">
        <v>861</v>
      </c>
      <c r="G223" t="s">
        <v>861</v>
      </c>
      <c r="H223" t="s">
        <v>562</v>
      </c>
      <c r="I223" t="s">
        <v>556</v>
      </c>
      <c r="J223" t="s">
        <v>863</v>
      </c>
      <c r="K223" t="s">
        <v>864</v>
      </c>
      <c r="L223" t="s">
        <v>565</v>
      </c>
    </row>
    <row r="224" spans="1:12">
      <c r="A224" s="20" t="s">
        <v>384</v>
      </c>
      <c r="B224" t="s">
        <v>812</v>
      </c>
      <c r="C224" s="21">
        <v>21.020275786353199</v>
      </c>
      <c r="D224">
        <v>3</v>
      </c>
      <c r="E224">
        <v>1</v>
      </c>
      <c r="F224" t="s">
        <v>554</v>
      </c>
      <c r="G224" t="s">
        <v>564</v>
      </c>
      <c r="H224" t="s">
        <v>562</v>
      </c>
      <c r="I224" t="s">
        <v>556</v>
      </c>
      <c r="J224" t="s">
        <v>863</v>
      </c>
      <c r="K224" t="s">
        <v>864</v>
      </c>
      <c r="L224" t="s">
        <v>565</v>
      </c>
    </row>
    <row r="225" spans="1:12">
      <c r="A225" s="20" t="s">
        <v>386</v>
      </c>
      <c r="B225" t="s">
        <v>813</v>
      </c>
      <c r="C225" s="21">
        <v>21.031320238354599</v>
      </c>
      <c r="D225">
        <v>3</v>
      </c>
      <c r="E225">
        <v>2</v>
      </c>
      <c r="F225" t="s">
        <v>554</v>
      </c>
      <c r="G225" t="s">
        <v>564</v>
      </c>
      <c r="H225" t="s">
        <v>562</v>
      </c>
      <c r="I225" t="s">
        <v>556</v>
      </c>
      <c r="J225" t="s">
        <v>863</v>
      </c>
      <c r="K225" t="s">
        <v>864</v>
      </c>
      <c r="L225" t="s">
        <v>565</v>
      </c>
    </row>
    <row r="226" spans="1:12">
      <c r="A226" s="20" t="s">
        <v>388</v>
      </c>
      <c r="B226" t="s">
        <v>814</v>
      </c>
      <c r="C226" s="21">
        <v>21.084805025727398</v>
      </c>
      <c r="D226">
        <v>3</v>
      </c>
      <c r="E226">
        <v>3</v>
      </c>
      <c r="F226" t="s">
        <v>554</v>
      </c>
      <c r="G226" t="s">
        <v>564</v>
      </c>
      <c r="H226" t="s">
        <v>562</v>
      </c>
      <c r="I226" t="s">
        <v>556</v>
      </c>
      <c r="J226" t="s">
        <v>863</v>
      </c>
      <c r="K226" t="s">
        <v>864</v>
      </c>
      <c r="L226" t="s">
        <v>565</v>
      </c>
    </row>
    <row r="227" spans="1:12">
      <c r="A227" s="20" t="s">
        <v>396</v>
      </c>
      <c r="B227" t="s">
        <v>806</v>
      </c>
      <c r="C227" s="21">
        <v>22.443161329880802</v>
      </c>
      <c r="D227">
        <v>2</v>
      </c>
      <c r="E227">
        <v>1</v>
      </c>
      <c r="F227" t="s">
        <v>564</v>
      </c>
      <c r="G227" t="s">
        <v>564</v>
      </c>
      <c r="H227" t="s">
        <v>562</v>
      </c>
      <c r="I227" t="s">
        <v>553</v>
      </c>
      <c r="J227" t="s">
        <v>863</v>
      </c>
      <c r="K227" t="s">
        <v>864</v>
      </c>
      <c r="L227" t="s">
        <v>566</v>
      </c>
    </row>
    <row r="228" spans="1:12">
      <c r="A228" s="20" t="s">
        <v>397</v>
      </c>
      <c r="B228" t="s">
        <v>807</v>
      </c>
      <c r="C228" s="21">
        <v>22.586487755505299</v>
      </c>
      <c r="D228">
        <v>2</v>
      </c>
      <c r="E228">
        <v>2</v>
      </c>
      <c r="F228" t="s">
        <v>564</v>
      </c>
      <c r="G228" t="s">
        <v>564</v>
      </c>
      <c r="H228" t="s">
        <v>562</v>
      </c>
      <c r="I228" t="s">
        <v>553</v>
      </c>
      <c r="J228" t="s">
        <v>863</v>
      </c>
      <c r="K228" t="s">
        <v>864</v>
      </c>
      <c r="L228" t="s">
        <v>566</v>
      </c>
    </row>
    <row r="229" spans="1:12">
      <c r="A229" s="20" t="s">
        <v>398</v>
      </c>
      <c r="B229" t="s">
        <v>808</v>
      </c>
      <c r="C229" s="21">
        <v>22.449046043904801</v>
      </c>
      <c r="D229">
        <v>2</v>
      </c>
      <c r="E229">
        <v>3</v>
      </c>
      <c r="F229" t="s">
        <v>564</v>
      </c>
      <c r="G229" t="s">
        <v>564</v>
      </c>
      <c r="H229" t="s">
        <v>562</v>
      </c>
      <c r="I229" t="s">
        <v>553</v>
      </c>
      <c r="J229" t="s">
        <v>863</v>
      </c>
      <c r="K229" t="s">
        <v>864</v>
      </c>
      <c r="L229" t="s">
        <v>566</v>
      </c>
    </row>
    <row r="230" spans="1:12">
      <c r="A230" s="20" t="s">
        <v>399</v>
      </c>
      <c r="B230" t="s">
        <v>809</v>
      </c>
      <c r="C230" s="21">
        <v>22.739951992019598</v>
      </c>
      <c r="D230">
        <v>1</v>
      </c>
      <c r="E230">
        <v>1</v>
      </c>
      <c r="F230" t="s">
        <v>861</v>
      </c>
      <c r="G230" t="s">
        <v>861</v>
      </c>
      <c r="H230" t="s">
        <v>562</v>
      </c>
      <c r="I230" t="s">
        <v>556</v>
      </c>
      <c r="J230" t="s">
        <v>863</v>
      </c>
      <c r="K230" t="s">
        <v>864</v>
      </c>
      <c r="L230" t="s">
        <v>566</v>
      </c>
    </row>
    <row r="231" spans="1:12">
      <c r="A231" s="20" t="s">
        <v>400</v>
      </c>
      <c r="B231" t="s">
        <v>810</v>
      </c>
      <c r="C231" s="21">
        <v>22.872992538117099</v>
      </c>
      <c r="D231">
        <v>1</v>
      </c>
      <c r="E231">
        <v>2</v>
      </c>
      <c r="F231" t="s">
        <v>861</v>
      </c>
      <c r="G231" t="s">
        <v>861</v>
      </c>
      <c r="H231" t="s">
        <v>562</v>
      </c>
      <c r="I231" t="s">
        <v>556</v>
      </c>
      <c r="J231" t="s">
        <v>863</v>
      </c>
      <c r="K231" t="s">
        <v>864</v>
      </c>
      <c r="L231" t="s">
        <v>566</v>
      </c>
    </row>
    <row r="232" spans="1:12">
      <c r="A232" s="20" t="s">
        <v>401</v>
      </c>
      <c r="B232" t="s">
        <v>811</v>
      </c>
      <c r="C232" s="21">
        <v>22.718117014446001</v>
      </c>
      <c r="D232">
        <v>1</v>
      </c>
      <c r="E232">
        <v>3</v>
      </c>
      <c r="F232" t="s">
        <v>861</v>
      </c>
      <c r="G232" t="s">
        <v>861</v>
      </c>
      <c r="H232" t="s">
        <v>562</v>
      </c>
      <c r="I232" t="s">
        <v>556</v>
      </c>
      <c r="J232" t="s">
        <v>863</v>
      </c>
      <c r="K232" t="s">
        <v>864</v>
      </c>
      <c r="L232" t="s">
        <v>566</v>
      </c>
    </row>
    <row r="233" spans="1:12">
      <c r="A233" s="20" t="s">
        <v>402</v>
      </c>
      <c r="B233" t="s">
        <v>812</v>
      </c>
      <c r="C233" s="21">
        <v>21.295481688269199</v>
      </c>
      <c r="D233">
        <v>3</v>
      </c>
      <c r="E233">
        <v>1</v>
      </c>
      <c r="F233" t="s">
        <v>554</v>
      </c>
      <c r="G233" t="s">
        <v>564</v>
      </c>
      <c r="H233" t="s">
        <v>562</v>
      </c>
      <c r="I233" t="s">
        <v>556</v>
      </c>
      <c r="J233" t="s">
        <v>863</v>
      </c>
      <c r="K233" t="s">
        <v>864</v>
      </c>
      <c r="L233" t="s">
        <v>566</v>
      </c>
    </row>
    <row r="234" spans="1:12">
      <c r="A234" s="20" t="s">
        <v>403</v>
      </c>
      <c r="B234" t="s">
        <v>813</v>
      </c>
      <c r="C234" s="21">
        <v>21.319743199826</v>
      </c>
      <c r="D234">
        <v>3</v>
      </c>
      <c r="E234">
        <v>2</v>
      </c>
      <c r="F234" t="s">
        <v>554</v>
      </c>
      <c r="G234" t="s">
        <v>564</v>
      </c>
      <c r="H234" t="s">
        <v>562</v>
      </c>
      <c r="I234" t="s">
        <v>556</v>
      </c>
      <c r="J234" t="s">
        <v>863</v>
      </c>
      <c r="K234" t="s">
        <v>864</v>
      </c>
      <c r="L234" t="s">
        <v>566</v>
      </c>
    </row>
    <row r="235" spans="1:12">
      <c r="A235" s="20" t="s">
        <v>404</v>
      </c>
      <c r="B235" t="s">
        <v>814</v>
      </c>
      <c r="C235" s="21">
        <v>21.268420443305398</v>
      </c>
      <c r="D235">
        <v>3</v>
      </c>
      <c r="E235">
        <v>3</v>
      </c>
      <c r="F235" t="s">
        <v>554</v>
      </c>
      <c r="G235" t="s">
        <v>564</v>
      </c>
      <c r="H235" t="s">
        <v>562</v>
      </c>
      <c r="I235" t="s">
        <v>556</v>
      </c>
      <c r="J235" t="s">
        <v>863</v>
      </c>
      <c r="K235" t="s">
        <v>864</v>
      </c>
      <c r="L235" t="s">
        <v>566</v>
      </c>
    </row>
    <row r="236" spans="1:12">
      <c r="A236" s="20" t="s">
        <v>408</v>
      </c>
      <c r="B236" t="s">
        <v>815</v>
      </c>
      <c r="C236" s="21">
        <v>20.757746462798401</v>
      </c>
      <c r="D236">
        <v>2</v>
      </c>
      <c r="E236">
        <v>1</v>
      </c>
      <c r="F236" t="s">
        <v>862</v>
      </c>
      <c r="G236" t="s">
        <v>564</v>
      </c>
      <c r="H236" t="s">
        <v>562</v>
      </c>
      <c r="I236" t="s">
        <v>556</v>
      </c>
      <c r="J236" t="s">
        <v>863</v>
      </c>
      <c r="K236" t="s">
        <v>864</v>
      </c>
      <c r="L236" t="s">
        <v>565</v>
      </c>
    </row>
    <row r="237" spans="1:12">
      <c r="A237" s="20" t="s">
        <v>410</v>
      </c>
      <c r="B237" t="s">
        <v>816</v>
      </c>
      <c r="C237" s="21">
        <v>20.703862452469199</v>
      </c>
      <c r="D237">
        <v>2</v>
      </c>
      <c r="E237">
        <v>2</v>
      </c>
      <c r="F237" t="s">
        <v>862</v>
      </c>
      <c r="G237" t="s">
        <v>564</v>
      </c>
      <c r="H237" t="s">
        <v>562</v>
      </c>
      <c r="I237" t="s">
        <v>556</v>
      </c>
      <c r="J237" t="s">
        <v>863</v>
      </c>
      <c r="K237" t="s">
        <v>864</v>
      </c>
      <c r="L237" t="s">
        <v>565</v>
      </c>
    </row>
    <row r="238" spans="1:12">
      <c r="A238" s="20" t="s">
        <v>412</v>
      </c>
      <c r="B238" t="s">
        <v>817</v>
      </c>
      <c r="C238" s="21">
        <v>20.729407042683501</v>
      </c>
      <c r="D238">
        <v>2</v>
      </c>
      <c r="E238">
        <v>3</v>
      </c>
      <c r="F238" t="s">
        <v>862</v>
      </c>
      <c r="G238" t="s">
        <v>564</v>
      </c>
      <c r="H238" t="s">
        <v>562</v>
      </c>
      <c r="I238" t="s">
        <v>556</v>
      </c>
      <c r="J238" t="s">
        <v>863</v>
      </c>
      <c r="K238" t="s">
        <v>864</v>
      </c>
      <c r="L238" t="s">
        <v>565</v>
      </c>
    </row>
    <row r="239" spans="1:12">
      <c r="A239" s="20" t="s">
        <v>414</v>
      </c>
      <c r="B239" t="s">
        <v>818</v>
      </c>
      <c r="C239" s="21">
        <v>21.1810814564728</v>
      </c>
      <c r="D239">
        <v>2</v>
      </c>
      <c r="E239">
        <v>1</v>
      </c>
      <c r="F239" t="s">
        <v>862</v>
      </c>
      <c r="G239" t="s">
        <v>564</v>
      </c>
      <c r="H239" t="s">
        <v>562</v>
      </c>
      <c r="I239" t="s">
        <v>553</v>
      </c>
      <c r="J239" t="s">
        <v>863</v>
      </c>
      <c r="K239" t="s">
        <v>864</v>
      </c>
      <c r="L239" t="s">
        <v>565</v>
      </c>
    </row>
    <row r="240" spans="1:12">
      <c r="A240" s="20" t="s">
        <v>416</v>
      </c>
      <c r="B240" t="s">
        <v>819</v>
      </c>
      <c r="C240" s="21">
        <v>21.304854650588801</v>
      </c>
      <c r="D240">
        <v>2</v>
      </c>
      <c r="E240">
        <v>2</v>
      </c>
      <c r="F240" t="s">
        <v>862</v>
      </c>
      <c r="G240" t="s">
        <v>564</v>
      </c>
      <c r="H240" t="s">
        <v>562</v>
      </c>
      <c r="I240" t="s">
        <v>553</v>
      </c>
      <c r="J240" t="s">
        <v>863</v>
      </c>
      <c r="K240" t="s">
        <v>864</v>
      </c>
      <c r="L240" t="s">
        <v>565</v>
      </c>
    </row>
    <row r="241" spans="1:12">
      <c r="A241" s="20" t="s">
        <v>418</v>
      </c>
      <c r="B241" t="s">
        <v>820</v>
      </c>
      <c r="C241" s="21">
        <v>21.222216784116402</v>
      </c>
      <c r="D241">
        <v>2</v>
      </c>
      <c r="E241">
        <v>3</v>
      </c>
      <c r="F241" t="s">
        <v>862</v>
      </c>
      <c r="G241" t="s">
        <v>564</v>
      </c>
      <c r="H241" t="s">
        <v>562</v>
      </c>
      <c r="I241" t="s">
        <v>553</v>
      </c>
      <c r="J241" t="s">
        <v>863</v>
      </c>
      <c r="K241" t="s">
        <v>864</v>
      </c>
      <c r="L241" t="s">
        <v>565</v>
      </c>
    </row>
    <row r="242" spans="1:12">
      <c r="A242" s="20" t="s">
        <v>420</v>
      </c>
      <c r="B242" t="s">
        <v>821</v>
      </c>
      <c r="C242" s="21">
        <v>21.314793392436599</v>
      </c>
      <c r="D242">
        <v>2</v>
      </c>
      <c r="E242">
        <v>1</v>
      </c>
      <c r="F242" t="s">
        <v>564</v>
      </c>
      <c r="G242" t="s">
        <v>564</v>
      </c>
      <c r="H242" t="s">
        <v>562</v>
      </c>
      <c r="I242" t="s">
        <v>556</v>
      </c>
      <c r="J242" t="s">
        <v>863</v>
      </c>
      <c r="K242" t="s">
        <v>864</v>
      </c>
      <c r="L242" t="s">
        <v>565</v>
      </c>
    </row>
    <row r="243" spans="1:12">
      <c r="A243" s="20" t="s">
        <v>422</v>
      </c>
      <c r="B243" t="s">
        <v>822</v>
      </c>
      <c r="C243" s="21">
        <v>21.381545680215901</v>
      </c>
      <c r="D243">
        <v>2</v>
      </c>
      <c r="E243">
        <v>2</v>
      </c>
      <c r="F243" t="s">
        <v>564</v>
      </c>
      <c r="G243" t="s">
        <v>564</v>
      </c>
      <c r="H243" t="s">
        <v>562</v>
      </c>
      <c r="I243" t="s">
        <v>556</v>
      </c>
      <c r="J243" t="s">
        <v>863</v>
      </c>
      <c r="K243" t="s">
        <v>864</v>
      </c>
      <c r="L243" t="s">
        <v>565</v>
      </c>
    </row>
    <row r="244" spans="1:12">
      <c r="A244" s="20" t="s">
        <v>424</v>
      </c>
      <c r="B244" t="s">
        <v>823</v>
      </c>
      <c r="C244" s="21">
        <v>21.199687466324502</v>
      </c>
      <c r="D244">
        <v>2</v>
      </c>
      <c r="E244">
        <v>3</v>
      </c>
      <c r="F244" t="s">
        <v>564</v>
      </c>
      <c r="G244" t="s">
        <v>564</v>
      </c>
      <c r="H244" t="s">
        <v>562</v>
      </c>
      <c r="I244" t="s">
        <v>556</v>
      </c>
      <c r="J244" t="s">
        <v>863</v>
      </c>
      <c r="K244" t="s">
        <v>864</v>
      </c>
      <c r="L244" t="s">
        <v>565</v>
      </c>
    </row>
    <row r="245" spans="1:12">
      <c r="A245" s="20" t="s">
        <v>432</v>
      </c>
      <c r="B245" t="s">
        <v>815</v>
      </c>
      <c r="C245" s="21">
        <v>21.524811374059801</v>
      </c>
      <c r="D245">
        <v>2</v>
      </c>
      <c r="E245">
        <v>1</v>
      </c>
      <c r="F245" t="s">
        <v>862</v>
      </c>
      <c r="G245" t="s">
        <v>564</v>
      </c>
      <c r="H245" t="s">
        <v>562</v>
      </c>
      <c r="I245" t="s">
        <v>556</v>
      </c>
      <c r="J245" t="s">
        <v>863</v>
      </c>
      <c r="K245" t="s">
        <v>864</v>
      </c>
      <c r="L245" t="s">
        <v>566</v>
      </c>
    </row>
    <row r="246" spans="1:12">
      <c r="A246" s="20" t="s">
        <v>433</v>
      </c>
      <c r="B246" t="s">
        <v>816</v>
      </c>
      <c r="C246" s="21">
        <v>21.685267544869902</v>
      </c>
      <c r="D246">
        <v>2</v>
      </c>
      <c r="E246">
        <v>2</v>
      </c>
      <c r="F246" t="s">
        <v>862</v>
      </c>
      <c r="G246" t="s">
        <v>564</v>
      </c>
      <c r="H246" t="s">
        <v>562</v>
      </c>
      <c r="I246" t="s">
        <v>556</v>
      </c>
      <c r="J246" t="s">
        <v>863</v>
      </c>
      <c r="K246" t="s">
        <v>864</v>
      </c>
      <c r="L246" t="s">
        <v>566</v>
      </c>
    </row>
    <row r="247" spans="1:12">
      <c r="A247" s="20" t="s">
        <v>434</v>
      </c>
      <c r="B247" t="s">
        <v>817</v>
      </c>
      <c r="C247" s="21">
        <v>21.5098544828492</v>
      </c>
      <c r="D247">
        <v>2</v>
      </c>
      <c r="E247">
        <v>3</v>
      </c>
      <c r="F247" t="s">
        <v>862</v>
      </c>
      <c r="G247" t="s">
        <v>564</v>
      </c>
      <c r="H247" t="s">
        <v>562</v>
      </c>
      <c r="I247" t="s">
        <v>556</v>
      </c>
      <c r="J247" t="s">
        <v>863</v>
      </c>
      <c r="K247" t="s">
        <v>864</v>
      </c>
      <c r="L247" t="s">
        <v>566</v>
      </c>
    </row>
    <row r="248" spans="1:12">
      <c r="A248" s="20" t="s">
        <v>435</v>
      </c>
      <c r="B248" t="s">
        <v>818</v>
      </c>
      <c r="C248" s="21">
        <v>21.590948182529399</v>
      </c>
      <c r="D248">
        <v>2</v>
      </c>
      <c r="E248">
        <v>1</v>
      </c>
      <c r="F248" t="s">
        <v>862</v>
      </c>
      <c r="G248" t="s">
        <v>564</v>
      </c>
      <c r="H248" t="s">
        <v>562</v>
      </c>
      <c r="I248" t="s">
        <v>553</v>
      </c>
      <c r="J248" t="s">
        <v>863</v>
      </c>
      <c r="K248" t="s">
        <v>864</v>
      </c>
      <c r="L248" t="s">
        <v>566</v>
      </c>
    </row>
    <row r="249" spans="1:12">
      <c r="A249" s="20" t="s">
        <v>436</v>
      </c>
      <c r="B249" t="s">
        <v>819</v>
      </c>
      <c r="C249" s="21">
        <v>21.752137237340801</v>
      </c>
      <c r="D249">
        <v>2</v>
      </c>
      <c r="E249">
        <v>2</v>
      </c>
      <c r="F249" t="s">
        <v>862</v>
      </c>
      <c r="G249" t="s">
        <v>564</v>
      </c>
      <c r="H249" t="s">
        <v>562</v>
      </c>
      <c r="I249" t="s">
        <v>553</v>
      </c>
      <c r="J249" t="s">
        <v>863</v>
      </c>
      <c r="K249" t="s">
        <v>864</v>
      </c>
      <c r="L249" t="s">
        <v>566</v>
      </c>
    </row>
    <row r="250" spans="1:12">
      <c r="A250" s="20" t="s">
        <v>437</v>
      </c>
      <c r="B250" t="s">
        <v>820</v>
      </c>
      <c r="C250" s="21">
        <v>21.395475395902199</v>
      </c>
      <c r="D250">
        <v>2</v>
      </c>
      <c r="E250">
        <v>3</v>
      </c>
      <c r="F250" t="s">
        <v>862</v>
      </c>
      <c r="G250" t="s">
        <v>564</v>
      </c>
      <c r="H250" t="s">
        <v>562</v>
      </c>
      <c r="I250" t="s">
        <v>553</v>
      </c>
      <c r="J250" t="s">
        <v>863</v>
      </c>
      <c r="K250" t="s">
        <v>864</v>
      </c>
      <c r="L250" t="s">
        <v>566</v>
      </c>
    </row>
    <row r="251" spans="1:12">
      <c r="A251" s="20" t="s">
        <v>438</v>
      </c>
      <c r="B251" t="s">
        <v>821</v>
      </c>
      <c r="C251" s="21">
        <v>21.981164606652499</v>
      </c>
      <c r="D251">
        <v>2</v>
      </c>
      <c r="E251">
        <v>1</v>
      </c>
      <c r="F251" t="s">
        <v>564</v>
      </c>
      <c r="G251" t="s">
        <v>564</v>
      </c>
      <c r="H251" t="s">
        <v>562</v>
      </c>
      <c r="I251" t="s">
        <v>556</v>
      </c>
      <c r="J251" t="s">
        <v>863</v>
      </c>
      <c r="K251" t="s">
        <v>864</v>
      </c>
      <c r="L251" t="s">
        <v>566</v>
      </c>
    </row>
    <row r="252" spans="1:12">
      <c r="A252" s="20" t="s">
        <v>439</v>
      </c>
      <c r="B252" t="s">
        <v>822</v>
      </c>
      <c r="C252" s="21">
        <v>22.003032649421399</v>
      </c>
      <c r="D252">
        <v>2</v>
      </c>
      <c r="E252">
        <v>2</v>
      </c>
      <c r="F252" t="s">
        <v>564</v>
      </c>
      <c r="G252" t="s">
        <v>564</v>
      </c>
      <c r="H252" t="s">
        <v>562</v>
      </c>
      <c r="I252" t="s">
        <v>556</v>
      </c>
      <c r="J252" t="s">
        <v>863</v>
      </c>
      <c r="K252" t="s">
        <v>864</v>
      </c>
      <c r="L252" t="s">
        <v>566</v>
      </c>
    </row>
    <row r="253" spans="1:12">
      <c r="A253" s="20" t="s">
        <v>440</v>
      </c>
      <c r="B253" t="s">
        <v>823</v>
      </c>
      <c r="C253" s="21">
        <v>21.862082870309099</v>
      </c>
      <c r="D253">
        <v>2</v>
      </c>
      <c r="E253">
        <v>3</v>
      </c>
      <c r="F253" t="s">
        <v>564</v>
      </c>
      <c r="G253" t="s">
        <v>564</v>
      </c>
      <c r="H253" t="s">
        <v>562</v>
      </c>
      <c r="I253" t="s">
        <v>556</v>
      </c>
      <c r="J253" t="s">
        <v>863</v>
      </c>
      <c r="K253" t="s">
        <v>864</v>
      </c>
      <c r="L253" t="s">
        <v>566</v>
      </c>
    </row>
    <row r="254" spans="1:12">
      <c r="A254" s="20" t="s">
        <v>444</v>
      </c>
      <c r="B254" t="s">
        <v>824</v>
      </c>
      <c r="C254" s="21">
        <v>20.618561756166699</v>
      </c>
      <c r="D254">
        <v>3</v>
      </c>
      <c r="E254">
        <v>1</v>
      </c>
      <c r="F254" t="s">
        <v>862</v>
      </c>
      <c r="G254" t="s">
        <v>564</v>
      </c>
      <c r="H254" t="s">
        <v>562</v>
      </c>
      <c r="I254" t="s">
        <v>553</v>
      </c>
      <c r="J254" t="s">
        <v>863</v>
      </c>
      <c r="K254" t="s">
        <v>864</v>
      </c>
      <c r="L254" t="s">
        <v>565</v>
      </c>
    </row>
    <row r="255" spans="1:12">
      <c r="A255" s="20" t="s">
        <v>446</v>
      </c>
      <c r="B255" t="s">
        <v>825</v>
      </c>
      <c r="C255" s="21">
        <v>20.553934486920198</v>
      </c>
      <c r="D255">
        <v>3</v>
      </c>
      <c r="E255">
        <v>2</v>
      </c>
      <c r="F255" t="s">
        <v>862</v>
      </c>
      <c r="G255" t="s">
        <v>564</v>
      </c>
      <c r="H255" t="s">
        <v>562</v>
      </c>
      <c r="I255" t="s">
        <v>553</v>
      </c>
      <c r="J255" t="s">
        <v>863</v>
      </c>
      <c r="K255" t="s">
        <v>864</v>
      </c>
      <c r="L255" t="s">
        <v>565</v>
      </c>
    </row>
    <row r="256" spans="1:12">
      <c r="A256" s="20" t="s">
        <v>448</v>
      </c>
      <c r="B256" t="s">
        <v>826</v>
      </c>
      <c r="C256" s="21">
        <v>20.665791161852201</v>
      </c>
      <c r="D256">
        <v>3</v>
      </c>
      <c r="E256">
        <v>3</v>
      </c>
      <c r="F256" t="s">
        <v>862</v>
      </c>
      <c r="G256" t="s">
        <v>564</v>
      </c>
      <c r="H256" t="s">
        <v>562</v>
      </c>
      <c r="I256" t="s">
        <v>553</v>
      </c>
      <c r="J256" t="s">
        <v>863</v>
      </c>
      <c r="K256" t="s">
        <v>864</v>
      </c>
      <c r="L256" t="s">
        <v>565</v>
      </c>
    </row>
    <row r="257" spans="1:12">
      <c r="A257" s="20" t="s">
        <v>450</v>
      </c>
      <c r="B257" t="s">
        <v>827</v>
      </c>
      <c r="C257" s="21">
        <v>19.413125593506301</v>
      </c>
      <c r="D257">
        <v>1</v>
      </c>
      <c r="E257">
        <v>1</v>
      </c>
      <c r="F257" t="s">
        <v>563</v>
      </c>
      <c r="G257" s="22" t="s">
        <v>563</v>
      </c>
      <c r="H257" t="s">
        <v>562</v>
      </c>
      <c r="I257" t="s">
        <v>553</v>
      </c>
      <c r="J257" t="s">
        <v>863</v>
      </c>
      <c r="K257" t="s">
        <v>864</v>
      </c>
      <c r="L257" t="s">
        <v>565</v>
      </c>
    </row>
    <row r="258" spans="1:12">
      <c r="A258" s="20" t="s">
        <v>452</v>
      </c>
      <c r="B258" t="s">
        <v>828</v>
      </c>
      <c r="C258" s="21">
        <v>19.531887183059599</v>
      </c>
      <c r="D258">
        <v>1</v>
      </c>
      <c r="E258">
        <v>2</v>
      </c>
      <c r="F258" t="s">
        <v>563</v>
      </c>
      <c r="G258" s="22" t="s">
        <v>563</v>
      </c>
      <c r="H258" t="s">
        <v>562</v>
      </c>
      <c r="I258" t="s">
        <v>553</v>
      </c>
      <c r="J258" t="s">
        <v>863</v>
      </c>
      <c r="K258" t="s">
        <v>864</v>
      </c>
      <c r="L258" t="s">
        <v>565</v>
      </c>
    </row>
    <row r="259" spans="1:12">
      <c r="A259" s="20" t="s">
        <v>454</v>
      </c>
      <c r="B259" t="s">
        <v>829</v>
      </c>
      <c r="C259" s="21">
        <v>19.365527873812301</v>
      </c>
      <c r="D259">
        <v>1</v>
      </c>
      <c r="E259">
        <v>3</v>
      </c>
      <c r="F259" t="s">
        <v>563</v>
      </c>
      <c r="G259" s="22" t="s">
        <v>563</v>
      </c>
      <c r="H259" t="s">
        <v>562</v>
      </c>
      <c r="I259" t="s">
        <v>553</v>
      </c>
      <c r="J259" t="s">
        <v>863</v>
      </c>
      <c r="K259" t="s">
        <v>864</v>
      </c>
      <c r="L259" t="s">
        <v>565</v>
      </c>
    </row>
    <row r="260" spans="1:12">
      <c r="A260" s="20" t="s">
        <v>456</v>
      </c>
      <c r="B260" t="s">
        <v>830</v>
      </c>
      <c r="C260" s="21">
        <v>20.664332441885001</v>
      </c>
      <c r="D260">
        <v>3</v>
      </c>
      <c r="E260">
        <v>1</v>
      </c>
      <c r="F260" t="s">
        <v>564</v>
      </c>
      <c r="G260" t="s">
        <v>564</v>
      </c>
      <c r="H260" t="s">
        <v>562</v>
      </c>
      <c r="I260" t="s">
        <v>553</v>
      </c>
      <c r="J260" t="s">
        <v>863</v>
      </c>
      <c r="K260" t="s">
        <v>864</v>
      </c>
      <c r="L260" t="s">
        <v>565</v>
      </c>
    </row>
    <row r="261" spans="1:12">
      <c r="A261" s="20" t="s">
        <v>458</v>
      </c>
      <c r="B261" t="s">
        <v>831</v>
      </c>
      <c r="C261" s="21">
        <v>20.949983224523098</v>
      </c>
      <c r="D261">
        <v>3</v>
      </c>
      <c r="E261">
        <v>2</v>
      </c>
      <c r="F261" t="s">
        <v>564</v>
      </c>
      <c r="G261" t="s">
        <v>564</v>
      </c>
      <c r="H261" t="s">
        <v>562</v>
      </c>
      <c r="I261" t="s">
        <v>553</v>
      </c>
      <c r="J261" t="s">
        <v>863</v>
      </c>
      <c r="K261" t="s">
        <v>864</v>
      </c>
      <c r="L261" t="s">
        <v>565</v>
      </c>
    </row>
    <row r="262" spans="1:12">
      <c r="A262" s="20" t="s">
        <v>460</v>
      </c>
      <c r="B262" t="s">
        <v>832</v>
      </c>
      <c r="C262" s="21">
        <v>20.898118455597601</v>
      </c>
      <c r="D262">
        <v>3</v>
      </c>
      <c r="E262">
        <v>3</v>
      </c>
      <c r="F262" t="s">
        <v>564</v>
      </c>
      <c r="G262" t="s">
        <v>564</v>
      </c>
      <c r="H262" t="s">
        <v>562</v>
      </c>
      <c r="I262" t="s">
        <v>553</v>
      </c>
      <c r="J262" t="s">
        <v>863</v>
      </c>
      <c r="K262" t="s">
        <v>864</v>
      </c>
      <c r="L262" t="s">
        <v>565</v>
      </c>
    </row>
    <row r="263" spans="1:12">
      <c r="A263" s="20" t="s">
        <v>462</v>
      </c>
      <c r="B263" t="s">
        <v>824</v>
      </c>
      <c r="C263" s="21">
        <v>21.545667792488601</v>
      </c>
      <c r="D263">
        <v>3</v>
      </c>
      <c r="E263">
        <v>1</v>
      </c>
      <c r="F263" t="s">
        <v>862</v>
      </c>
      <c r="G263" t="s">
        <v>564</v>
      </c>
      <c r="H263" t="s">
        <v>562</v>
      </c>
      <c r="I263" t="s">
        <v>553</v>
      </c>
      <c r="J263" t="s">
        <v>863</v>
      </c>
      <c r="K263" t="s">
        <v>864</v>
      </c>
      <c r="L263" t="s">
        <v>566</v>
      </c>
    </row>
    <row r="264" spans="1:12">
      <c r="A264" s="20" t="s">
        <v>463</v>
      </c>
      <c r="B264" t="s">
        <v>825</v>
      </c>
      <c r="C264" s="21">
        <v>21.682007891584298</v>
      </c>
      <c r="D264">
        <v>3</v>
      </c>
      <c r="E264">
        <v>2</v>
      </c>
      <c r="F264" t="s">
        <v>862</v>
      </c>
      <c r="G264" t="s">
        <v>564</v>
      </c>
      <c r="H264" t="s">
        <v>562</v>
      </c>
      <c r="I264" t="s">
        <v>553</v>
      </c>
      <c r="J264" t="s">
        <v>863</v>
      </c>
      <c r="K264" t="s">
        <v>864</v>
      </c>
      <c r="L264" t="s">
        <v>566</v>
      </c>
    </row>
    <row r="265" spans="1:12">
      <c r="A265" s="20" t="s">
        <v>464</v>
      </c>
      <c r="B265" t="s">
        <v>826</v>
      </c>
      <c r="C265" s="21">
        <v>21.5728350416186</v>
      </c>
      <c r="D265">
        <v>3</v>
      </c>
      <c r="E265">
        <v>3</v>
      </c>
      <c r="F265" t="s">
        <v>862</v>
      </c>
      <c r="G265" t="s">
        <v>564</v>
      </c>
      <c r="H265" t="s">
        <v>562</v>
      </c>
      <c r="I265" t="s">
        <v>553</v>
      </c>
      <c r="J265" t="s">
        <v>863</v>
      </c>
      <c r="K265" t="s">
        <v>864</v>
      </c>
      <c r="L265" t="s">
        <v>566</v>
      </c>
    </row>
    <row r="266" spans="1:12">
      <c r="A266" s="20" t="s">
        <v>465</v>
      </c>
      <c r="B266" t="s">
        <v>827</v>
      </c>
      <c r="C266" s="21">
        <v>22.048495618625999</v>
      </c>
      <c r="D266">
        <v>1</v>
      </c>
      <c r="E266">
        <v>1</v>
      </c>
      <c r="F266" t="s">
        <v>563</v>
      </c>
      <c r="G266" s="22" t="s">
        <v>563</v>
      </c>
      <c r="H266" t="s">
        <v>562</v>
      </c>
      <c r="I266" t="s">
        <v>553</v>
      </c>
      <c r="J266" t="s">
        <v>863</v>
      </c>
      <c r="K266" t="s">
        <v>864</v>
      </c>
      <c r="L266" t="s">
        <v>566</v>
      </c>
    </row>
    <row r="267" spans="1:12">
      <c r="A267" s="20" t="s">
        <v>466</v>
      </c>
      <c r="B267" t="s">
        <v>828</v>
      </c>
      <c r="C267" s="21">
        <v>21.985874983635401</v>
      </c>
      <c r="D267">
        <v>1</v>
      </c>
      <c r="E267">
        <v>2</v>
      </c>
      <c r="F267" t="s">
        <v>563</v>
      </c>
      <c r="G267" s="22" t="s">
        <v>563</v>
      </c>
      <c r="H267" t="s">
        <v>562</v>
      </c>
      <c r="I267" t="s">
        <v>553</v>
      </c>
      <c r="J267" t="s">
        <v>863</v>
      </c>
      <c r="K267" t="s">
        <v>864</v>
      </c>
      <c r="L267" t="s">
        <v>566</v>
      </c>
    </row>
    <row r="268" spans="1:12">
      <c r="A268" s="20" t="s">
        <v>467</v>
      </c>
      <c r="B268" t="s">
        <v>829</v>
      </c>
      <c r="C268" s="21">
        <v>21.8096239383786</v>
      </c>
      <c r="D268">
        <v>1</v>
      </c>
      <c r="E268">
        <v>3</v>
      </c>
      <c r="F268" t="s">
        <v>563</v>
      </c>
      <c r="G268" s="22" t="s">
        <v>563</v>
      </c>
      <c r="H268" t="s">
        <v>562</v>
      </c>
      <c r="I268" t="s">
        <v>553</v>
      </c>
      <c r="J268" t="s">
        <v>863</v>
      </c>
      <c r="K268" t="s">
        <v>864</v>
      </c>
      <c r="L268" t="s">
        <v>566</v>
      </c>
    </row>
    <row r="269" spans="1:12">
      <c r="A269" s="20" t="s">
        <v>468</v>
      </c>
      <c r="B269" t="s">
        <v>830</v>
      </c>
      <c r="C269" s="21">
        <v>21.680223614359399</v>
      </c>
      <c r="D269">
        <v>3</v>
      </c>
      <c r="E269">
        <v>1</v>
      </c>
      <c r="F269" t="s">
        <v>564</v>
      </c>
      <c r="G269" t="s">
        <v>564</v>
      </c>
      <c r="H269" t="s">
        <v>562</v>
      </c>
      <c r="I269" t="s">
        <v>553</v>
      </c>
      <c r="J269" t="s">
        <v>863</v>
      </c>
      <c r="K269" t="s">
        <v>864</v>
      </c>
      <c r="L269" t="s">
        <v>566</v>
      </c>
    </row>
    <row r="270" spans="1:12">
      <c r="A270" s="20" t="s">
        <v>469</v>
      </c>
      <c r="B270" t="s">
        <v>831</v>
      </c>
      <c r="C270" s="21">
        <v>21.682441912354701</v>
      </c>
      <c r="D270">
        <v>3</v>
      </c>
      <c r="E270">
        <v>2</v>
      </c>
      <c r="F270" t="s">
        <v>564</v>
      </c>
      <c r="G270" t="s">
        <v>564</v>
      </c>
      <c r="H270" t="s">
        <v>562</v>
      </c>
      <c r="I270" t="s">
        <v>553</v>
      </c>
      <c r="J270" t="s">
        <v>863</v>
      </c>
      <c r="K270" t="s">
        <v>864</v>
      </c>
      <c r="L270" t="s">
        <v>566</v>
      </c>
    </row>
    <row r="271" spans="1:12">
      <c r="A271" s="20" t="s">
        <v>470</v>
      </c>
      <c r="B271" t="s">
        <v>832</v>
      </c>
      <c r="C271" s="21">
        <v>21.533464698097099</v>
      </c>
      <c r="D271">
        <v>3</v>
      </c>
      <c r="E271">
        <v>3</v>
      </c>
      <c r="F271" t="s">
        <v>564</v>
      </c>
      <c r="G271" t="s">
        <v>564</v>
      </c>
      <c r="H271" t="s">
        <v>562</v>
      </c>
      <c r="I271" t="s">
        <v>553</v>
      </c>
      <c r="J271" t="s">
        <v>863</v>
      </c>
      <c r="K271" t="s">
        <v>864</v>
      </c>
      <c r="L271" t="s">
        <v>566</v>
      </c>
    </row>
    <row r="272" spans="1:12">
      <c r="A272" s="20" t="s">
        <v>471</v>
      </c>
      <c r="B272" t="s">
        <v>833</v>
      </c>
      <c r="C272" s="21">
        <v>20.831890579810999</v>
      </c>
      <c r="D272">
        <v>3</v>
      </c>
      <c r="E272">
        <v>1</v>
      </c>
      <c r="F272" t="s">
        <v>862</v>
      </c>
      <c r="G272" t="s">
        <v>564</v>
      </c>
      <c r="H272" t="s">
        <v>562</v>
      </c>
      <c r="I272" t="s">
        <v>556</v>
      </c>
      <c r="J272" t="s">
        <v>863</v>
      </c>
      <c r="K272" t="s">
        <v>864</v>
      </c>
      <c r="L272" t="s">
        <v>565</v>
      </c>
    </row>
    <row r="273" spans="1:12">
      <c r="A273" s="20" t="s">
        <v>473</v>
      </c>
      <c r="B273" t="s">
        <v>834</v>
      </c>
      <c r="C273" s="21">
        <v>20.742420540138099</v>
      </c>
      <c r="D273">
        <v>3</v>
      </c>
      <c r="E273">
        <v>2</v>
      </c>
      <c r="F273" t="s">
        <v>862</v>
      </c>
      <c r="G273" t="s">
        <v>564</v>
      </c>
      <c r="H273" t="s">
        <v>562</v>
      </c>
      <c r="I273" t="s">
        <v>556</v>
      </c>
      <c r="J273" t="s">
        <v>863</v>
      </c>
      <c r="K273" t="s">
        <v>864</v>
      </c>
      <c r="L273" t="s">
        <v>565</v>
      </c>
    </row>
    <row r="274" spans="1:12">
      <c r="A274" s="20" t="s">
        <v>475</v>
      </c>
      <c r="B274" t="s">
        <v>835</v>
      </c>
      <c r="C274" s="21">
        <v>20.826779501375999</v>
      </c>
      <c r="D274">
        <v>3</v>
      </c>
      <c r="E274">
        <v>3</v>
      </c>
      <c r="F274" t="s">
        <v>862</v>
      </c>
      <c r="G274" t="s">
        <v>564</v>
      </c>
      <c r="H274" t="s">
        <v>562</v>
      </c>
      <c r="I274" t="s">
        <v>556</v>
      </c>
      <c r="J274" t="s">
        <v>863</v>
      </c>
      <c r="K274" t="s">
        <v>864</v>
      </c>
      <c r="L274" t="s">
        <v>565</v>
      </c>
    </row>
    <row r="275" spans="1:12">
      <c r="A275" s="20" t="s">
        <v>477</v>
      </c>
      <c r="B275" t="s">
        <v>836</v>
      </c>
      <c r="C275" s="21">
        <v>19.106672688646999</v>
      </c>
      <c r="D275">
        <v>2</v>
      </c>
      <c r="E275">
        <v>1</v>
      </c>
      <c r="F275" t="s">
        <v>860</v>
      </c>
      <c r="G275" s="22" t="s">
        <v>563</v>
      </c>
      <c r="H275" t="s">
        <v>562</v>
      </c>
      <c r="I275" t="s">
        <v>556</v>
      </c>
      <c r="J275" t="s">
        <v>863</v>
      </c>
      <c r="K275" t="s">
        <v>864</v>
      </c>
      <c r="L275" t="s">
        <v>565</v>
      </c>
    </row>
    <row r="276" spans="1:12">
      <c r="A276" s="20" t="s">
        <v>479</v>
      </c>
      <c r="B276" t="s">
        <v>837</v>
      </c>
      <c r="C276" s="21">
        <v>19.180288761181799</v>
      </c>
      <c r="D276">
        <v>2</v>
      </c>
      <c r="E276">
        <v>2</v>
      </c>
      <c r="F276" t="s">
        <v>860</v>
      </c>
      <c r="G276" s="22" t="s">
        <v>563</v>
      </c>
      <c r="H276" t="s">
        <v>562</v>
      </c>
      <c r="I276" t="s">
        <v>556</v>
      </c>
      <c r="J276" t="s">
        <v>863</v>
      </c>
      <c r="K276" t="s">
        <v>864</v>
      </c>
      <c r="L276" t="s">
        <v>565</v>
      </c>
    </row>
    <row r="277" spans="1:12">
      <c r="A277" s="20" t="s">
        <v>481</v>
      </c>
      <c r="B277" t="s">
        <v>838</v>
      </c>
      <c r="C277" s="21">
        <v>18.9061467518009</v>
      </c>
      <c r="D277">
        <v>2</v>
      </c>
      <c r="E277">
        <v>3</v>
      </c>
      <c r="F277" t="s">
        <v>860</v>
      </c>
      <c r="G277" s="22" t="s">
        <v>563</v>
      </c>
      <c r="H277" t="s">
        <v>562</v>
      </c>
      <c r="I277" t="s">
        <v>556</v>
      </c>
      <c r="J277" t="s">
        <v>863</v>
      </c>
      <c r="K277" t="s">
        <v>864</v>
      </c>
      <c r="L277" t="s">
        <v>565</v>
      </c>
    </row>
    <row r="278" spans="1:12">
      <c r="A278" s="20" t="s">
        <v>483</v>
      </c>
      <c r="B278" t="s">
        <v>839</v>
      </c>
      <c r="C278" s="21">
        <v>17.120718774213</v>
      </c>
      <c r="D278">
        <v>2</v>
      </c>
      <c r="E278">
        <v>1</v>
      </c>
      <c r="F278" t="s">
        <v>861</v>
      </c>
      <c r="G278" t="s">
        <v>861</v>
      </c>
      <c r="H278" t="s">
        <v>562</v>
      </c>
      <c r="I278" t="s">
        <v>556</v>
      </c>
      <c r="J278" t="s">
        <v>863</v>
      </c>
      <c r="K278" t="s">
        <v>864</v>
      </c>
      <c r="L278" t="s">
        <v>565</v>
      </c>
    </row>
    <row r="279" spans="1:12">
      <c r="A279" s="20" t="s">
        <v>485</v>
      </c>
      <c r="B279" t="s">
        <v>840</v>
      </c>
      <c r="C279" s="21">
        <v>17.427899136428302</v>
      </c>
      <c r="D279">
        <v>2</v>
      </c>
      <c r="E279">
        <v>2</v>
      </c>
      <c r="F279" t="s">
        <v>861</v>
      </c>
      <c r="G279" t="s">
        <v>861</v>
      </c>
      <c r="H279" t="s">
        <v>562</v>
      </c>
      <c r="I279" t="s">
        <v>556</v>
      </c>
      <c r="J279" t="s">
        <v>863</v>
      </c>
      <c r="K279" t="s">
        <v>864</v>
      </c>
      <c r="L279" t="s">
        <v>565</v>
      </c>
    </row>
    <row r="280" spans="1:12">
      <c r="A280" s="20" t="s">
        <v>487</v>
      </c>
      <c r="B280" t="s">
        <v>841</v>
      </c>
      <c r="C280" s="21">
        <v>17.200534389211899</v>
      </c>
      <c r="D280">
        <v>2</v>
      </c>
      <c r="E280">
        <v>3</v>
      </c>
      <c r="F280" t="s">
        <v>861</v>
      </c>
      <c r="G280" t="s">
        <v>861</v>
      </c>
      <c r="H280" t="s">
        <v>562</v>
      </c>
      <c r="I280" t="s">
        <v>556</v>
      </c>
      <c r="J280" t="s">
        <v>863</v>
      </c>
      <c r="K280" t="s">
        <v>864</v>
      </c>
      <c r="L280" t="s">
        <v>565</v>
      </c>
    </row>
    <row r="281" spans="1:12">
      <c r="A281" s="20" t="s">
        <v>489</v>
      </c>
      <c r="B281" t="s">
        <v>833</v>
      </c>
      <c r="C281" s="21">
        <v>21.7363521160852</v>
      </c>
      <c r="D281">
        <v>3</v>
      </c>
      <c r="E281">
        <v>1</v>
      </c>
      <c r="F281" t="s">
        <v>862</v>
      </c>
      <c r="G281" t="s">
        <v>564</v>
      </c>
      <c r="H281" t="s">
        <v>562</v>
      </c>
      <c r="I281" t="s">
        <v>556</v>
      </c>
      <c r="J281" t="s">
        <v>863</v>
      </c>
      <c r="K281" t="s">
        <v>864</v>
      </c>
      <c r="L281" t="s">
        <v>566</v>
      </c>
    </row>
    <row r="282" spans="1:12">
      <c r="A282" s="20" t="s">
        <v>490</v>
      </c>
      <c r="B282" t="s">
        <v>834</v>
      </c>
      <c r="C282" s="21">
        <v>22.112143975549198</v>
      </c>
      <c r="D282">
        <v>3</v>
      </c>
      <c r="E282">
        <v>2</v>
      </c>
      <c r="F282" t="s">
        <v>862</v>
      </c>
      <c r="G282" t="s">
        <v>564</v>
      </c>
      <c r="H282" t="s">
        <v>562</v>
      </c>
      <c r="I282" t="s">
        <v>556</v>
      </c>
      <c r="J282" t="s">
        <v>863</v>
      </c>
      <c r="K282" t="s">
        <v>864</v>
      </c>
      <c r="L282" t="s">
        <v>566</v>
      </c>
    </row>
    <row r="283" spans="1:12">
      <c r="A283" s="20" t="s">
        <v>491</v>
      </c>
      <c r="B283" t="s">
        <v>835</v>
      </c>
      <c r="C283" s="21">
        <v>21.920543841961699</v>
      </c>
      <c r="D283">
        <v>3</v>
      </c>
      <c r="E283">
        <v>3</v>
      </c>
      <c r="F283" t="s">
        <v>862</v>
      </c>
      <c r="G283" t="s">
        <v>564</v>
      </c>
      <c r="H283" t="s">
        <v>562</v>
      </c>
      <c r="I283" t="s">
        <v>556</v>
      </c>
      <c r="J283" t="s">
        <v>863</v>
      </c>
      <c r="K283" t="s">
        <v>864</v>
      </c>
      <c r="L283" t="s">
        <v>566</v>
      </c>
    </row>
    <row r="284" spans="1:12">
      <c r="A284" s="20" t="s">
        <v>492</v>
      </c>
      <c r="B284" t="s">
        <v>836</v>
      </c>
      <c r="C284" s="21">
        <v>21.866867876155201</v>
      </c>
      <c r="D284">
        <v>2</v>
      </c>
      <c r="E284">
        <v>1</v>
      </c>
      <c r="F284" t="s">
        <v>860</v>
      </c>
      <c r="G284" s="22" t="s">
        <v>563</v>
      </c>
      <c r="H284" t="s">
        <v>562</v>
      </c>
      <c r="I284" t="s">
        <v>556</v>
      </c>
      <c r="J284" t="s">
        <v>863</v>
      </c>
      <c r="K284" t="s">
        <v>864</v>
      </c>
      <c r="L284" t="s">
        <v>566</v>
      </c>
    </row>
    <row r="285" spans="1:12">
      <c r="A285" s="20" t="s">
        <v>493</v>
      </c>
      <c r="B285" t="s">
        <v>837</v>
      </c>
      <c r="C285" s="21">
        <v>21.915268358887399</v>
      </c>
      <c r="D285">
        <v>2</v>
      </c>
      <c r="E285">
        <v>2</v>
      </c>
      <c r="F285" t="s">
        <v>860</v>
      </c>
      <c r="G285" s="22" t="s">
        <v>563</v>
      </c>
      <c r="H285" t="s">
        <v>562</v>
      </c>
      <c r="I285" t="s">
        <v>556</v>
      </c>
      <c r="J285" t="s">
        <v>863</v>
      </c>
      <c r="K285" t="s">
        <v>864</v>
      </c>
      <c r="L285" t="s">
        <v>566</v>
      </c>
    </row>
    <row r="286" spans="1:12">
      <c r="A286" s="20" t="s">
        <v>494</v>
      </c>
      <c r="B286" t="s">
        <v>838</v>
      </c>
      <c r="C286" s="21">
        <v>21.862169368390301</v>
      </c>
      <c r="D286">
        <v>2</v>
      </c>
      <c r="E286">
        <v>3</v>
      </c>
      <c r="F286" t="s">
        <v>860</v>
      </c>
      <c r="G286" s="22" t="s">
        <v>563</v>
      </c>
      <c r="H286" t="s">
        <v>562</v>
      </c>
      <c r="I286" t="s">
        <v>556</v>
      </c>
      <c r="J286" t="s">
        <v>863</v>
      </c>
      <c r="K286" t="s">
        <v>864</v>
      </c>
      <c r="L286" t="s">
        <v>566</v>
      </c>
    </row>
    <row r="287" spans="1:12">
      <c r="A287" s="20" t="s">
        <v>495</v>
      </c>
      <c r="B287" t="s">
        <v>839</v>
      </c>
      <c r="C287" s="21">
        <v>23.427719090525802</v>
      </c>
      <c r="D287">
        <v>2</v>
      </c>
      <c r="E287">
        <v>1</v>
      </c>
      <c r="F287" t="s">
        <v>861</v>
      </c>
      <c r="G287" t="s">
        <v>861</v>
      </c>
      <c r="H287" t="s">
        <v>562</v>
      </c>
      <c r="I287" t="s">
        <v>556</v>
      </c>
      <c r="J287" t="s">
        <v>863</v>
      </c>
      <c r="K287" t="s">
        <v>864</v>
      </c>
      <c r="L287" t="s">
        <v>566</v>
      </c>
    </row>
    <row r="288" spans="1:12">
      <c r="A288" s="20" t="s">
        <v>496</v>
      </c>
      <c r="B288" t="s">
        <v>840</v>
      </c>
      <c r="C288" s="21">
        <v>23.2243234837707</v>
      </c>
      <c r="D288">
        <v>2</v>
      </c>
      <c r="E288">
        <v>2</v>
      </c>
      <c r="F288" t="s">
        <v>861</v>
      </c>
      <c r="G288" t="s">
        <v>861</v>
      </c>
      <c r="H288" t="s">
        <v>562</v>
      </c>
      <c r="I288" t="s">
        <v>556</v>
      </c>
      <c r="J288" t="s">
        <v>863</v>
      </c>
      <c r="K288" t="s">
        <v>864</v>
      </c>
      <c r="L288" t="s">
        <v>566</v>
      </c>
    </row>
    <row r="289" spans="1:12">
      <c r="A289" s="20" t="s">
        <v>497</v>
      </c>
      <c r="B289" t="s">
        <v>841</v>
      </c>
      <c r="C289" s="21">
        <v>22.9092407084995</v>
      </c>
      <c r="D289">
        <v>2</v>
      </c>
      <c r="E289">
        <v>3</v>
      </c>
      <c r="F289" t="s">
        <v>861</v>
      </c>
      <c r="G289" t="s">
        <v>861</v>
      </c>
      <c r="H289" t="s">
        <v>562</v>
      </c>
      <c r="I289" t="s">
        <v>556</v>
      </c>
      <c r="J289" t="s">
        <v>863</v>
      </c>
      <c r="K289" t="s">
        <v>864</v>
      </c>
      <c r="L289" t="s">
        <v>566</v>
      </c>
    </row>
    <row r="290" spans="1:12">
      <c r="A290" s="20" t="s">
        <v>498</v>
      </c>
      <c r="B290" t="s">
        <v>842</v>
      </c>
      <c r="C290" s="21">
        <v>19.234117180591301</v>
      </c>
      <c r="D290">
        <v>3</v>
      </c>
      <c r="E290">
        <v>1</v>
      </c>
      <c r="F290" t="s">
        <v>860</v>
      </c>
      <c r="G290" s="22" t="s">
        <v>563</v>
      </c>
      <c r="H290" t="s">
        <v>562</v>
      </c>
      <c r="I290" t="s">
        <v>556</v>
      </c>
      <c r="J290" t="s">
        <v>863</v>
      </c>
      <c r="K290" t="s">
        <v>864</v>
      </c>
      <c r="L290" t="s">
        <v>565</v>
      </c>
    </row>
    <row r="291" spans="1:12">
      <c r="A291" s="20" t="s">
        <v>500</v>
      </c>
      <c r="B291" t="s">
        <v>843</v>
      </c>
      <c r="C291" s="21">
        <v>19.385854997295102</v>
      </c>
      <c r="D291">
        <v>3</v>
      </c>
      <c r="E291">
        <v>2</v>
      </c>
      <c r="F291" t="s">
        <v>860</v>
      </c>
      <c r="G291" s="22" t="s">
        <v>563</v>
      </c>
      <c r="H291" t="s">
        <v>562</v>
      </c>
      <c r="I291" t="s">
        <v>556</v>
      </c>
      <c r="J291" t="s">
        <v>863</v>
      </c>
      <c r="K291" t="s">
        <v>864</v>
      </c>
      <c r="L291" t="s">
        <v>565</v>
      </c>
    </row>
    <row r="292" spans="1:12">
      <c r="A292" s="20" t="s">
        <v>502</v>
      </c>
      <c r="B292" t="s">
        <v>844</v>
      </c>
      <c r="C292" s="21">
        <v>19.156561986336001</v>
      </c>
      <c r="D292">
        <v>3</v>
      </c>
      <c r="E292">
        <v>3</v>
      </c>
      <c r="F292" t="s">
        <v>860</v>
      </c>
      <c r="G292" s="22" t="s">
        <v>563</v>
      </c>
      <c r="H292" t="s">
        <v>562</v>
      </c>
      <c r="I292" t="s">
        <v>556</v>
      </c>
      <c r="J292" t="s">
        <v>863</v>
      </c>
      <c r="K292" t="s">
        <v>864</v>
      </c>
      <c r="L292" t="s">
        <v>565</v>
      </c>
    </row>
    <row r="293" spans="1:12">
      <c r="A293" s="20" t="s">
        <v>504</v>
      </c>
      <c r="B293" t="s">
        <v>845</v>
      </c>
      <c r="C293" s="21">
        <v>17.5821536219214</v>
      </c>
      <c r="D293">
        <v>3</v>
      </c>
      <c r="E293">
        <v>1</v>
      </c>
      <c r="F293" t="s">
        <v>861</v>
      </c>
      <c r="G293" t="s">
        <v>861</v>
      </c>
      <c r="H293" t="s">
        <v>562</v>
      </c>
      <c r="I293" t="s">
        <v>556</v>
      </c>
      <c r="J293" t="s">
        <v>863</v>
      </c>
      <c r="K293" t="s">
        <v>864</v>
      </c>
      <c r="L293" t="s">
        <v>565</v>
      </c>
    </row>
    <row r="294" spans="1:12">
      <c r="A294" s="20" t="s">
        <v>506</v>
      </c>
      <c r="B294" t="s">
        <v>846</v>
      </c>
      <c r="C294" s="21">
        <v>17.622793687618199</v>
      </c>
      <c r="D294">
        <v>3</v>
      </c>
      <c r="E294">
        <v>2</v>
      </c>
      <c r="F294" t="s">
        <v>861</v>
      </c>
      <c r="G294" t="s">
        <v>861</v>
      </c>
      <c r="H294" t="s">
        <v>562</v>
      </c>
      <c r="I294" t="s">
        <v>556</v>
      </c>
      <c r="J294" t="s">
        <v>863</v>
      </c>
      <c r="K294" t="s">
        <v>864</v>
      </c>
      <c r="L294" t="s">
        <v>565</v>
      </c>
    </row>
    <row r="295" spans="1:12">
      <c r="A295" s="20" t="s">
        <v>508</v>
      </c>
      <c r="B295" t="s">
        <v>847</v>
      </c>
      <c r="C295" s="21">
        <v>17.5456047659973</v>
      </c>
      <c r="D295">
        <v>3</v>
      </c>
      <c r="E295">
        <v>3</v>
      </c>
      <c r="F295" t="s">
        <v>861</v>
      </c>
      <c r="G295" t="s">
        <v>861</v>
      </c>
      <c r="H295" t="s">
        <v>562</v>
      </c>
      <c r="I295" t="s">
        <v>556</v>
      </c>
      <c r="J295" t="s">
        <v>863</v>
      </c>
      <c r="K295" t="s">
        <v>864</v>
      </c>
      <c r="L295" t="s">
        <v>565</v>
      </c>
    </row>
    <row r="296" spans="1:12">
      <c r="A296" s="20" t="s">
        <v>510</v>
      </c>
      <c r="B296" t="s">
        <v>848</v>
      </c>
      <c r="C296" s="21">
        <v>20.7638665211404</v>
      </c>
      <c r="D296">
        <v>2</v>
      </c>
      <c r="E296">
        <v>1</v>
      </c>
      <c r="F296" t="s">
        <v>552</v>
      </c>
      <c r="G296" t="s">
        <v>564</v>
      </c>
      <c r="H296" t="s">
        <v>562</v>
      </c>
      <c r="I296" t="s">
        <v>556</v>
      </c>
      <c r="J296" t="s">
        <v>863</v>
      </c>
      <c r="K296" t="s">
        <v>864</v>
      </c>
      <c r="L296" t="s">
        <v>565</v>
      </c>
    </row>
    <row r="297" spans="1:12">
      <c r="A297" s="20" t="s">
        <v>512</v>
      </c>
      <c r="B297" t="s">
        <v>849</v>
      </c>
      <c r="C297" s="21">
        <v>20.742761934031002</v>
      </c>
      <c r="D297">
        <v>2</v>
      </c>
      <c r="E297">
        <v>2</v>
      </c>
      <c r="F297" t="s">
        <v>552</v>
      </c>
      <c r="G297" t="s">
        <v>564</v>
      </c>
      <c r="H297" t="s">
        <v>562</v>
      </c>
      <c r="I297" t="s">
        <v>556</v>
      </c>
      <c r="J297" t="s">
        <v>863</v>
      </c>
      <c r="K297" t="s">
        <v>864</v>
      </c>
      <c r="L297" t="s">
        <v>565</v>
      </c>
    </row>
    <row r="298" spans="1:12">
      <c r="A298" s="20" t="s">
        <v>514</v>
      </c>
      <c r="B298" t="s">
        <v>850</v>
      </c>
      <c r="C298" s="21">
        <v>20.819961517513601</v>
      </c>
      <c r="D298">
        <v>2</v>
      </c>
      <c r="E298">
        <v>3</v>
      </c>
      <c r="F298" t="s">
        <v>552</v>
      </c>
      <c r="G298" t="s">
        <v>564</v>
      </c>
      <c r="H298" t="s">
        <v>562</v>
      </c>
      <c r="I298" t="s">
        <v>556</v>
      </c>
      <c r="J298" t="s">
        <v>863</v>
      </c>
      <c r="K298" t="s">
        <v>864</v>
      </c>
      <c r="L298" t="s">
        <v>565</v>
      </c>
    </row>
    <row r="299" spans="1:12">
      <c r="A299" s="20" t="s">
        <v>516</v>
      </c>
      <c r="B299" t="s">
        <v>842</v>
      </c>
      <c r="C299" s="21">
        <v>21.869150461000899</v>
      </c>
      <c r="D299">
        <v>3</v>
      </c>
      <c r="E299">
        <v>1</v>
      </c>
      <c r="F299" t="s">
        <v>860</v>
      </c>
      <c r="G299" s="22" t="s">
        <v>563</v>
      </c>
      <c r="H299" t="s">
        <v>562</v>
      </c>
      <c r="I299" t="s">
        <v>556</v>
      </c>
      <c r="J299" t="s">
        <v>863</v>
      </c>
      <c r="K299" t="s">
        <v>864</v>
      </c>
      <c r="L299" t="s">
        <v>566</v>
      </c>
    </row>
    <row r="300" spans="1:12">
      <c r="A300" s="20" t="s">
        <v>517</v>
      </c>
      <c r="B300" t="s">
        <v>843</v>
      </c>
      <c r="C300" s="21">
        <v>21.867330023420301</v>
      </c>
      <c r="D300">
        <v>3</v>
      </c>
      <c r="E300">
        <v>2</v>
      </c>
      <c r="F300" t="s">
        <v>860</v>
      </c>
      <c r="G300" s="22" t="s">
        <v>563</v>
      </c>
      <c r="H300" t="s">
        <v>562</v>
      </c>
      <c r="I300" t="s">
        <v>556</v>
      </c>
      <c r="J300" t="s">
        <v>863</v>
      </c>
      <c r="K300" t="s">
        <v>864</v>
      </c>
      <c r="L300" t="s">
        <v>566</v>
      </c>
    </row>
    <row r="301" spans="1:12">
      <c r="A301" s="20" t="s">
        <v>518</v>
      </c>
      <c r="B301" t="s">
        <v>844</v>
      </c>
      <c r="C301" s="21">
        <v>21.872883350643601</v>
      </c>
      <c r="D301">
        <v>3</v>
      </c>
      <c r="E301">
        <v>3</v>
      </c>
      <c r="F301" t="s">
        <v>860</v>
      </c>
      <c r="G301" s="22" t="s">
        <v>563</v>
      </c>
      <c r="H301" t="s">
        <v>562</v>
      </c>
      <c r="I301" t="s">
        <v>556</v>
      </c>
      <c r="J301" t="s">
        <v>863</v>
      </c>
      <c r="K301" t="s">
        <v>864</v>
      </c>
      <c r="L301" t="s">
        <v>566</v>
      </c>
    </row>
    <row r="302" spans="1:12">
      <c r="A302" s="20" t="s">
        <v>519</v>
      </c>
      <c r="B302" t="s">
        <v>845</v>
      </c>
      <c r="C302" s="21">
        <v>22.659761740272199</v>
      </c>
      <c r="D302">
        <v>3</v>
      </c>
      <c r="E302">
        <v>1</v>
      </c>
      <c r="F302" t="s">
        <v>861</v>
      </c>
      <c r="G302" t="s">
        <v>861</v>
      </c>
      <c r="H302" t="s">
        <v>562</v>
      </c>
      <c r="I302" t="s">
        <v>556</v>
      </c>
      <c r="J302" t="s">
        <v>863</v>
      </c>
      <c r="K302" t="s">
        <v>864</v>
      </c>
      <c r="L302" t="s">
        <v>566</v>
      </c>
    </row>
    <row r="303" spans="1:12">
      <c r="A303" s="20" t="s">
        <v>520</v>
      </c>
      <c r="B303" t="s">
        <v>846</v>
      </c>
      <c r="C303" s="21">
        <v>22.4671121079075</v>
      </c>
      <c r="D303">
        <v>3</v>
      </c>
      <c r="E303">
        <v>2</v>
      </c>
      <c r="F303" t="s">
        <v>861</v>
      </c>
      <c r="G303" t="s">
        <v>861</v>
      </c>
      <c r="H303" t="s">
        <v>562</v>
      </c>
      <c r="I303" t="s">
        <v>556</v>
      </c>
      <c r="J303" t="s">
        <v>863</v>
      </c>
      <c r="K303" t="s">
        <v>864</v>
      </c>
      <c r="L303" t="s">
        <v>566</v>
      </c>
    </row>
    <row r="304" spans="1:12">
      <c r="A304" s="20" t="s">
        <v>521</v>
      </c>
      <c r="B304" t="s">
        <v>847</v>
      </c>
      <c r="C304" s="21">
        <v>22.4245857309656</v>
      </c>
      <c r="D304">
        <v>3</v>
      </c>
      <c r="E304">
        <v>3</v>
      </c>
      <c r="F304" t="s">
        <v>861</v>
      </c>
      <c r="G304" t="s">
        <v>861</v>
      </c>
      <c r="H304" t="s">
        <v>562</v>
      </c>
      <c r="I304" t="s">
        <v>556</v>
      </c>
      <c r="J304" t="s">
        <v>863</v>
      </c>
      <c r="K304" t="s">
        <v>864</v>
      </c>
      <c r="L304" t="s">
        <v>566</v>
      </c>
    </row>
    <row r="305" spans="1:12">
      <c r="A305" s="20" t="s">
        <v>522</v>
      </c>
      <c r="B305" t="s">
        <v>848</v>
      </c>
      <c r="C305" s="21">
        <v>21.956908766970098</v>
      </c>
      <c r="D305">
        <v>2</v>
      </c>
      <c r="E305">
        <v>1</v>
      </c>
      <c r="F305" t="s">
        <v>552</v>
      </c>
      <c r="G305" t="s">
        <v>564</v>
      </c>
      <c r="H305" t="s">
        <v>562</v>
      </c>
      <c r="I305" t="s">
        <v>556</v>
      </c>
      <c r="J305" t="s">
        <v>863</v>
      </c>
      <c r="K305" t="s">
        <v>864</v>
      </c>
      <c r="L305" t="s">
        <v>566</v>
      </c>
    </row>
    <row r="306" spans="1:12">
      <c r="A306" s="20" t="s">
        <v>523</v>
      </c>
      <c r="B306" t="s">
        <v>849</v>
      </c>
      <c r="C306" s="21">
        <v>21.650874797783398</v>
      </c>
      <c r="D306">
        <v>2</v>
      </c>
      <c r="E306">
        <v>2</v>
      </c>
      <c r="F306" t="s">
        <v>552</v>
      </c>
      <c r="G306" t="s">
        <v>564</v>
      </c>
      <c r="H306" t="s">
        <v>562</v>
      </c>
      <c r="I306" t="s">
        <v>556</v>
      </c>
      <c r="J306" t="s">
        <v>863</v>
      </c>
      <c r="K306" t="s">
        <v>864</v>
      </c>
      <c r="L306" t="s">
        <v>566</v>
      </c>
    </row>
    <row r="307" spans="1:12">
      <c r="A307" s="20" t="s">
        <v>524</v>
      </c>
      <c r="B307" t="s">
        <v>850</v>
      </c>
      <c r="C307" s="21">
        <v>21.762619916054302</v>
      </c>
      <c r="D307">
        <v>2</v>
      </c>
      <c r="E307">
        <v>3</v>
      </c>
      <c r="F307" t="s">
        <v>552</v>
      </c>
      <c r="G307" t="s">
        <v>564</v>
      </c>
      <c r="H307" t="s">
        <v>562</v>
      </c>
      <c r="I307" t="s">
        <v>556</v>
      </c>
      <c r="J307" t="s">
        <v>863</v>
      </c>
      <c r="K307" t="s">
        <v>864</v>
      </c>
      <c r="L307" t="s">
        <v>566</v>
      </c>
    </row>
    <row r="308" spans="1:12">
      <c r="A308" s="20" t="s">
        <v>525</v>
      </c>
      <c r="B308" t="s">
        <v>851</v>
      </c>
      <c r="C308" s="21">
        <v>21.078994431369001</v>
      </c>
      <c r="D308">
        <v>1</v>
      </c>
      <c r="E308">
        <v>1</v>
      </c>
      <c r="F308" t="s">
        <v>564</v>
      </c>
      <c r="G308" t="s">
        <v>564</v>
      </c>
      <c r="H308" t="s">
        <v>562</v>
      </c>
      <c r="I308" t="s">
        <v>553</v>
      </c>
      <c r="J308" t="s">
        <v>863</v>
      </c>
      <c r="K308" t="s">
        <v>864</v>
      </c>
      <c r="L308" t="s">
        <v>565</v>
      </c>
    </row>
    <row r="309" spans="1:12">
      <c r="A309" s="20" t="s">
        <v>526</v>
      </c>
      <c r="B309" t="s">
        <v>852</v>
      </c>
      <c r="C309" s="21">
        <v>21.0269436785766</v>
      </c>
      <c r="D309">
        <v>1</v>
      </c>
      <c r="E309">
        <v>2</v>
      </c>
      <c r="F309" t="s">
        <v>564</v>
      </c>
      <c r="G309" t="s">
        <v>564</v>
      </c>
      <c r="H309" t="s">
        <v>562</v>
      </c>
      <c r="I309" t="s">
        <v>553</v>
      </c>
      <c r="J309" t="s">
        <v>863</v>
      </c>
      <c r="K309" t="s">
        <v>864</v>
      </c>
      <c r="L309" t="s">
        <v>565</v>
      </c>
    </row>
    <row r="310" spans="1:12">
      <c r="A310" s="20" t="s">
        <v>527</v>
      </c>
      <c r="B310" t="s">
        <v>853</v>
      </c>
      <c r="C310" s="21">
        <v>20.867375081221699</v>
      </c>
      <c r="D310">
        <v>1</v>
      </c>
      <c r="E310">
        <v>3</v>
      </c>
      <c r="F310" t="s">
        <v>564</v>
      </c>
      <c r="G310" t="s">
        <v>564</v>
      </c>
      <c r="H310" t="s">
        <v>562</v>
      </c>
      <c r="I310" t="s">
        <v>553</v>
      </c>
      <c r="J310" t="s">
        <v>863</v>
      </c>
      <c r="K310" t="s">
        <v>864</v>
      </c>
      <c r="L310" t="s">
        <v>565</v>
      </c>
    </row>
    <row r="311" spans="1:12">
      <c r="A311" s="20" t="s">
        <v>528</v>
      </c>
      <c r="B311" t="s">
        <v>854</v>
      </c>
      <c r="C311" s="21">
        <v>20.9429699865846</v>
      </c>
      <c r="D311">
        <v>2</v>
      </c>
      <c r="E311">
        <v>1</v>
      </c>
      <c r="F311" t="s">
        <v>552</v>
      </c>
      <c r="G311" t="s">
        <v>564</v>
      </c>
      <c r="H311" t="s">
        <v>562</v>
      </c>
      <c r="I311" t="s">
        <v>553</v>
      </c>
      <c r="J311" t="s">
        <v>863</v>
      </c>
      <c r="K311" t="s">
        <v>864</v>
      </c>
      <c r="L311" t="s">
        <v>565</v>
      </c>
    </row>
    <row r="312" spans="1:12">
      <c r="A312" s="20" t="s">
        <v>530</v>
      </c>
      <c r="B312" t="s">
        <v>855</v>
      </c>
      <c r="C312" s="21">
        <v>21.121511601698199</v>
      </c>
      <c r="D312">
        <v>2</v>
      </c>
      <c r="E312">
        <v>2</v>
      </c>
      <c r="F312" t="s">
        <v>552</v>
      </c>
      <c r="G312" t="s">
        <v>564</v>
      </c>
      <c r="H312" t="s">
        <v>562</v>
      </c>
      <c r="I312" t="s">
        <v>553</v>
      </c>
      <c r="J312" t="s">
        <v>863</v>
      </c>
      <c r="K312" t="s">
        <v>864</v>
      </c>
      <c r="L312" t="s">
        <v>565</v>
      </c>
    </row>
    <row r="313" spans="1:12">
      <c r="A313" s="20" t="s">
        <v>532</v>
      </c>
      <c r="B313" t="s">
        <v>856</v>
      </c>
      <c r="C313" s="21">
        <v>20.617368751069499</v>
      </c>
      <c r="D313">
        <v>2</v>
      </c>
      <c r="E313">
        <v>3</v>
      </c>
      <c r="F313" t="s">
        <v>552</v>
      </c>
      <c r="G313" t="s">
        <v>564</v>
      </c>
      <c r="H313" t="s">
        <v>562</v>
      </c>
      <c r="I313" t="s">
        <v>553</v>
      </c>
      <c r="J313" t="s">
        <v>863</v>
      </c>
      <c r="K313" t="s">
        <v>864</v>
      </c>
      <c r="L313" t="s">
        <v>565</v>
      </c>
    </row>
    <row r="314" spans="1:12">
      <c r="A314" s="20" t="s">
        <v>534</v>
      </c>
      <c r="B314" t="s">
        <v>857</v>
      </c>
      <c r="C314" s="21">
        <v>20.936646008721599</v>
      </c>
      <c r="D314">
        <v>1</v>
      </c>
      <c r="E314">
        <v>1</v>
      </c>
      <c r="F314" t="s">
        <v>862</v>
      </c>
      <c r="G314" t="s">
        <v>564</v>
      </c>
      <c r="H314" t="s">
        <v>562</v>
      </c>
      <c r="I314" t="s">
        <v>556</v>
      </c>
      <c r="J314" t="s">
        <v>863</v>
      </c>
      <c r="K314" t="s">
        <v>864</v>
      </c>
      <c r="L314" t="s">
        <v>565</v>
      </c>
    </row>
    <row r="315" spans="1:12">
      <c r="A315" s="20" t="s">
        <v>536</v>
      </c>
      <c r="B315" t="s">
        <v>858</v>
      </c>
      <c r="C315" s="21">
        <v>21.2460803642463</v>
      </c>
      <c r="D315">
        <v>1</v>
      </c>
      <c r="E315">
        <v>2</v>
      </c>
      <c r="F315" t="s">
        <v>862</v>
      </c>
      <c r="G315" t="s">
        <v>564</v>
      </c>
      <c r="H315" t="s">
        <v>562</v>
      </c>
      <c r="I315" t="s">
        <v>556</v>
      </c>
      <c r="J315" t="s">
        <v>863</v>
      </c>
      <c r="K315" t="s">
        <v>864</v>
      </c>
      <c r="L315" t="s">
        <v>565</v>
      </c>
    </row>
    <row r="316" spans="1:12">
      <c r="A316" s="20" t="s">
        <v>538</v>
      </c>
      <c r="B316" t="s">
        <v>859</v>
      </c>
      <c r="C316" s="21">
        <v>21.722286549405201</v>
      </c>
      <c r="D316">
        <v>1</v>
      </c>
      <c r="E316">
        <v>3</v>
      </c>
      <c r="F316" t="s">
        <v>862</v>
      </c>
      <c r="G316" t="s">
        <v>564</v>
      </c>
      <c r="H316" t="s">
        <v>562</v>
      </c>
      <c r="I316" t="s">
        <v>556</v>
      </c>
      <c r="J316" t="s">
        <v>863</v>
      </c>
      <c r="K316" t="s">
        <v>864</v>
      </c>
      <c r="L316" t="s">
        <v>565</v>
      </c>
    </row>
    <row r="317" spans="1:12">
      <c r="A317" s="20" t="s">
        <v>543</v>
      </c>
      <c r="B317" t="s">
        <v>851</v>
      </c>
      <c r="C317" s="21">
        <v>21.608129606999402</v>
      </c>
      <c r="D317">
        <v>1</v>
      </c>
      <c r="E317">
        <v>1</v>
      </c>
      <c r="F317" t="s">
        <v>564</v>
      </c>
      <c r="G317" t="s">
        <v>564</v>
      </c>
      <c r="H317" t="s">
        <v>562</v>
      </c>
      <c r="I317" t="s">
        <v>553</v>
      </c>
      <c r="J317" t="s">
        <v>863</v>
      </c>
      <c r="K317" t="s">
        <v>864</v>
      </c>
      <c r="L317" t="s">
        <v>566</v>
      </c>
    </row>
    <row r="318" spans="1:12">
      <c r="A318" s="20" t="s">
        <v>544</v>
      </c>
      <c r="B318" t="s">
        <v>852</v>
      </c>
      <c r="C318" s="21">
        <v>21.585350790730001</v>
      </c>
      <c r="D318">
        <v>1</v>
      </c>
      <c r="E318">
        <v>2</v>
      </c>
      <c r="F318" t="s">
        <v>564</v>
      </c>
      <c r="G318" t="s">
        <v>564</v>
      </c>
      <c r="H318" t="s">
        <v>562</v>
      </c>
      <c r="I318" t="s">
        <v>553</v>
      </c>
      <c r="J318" t="s">
        <v>863</v>
      </c>
      <c r="K318" t="s">
        <v>864</v>
      </c>
      <c r="L318" t="s">
        <v>566</v>
      </c>
    </row>
    <row r="319" spans="1:12">
      <c r="A319" s="20" t="s">
        <v>545</v>
      </c>
      <c r="B319" t="s">
        <v>853</v>
      </c>
      <c r="C319" s="21">
        <v>21.599452233856798</v>
      </c>
      <c r="D319">
        <v>1</v>
      </c>
      <c r="E319">
        <v>3</v>
      </c>
      <c r="F319" t="s">
        <v>564</v>
      </c>
      <c r="G319" t="s">
        <v>564</v>
      </c>
      <c r="H319" t="s">
        <v>562</v>
      </c>
      <c r="I319" t="s">
        <v>553</v>
      </c>
      <c r="J319" t="s">
        <v>863</v>
      </c>
      <c r="K319" t="s">
        <v>864</v>
      </c>
      <c r="L319" t="s">
        <v>566</v>
      </c>
    </row>
    <row r="320" spans="1:12">
      <c r="A320" s="20" t="s">
        <v>546</v>
      </c>
      <c r="B320" t="s">
        <v>854</v>
      </c>
      <c r="C320" s="21">
        <v>21.613149032375102</v>
      </c>
      <c r="D320">
        <v>2</v>
      </c>
      <c r="E320">
        <v>1</v>
      </c>
      <c r="F320" t="s">
        <v>552</v>
      </c>
      <c r="G320" t="s">
        <v>564</v>
      </c>
      <c r="H320" t="s">
        <v>562</v>
      </c>
      <c r="I320" t="s">
        <v>553</v>
      </c>
      <c r="J320" t="s">
        <v>863</v>
      </c>
      <c r="K320" t="s">
        <v>864</v>
      </c>
      <c r="L320" t="s">
        <v>566</v>
      </c>
    </row>
    <row r="321" spans="1:12">
      <c r="A321" s="20" t="s">
        <v>547</v>
      </c>
      <c r="B321" t="s">
        <v>855</v>
      </c>
      <c r="C321" s="21">
        <v>21.721712926656998</v>
      </c>
      <c r="D321">
        <v>2</v>
      </c>
      <c r="E321">
        <v>2</v>
      </c>
      <c r="F321" t="s">
        <v>552</v>
      </c>
      <c r="G321" t="s">
        <v>564</v>
      </c>
      <c r="H321" t="s">
        <v>562</v>
      </c>
      <c r="I321" t="s">
        <v>553</v>
      </c>
      <c r="J321" t="s">
        <v>863</v>
      </c>
      <c r="K321" t="s">
        <v>864</v>
      </c>
      <c r="L321" t="s">
        <v>566</v>
      </c>
    </row>
    <row r="322" spans="1:12">
      <c r="A322" s="20" t="s">
        <v>548</v>
      </c>
      <c r="B322" t="s">
        <v>856</v>
      </c>
      <c r="C322" s="21">
        <v>21.707937793275601</v>
      </c>
      <c r="D322">
        <v>2</v>
      </c>
      <c r="E322">
        <v>3</v>
      </c>
      <c r="F322" t="s">
        <v>552</v>
      </c>
      <c r="G322" t="s">
        <v>564</v>
      </c>
      <c r="H322" t="s">
        <v>562</v>
      </c>
      <c r="I322" t="s">
        <v>553</v>
      </c>
      <c r="J322" t="s">
        <v>863</v>
      </c>
      <c r="K322" t="s">
        <v>864</v>
      </c>
      <c r="L322" t="s">
        <v>566</v>
      </c>
    </row>
    <row r="323" spans="1:12">
      <c r="A323" s="20" t="s">
        <v>549</v>
      </c>
      <c r="B323" t="s">
        <v>857</v>
      </c>
      <c r="C323" s="21">
        <v>21.6543909324492</v>
      </c>
      <c r="D323">
        <v>1</v>
      </c>
      <c r="E323">
        <v>1</v>
      </c>
      <c r="F323" t="s">
        <v>862</v>
      </c>
      <c r="G323" t="s">
        <v>564</v>
      </c>
      <c r="H323" t="s">
        <v>562</v>
      </c>
      <c r="I323" t="s">
        <v>556</v>
      </c>
      <c r="J323" t="s">
        <v>863</v>
      </c>
      <c r="K323" t="s">
        <v>864</v>
      </c>
      <c r="L323" t="s">
        <v>566</v>
      </c>
    </row>
    <row r="324" spans="1:12">
      <c r="A324" s="20" t="s">
        <v>550</v>
      </c>
      <c r="B324" t="s">
        <v>858</v>
      </c>
      <c r="C324" s="21">
        <v>21.742581802394199</v>
      </c>
      <c r="D324">
        <v>1</v>
      </c>
      <c r="E324">
        <v>2</v>
      </c>
      <c r="F324" t="s">
        <v>862</v>
      </c>
      <c r="G324" t="s">
        <v>564</v>
      </c>
      <c r="H324" t="s">
        <v>562</v>
      </c>
      <c r="I324" t="s">
        <v>556</v>
      </c>
      <c r="J324" t="s">
        <v>863</v>
      </c>
      <c r="K324" t="s">
        <v>864</v>
      </c>
      <c r="L324" t="s">
        <v>566</v>
      </c>
    </row>
    <row r="325" spans="1:12">
      <c r="A325" s="20" t="s">
        <v>551</v>
      </c>
      <c r="B325" t="s">
        <v>859</v>
      </c>
      <c r="C325" s="21">
        <v>21.8626720564964</v>
      </c>
      <c r="D325">
        <v>1</v>
      </c>
      <c r="E325">
        <v>3</v>
      </c>
      <c r="F325" t="s">
        <v>862</v>
      </c>
      <c r="G325" t="s">
        <v>564</v>
      </c>
      <c r="H325" t="s">
        <v>562</v>
      </c>
      <c r="I325" t="s">
        <v>556</v>
      </c>
      <c r="J325" t="s">
        <v>863</v>
      </c>
      <c r="K325" t="s">
        <v>864</v>
      </c>
      <c r="L325" t="s">
        <v>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9830-C420-DC42-9686-928E5644B31B}">
  <dimension ref="A1:R649"/>
  <sheetViews>
    <sheetView tabSelected="1" workbookViewId="0">
      <selection activeCell="N2" sqref="N2:N25"/>
    </sheetView>
  </sheetViews>
  <sheetFormatPr baseColWidth="10" defaultRowHeight="15.5"/>
  <cols>
    <col min="1" max="1" width="7.6640625" style="4" customWidth="1"/>
    <col min="2" max="2" width="17.33203125" style="4" customWidth="1"/>
    <col min="3" max="3" width="7.6640625" style="5" customWidth="1"/>
    <col min="4" max="4" width="12.33203125" style="8" customWidth="1"/>
    <col min="5" max="5" width="9.5" style="8" customWidth="1"/>
    <col min="6" max="6" width="8.83203125" style="8" customWidth="1"/>
    <col min="7" max="7" width="17.4140625" style="26" bestFit="1" customWidth="1"/>
    <col min="8" max="10" width="9.1640625" style="8" customWidth="1"/>
    <col min="11" max="11" width="12.5" style="8" customWidth="1"/>
    <col min="12" max="15" width="10.83203125" style="8"/>
  </cols>
  <sheetData>
    <row r="1" spans="1:18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869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3" t="s">
        <v>558</v>
      </c>
      <c r="O1" s="13" t="s">
        <v>559</v>
      </c>
      <c r="P1" s="11" t="s">
        <v>625</v>
      </c>
      <c r="Q1" s="11" t="s">
        <v>697</v>
      </c>
      <c r="R1" s="11" t="s">
        <v>868</v>
      </c>
    </row>
    <row r="2" spans="1:18">
      <c r="A2" s="4" t="s">
        <v>390</v>
      </c>
      <c r="B2" s="8" t="s">
        <v>391</v>
      </c>
      <c r="C2" s="5">
        <v>21.362122092287802</v>
      </c>
      <c r="D2" s="8">
        <v>1</v>
      </c>
      <c r="E2" s="8">
        <v>1</v>
      </c>
      <c r="F2" s="8" t="s">
        <v>554</v>
      </c>
      <c r="G2" s="27" t="str">
        <f>VLOOKUP(F2,Tabelle1!$A$1:$E$9,5,0)</f>
        <v>wMel_Finland_1</v>
      </c>
      <c r="H2" s="8" t="s">
        <v>564</v>
      </c>
      <c r="I2" s="8" t="s">
        <v>562</v>
      </c>
      <c r="J2" s="8" t="s">
        <v>553</v>
      </c>
      <c r="K2" s="8" t="s">
        <v>560</v>
      </c>
      <c r="L2" s="8" t="s">
        <v>561</v>
      </c>
      <c r="M2" s="8" t="s">
        <v>565</v>
      </c>
      <c r="N2" s="8">
        <v>7</v>
      </c>
      <c r="O2" s="8">
        <v>24</v>
      </c>
      <c r="P2" t="str">
        <f>F2&amp;"_"&amp;N2</f>
        <v>ak7_7</v>
      </c>
      <c r="Q2">
        <v>24.1</v>
      </c>
      <c r="R2">
        <v>22.4</v>
      </c>
    </row>
    <row r="3" spans="1:18">
      <c r="A3" s="4" t="s">
        <v>392</v>
      </c>
      <c r="B3" s="8" t="s">
        <v>393</v>
      </c>
      <c r="C3" s="5">
        <v>21.451735873639802</v>
      </c>
      <c r="D3" s="8">
        <v>1</v>
      </c>
      <c r="E3" s="8">
        <v>2</v>
      </c>
      <c r="F3" s="8" t="s">
        <v>554</v>
      </c>
      <c r="G3" s="27" t="str">
        <f>VLOOKUP(F3,Tabelle1!$A$1:$E$9,5,0)</f>
        <v>wMel_Finland_1</v>
      </c>
      <c r="H3" s="8" t="s">
        <v>564</v>
      </c>
      <c r="I3" s="8" t="s">
        <v>562</v>
      </c>
      <c r="J3" s="8" t="s">
        <v>553</v>
      </c>
      <c r="K3" s="8" t="s">
        <v>560</v>
      </c>
      <c r="L3" s="8" t="s">
        <v>561</v>
      </c>
      <c r="M3" s="8" t="s">
        <v>565</v>
      </c>
      <c r="N3" s="8">
        <v>7</v>
      </c>
      <c r="O3" s="8">
        <v>24</v>
      </c>
      <c r="P3" t="str">
        <f>F3&amp;"_"&amp;N3</f>
        <v>ak7_7</v>
      </c>
      <c r="Q3">
        <v>24.1</v>
      </c>
      <c r="R3">
        <v>22.4</v>
      </c>
    </row>
    <row r="4" spans="1:18">
      <c r="A4" s="4" t="s">
        <v>394</v>
      </c>
      <c r="B4" s="8" t="s">
        <v>395</v>
      </c>
      <c r="C4" s="5">
        <v>21.328238036124102</v>
      </c>
      <c r="D4" s="8">
        <v>1</v>
      </c>
      <c r="E4" s="8">
        <v>3</v>
      </c>
      <c r="F4" s="8" t="s">
        <v>554</v>
      </c>
      <c r="G4" s="27" t="str">
        <f>VLOOKUP(F4,Tabelle1!$A$1:$E$9,5,0)</f>
        <v>wMel_Finland_1</v>
      </c>
      <c r="H4" s="8" t="s">
        <v>564</v>
      </c>
      <c r="I4" s="8" t="s">
        <v>562</v>
      </c>
      <c r="J4" s="8" t="s">
        <v>553</v>
      </c>
      <c r="K4" s="8" t="s">
        <v>560</v>
      </c>
      <c r="L4" s="8" t="s">
        <v>561</v>
      </c>
      <c r="M4" s="8" t="s">
        <v>565</v>
      </c>
      <c r="N4" s="8">
        <v>7</v>
      </c>
      <c r="O4" s="8">
        <v>24</v>
      </c>
      <c r="P4" t="str">
        <f>F4&amp;"_"&amp;N4</f>
        <v>ak7_7</v>
      </c>
      <c r="Q4">
        <v>24.1</v>
      </c>
      <c r="R4">
        <v>22.4</v>
      </c>
    </row>
    <row r="5" spans="1:18">
      <c r="A5" s="4" t="s">
        <v>405</v>
      </c>
      <c r="B5" s="8" t="s">
        <v>391</v>
      </c>
      <c r="C5" s="5">
        <v>21.988562600430601</v>
      </c>
      <c r="D5" s="8">
        <v>1</v>
      </c>
      <c r="E5" s="8">
        <v>1</v>
      </c>
      <c r="F5" s="8" t="s">
        <v>554</v>
      </c>
      <c r="G5" s="27" t="str">
        <f>VLOOKUP(F5,Tabelle1!$A$1:$E$9,5,0)</f>
        <v>wMel_Finland_1</v>
      </c>
      <c r="H5" s="8" t="s">
        <v>564</v>
      </c>
      <c r="I5" s="8" t="s">
        <v>562</v>
      </c>
      <c r="J5" s="8" t="s">
        <v>553</v>
      </c>
      <c r="K5" s="8" t="s">
        <v>560</v>
      </c>
      <c r="L5" s="8" t="s">
        <v>561</v>
      </c>
      <c r="M5" s="8" t="s">
        <v>566</v>
      </c>
      <c r="N5" s="8">
        <v>7</v>
      </c>
      <c r="O5" s="8">
        <v>24</v>
      </c>
      <c r="P5" t="str">
        <f>F5&amp;"_"&amp;N5</f>
        <v>ak7_7</v>
      </c>
      <c r="Q5">
        <v>24.1</v>
      </c>
      <c r="R5">
        <v>22.4</v>
      </c>
    </row>
    <row r="6" spans="1:18">
      <c r="A6" s="4" t="s">
        <v>406</v>
      </c>
      <c r="B6" s="8" t="s">
        <v>393</v>
      </c>
      <c r="C6" s="5">
        <v>21.8656215734703</v>
      </c>
      <c r="D6" s="8">
        <v>1</v>
      </c>
      <c r="E6" s="8">
        <v>2</v>
      </c>
      <c r="F6" s="8" t="s">
        <v>554</v>
      </c>
      <c r="G6" s="27" t="str">
        <f>VLOOKUP(F6,Tabelle1!$A$1:$E$9,5,0)</f>
        <v>wMel_Finland_1</v>
      </c>
      <c r="H6" s="8" t="s">
        <v>564</v>
      </c>
      <c r="I6" s="8" t="s">
        <v>562</v>
      </c>
      <c r="J6" s="8" t="s">
        <v>553</v>
      </c>
      <c r="K6" s="8" t="s">
        <v>560</v>
      </c>
      <c r="L6" s="8" t="s">
        <v>561</v>
      </c>
      <c r="M6" s="8" t="s">
        <v>566</v>
      </c>
      <c r="N6" s="8">
        <v>7</v>
      </c>
      <c r="O6" s="8">
        <v>24</v>
      </c>
      <c r="P6" t="str">
        <f>F6&amp;"_"&amp;N6</f>
        <v>ak7_7</v>
      </c>
      <c r="Q6">
        <v>24.1</v>
      </c>
      <c r="R6">
        <v>22.4</v>
      </c>
    </row>
    <row r="7" spans="1:18">
      <c r="A7" s="4" t="s">
        <v>407</v>
      </c>
      <c r="B7" s="8" t="s">
        <v>395</v>
      </c>
      <c r="C7" s="5">
        <v>22.0576855178656</v>
      </c>
      <c r="D7" s="8">
        <v>1</v>
      </c>
      <c r="E7" s="8">
        <v>3</v>
      </c>
      <c r="F7" s="8" t="s">
        <v>554</v>
      </c>
      <c r="G7" s="27" t="str">
        <f>VLOOKUP(F7,Tabelle1!$A$1:$E$9,5,0)</f>
        <v>wMel_Finland_1</v>
      </c>
      <c r="H7" s="8" t="s">
        <v>564</v>
      </c>
      <c r="I7" s="8" t="s">
        <v>562</v>
      </c>
      <c r="J7" s="8" t="s">
        <v>553</v>
      </c>
      <c r="K7" s="8" t="s">
        <v>560</v>
      </c>
      <c r="L7" s="8" t="s">
        <v>561</v>
      </c>
      <c r="M7" s="8" t="s">
        <v>566</v>
      </c>
      <c r="N7" s="8">
        <v>7</v>
      </c>
      <c r="O7" s="8">
        <v>24</v>
      </c>
      <c r="P7" t="str">
        <f>F7&amp;"_"&amp;N7</f>
        <v>ak7_7</v>
      </c>
      <c r="Q7">
        <v>24.1</v>
      </c>
      <c r="R7">
        <v>22.4</v>
      </c>
    </row>
    <row r="8" spans="1:18">
      <c r="A8" s="4" t="s">
        <v>132</v>
      </c>
      <c r="B8" s="8" t="s">
        <v>133</v>
      </c>
      <c r="C8" s="5">
        <v>21.235850294366301</v>
      </c>
      <c r="D8" s="8">
        <v>1</v>
      </c>
      <c r="E8" s="8">
        <v>1</v>
      </c>
      <c r="F8" s="8" t="s">
        <v>554</v>
      </c>
      <c r="G8" s="27" t="str">
        <f>VLOOKUP(F8,Tabelle1!$A$1:$E$9,5,0)</f>
        <v>wMel_Finland_1</v>
      </c>
      <c r="H8" s="8" t="s">
        <v>564</v>
      </c>
      <c r="I8" s="8" t="s">
        <v>562</v>
      </c>
      <c r="J8" s="8" t="s">
        <v>556</v>
      </c>
      <c r="K8" s="8" t="s">
        <v>560</v>
      </c>
      <c r="L8" s="8" t="s">
        <v>561</v>
      </c>
      <c r="M8" s="8" t="s">
        <v>565</v>
      </c>
      <c r="N8" s="8">
        <v>7</v>
      </c>
      <c r="O8" s="8">
        <v>24</v>
      </c>
      <c r="P8" t="str">
        <f>F8&amp;"_"&amp;N8</f>
        <v>ak7_7</v>
      </c>
      <c r="Q8">
        <v>24.1</v>
      </c>
      <c r="R8">
        <v>22.4</v>
      </c>
    </row>
    <row r="9" spans="1:18">
      <c r="A9" s="4" t="s">
        <v>134</v>
      </c>
      <c r="B9" s="8" t="s">
        <v>135</v>
      </c>
      <c r="C9" s="5">
        <v>21.411117605250201</v>
      </c>
      <c r="D9" s="8">
        <v>1</v>
      </c>
      <c r="E9" s="8">
        <v>2</v>
      </c>
      <c r="F9" s="8" t="s">
        <v>554</v>
      </c>
      <c r="G9" s="27" t="str">
        <f>VLOOKUP(F9,Tabelle1!$A$1:$E$9,5,0)</f>
        <v>wMel_Finland_1</v>
      </c>
      <c r="H9" s="8" t="s">
        <v>564</v>
      </c>
      <c r="I9" s="8" t="s">
        <v>562</v>
      </c>
      <c r="J9" s="8" t="s">
        <v>556</v>
      </c>
      <c r="K9" s="8" t="s">
        <v>560</v>
      </c>
      <c r="L9" s="8" t="s">
        <v>561</v>
      </c>
      <c r="M9" s="8" t="s">
        <v>565</v>
      </c>
      <c r="N9" s="8">
        <v>7</v>
      </c>
      <c r="O9" s="8">
        <v>24</v>
      </c>
      <c r="P9" t="str">
        <f>F9&amp;"_"&amp;N9</f>
        <v>ak7_7</v>
      </c>
      <c r="Q9">
        <v>24.1</v>
      </c>
      <c r="R9">
        <v>22.4</v>
      </c>
    </row>
    <row r="10" spans="1:18">
      <c r="A10" s="4" t="s">
        <v>136</v>
      </c>
      <c r="B10" s="8" t="s">
        <v>137</v>
      </c>
      <c r="C10" s="5">
        <v>20.51</v>
      </c>
      <c r="D10" s="8">
        <v>1</v>
      </c>
      <c r="E10" s="8">
        <v>3</v>
      </c>
      <c r="F10" s="8" t="s">
        <v>554</v>
      </c>
      <c r="G10" s="27" t="str">
        <f>VLOOKUP(F10,Tabelle1!$A$1:$E$9,5,0)</f>
        <v>wMel_Finland_1</v>
      </c>
      <c r="H10" s="8" t="s">
        <v>564</v>
      </c>
      <c r="I10" s="8" t="s">
        <v>562</v>
      </c>
      <c r="J10" s="8" t="s">
        <v>556</v>
      </c>
      <c r="K10" s="8" t="s">
        <v>560</v>
      </c>
      <c r="L10" s="8" t="s">
        <v>561</v>
      </c>
      <c r="M10" s="8" t="s">
        <v>565</v>
      </c>
      <c r="N10" s="8">
        <v>7</v>
      </c>
      <c r="O10" s="8">
        <v>24</v>
      </c>
      <c r="P10" t="str">
        <f>F10&amp;"_"&amp;N10</f>
        <v>ak7_7</v>
      </c>
      <c r="Q10">
        <v>24.1</v>
      </c>
      <c r="R10">
        <v>22.4</v>
      </c>
    </row>
    <row r="11" spans="1:18">
      <c r="A11" s="4" t="s">
        <v>150</v>
      </c>
      <c r="B11" s="8" t="s">
        <v>133</v>
      </c>
      <c r="C11" s="5">
        <v>21.488715433468201</v>
      </c>
      <c r="D11" s="8">
        <v>1</v>
      </c>
      <c r="E11" s="8">
        <v>1</v>
      </c>
      <c r="F11" s="8" t="s">
        <v>554</v>
      </c>
      <c r="G11" s="27" t="str">
        <f>VLOOKUP(F11,Tabelle1!$A$1:$E$9,5,0)</f>
        <v>wMel_Finland_1</v>
      </c>
      <c r="H11" s="8" t="s">
        <v>564</v>
      </c>
      <c r="I11" s="8" t="s">
        <v>562</v>
      </c>
      <c r="J11" s="8" t="s">
        <v>556</v>
      </c>
      <c r="K11" s="8" t="s">
        <v>560</v>
      </c>
      <c r="L11" s="8" t="s">
        <v>561</v>
      </c>
      <c r="M11" s="8" t="s">
        <v>566</v>
      </c>
      <c r="N11" s="8">
        <v>7</v>
      </c>
      <c r="O11" s="8">
        <v>24</v>
      </c>
      <c r="P11" t="str">
        <f>F11&amp;"_"&amp;N11</f>
        <v>ak7_7</v>
      </c>
      <c r="Q11">
        <v>24.1</v>
      </c>
      <c r="R11">
        <v>22.4</v>
      </c>
    </row>
    <row r="12" spans="1:18">
      <c r="A12" s="4" t="s">
        <v>151</v>
      </c>
      <c r="B12" s="8" t="s">
        <v>135</v>
      </c>
      <c r="C12" s="5">
        <v>21.5630334101287</v>
      </c>
      <c r="D12" s="8">
        <v>1</v>
      </c>
      <c r="E12" s="8">
        <v>2</v>
      </c>
      <c r="F12" s="8" t="s">
        <v>554</v>
      </c>
      <c r="G12" s="27" t="str">
        <f>VLOOKUP(F12,Tabelle1!$A$1:$E$9,5,0)</f>
        <v>wMel_Finland_1</v>
      </c>
      <c r="H12" s="8" t="s">
        <v>564</v>
      </c>
      <c r="I12" s="8" t="s">
        <v>562</v>
      </c>
      <c r="J12" s="8" t="s">
        <v>556</v>
      </c>
      <c r="K12" s="8" t="s">
        <v>560</v>
      </c>
      <c r="L12" s="8" t="s">
        <v>561</v>
      </c>
      <c r="M12" s="8" t="s">
        <v>566</v>
      </c>
      <c r="N12" s="8">
        <v>7</v>
      </c>
      <c r="O12" s="8">
        <v>24</v>
      </c>
      <c r="P12" t="str">
        <f>F12&amp;"_"&amp;N12</f>
        <v>ak7_7</v>
      </c>
      <c r="Q12">
        <v>24.1</v>
      </c>
      <c r="R12">
        <v>22.4</v>
      </c>
    </row>
    <row r="13" spans="1:18">
      <c r="A13" s="4" t="s">
        <v>152</v>
      </c>
      <c r="B13" s="8" t="s">
        <v>137</v>
      </c>
      <c r="C13" s="5">
        <v>21.557146768319399</v>
      </c>
      <c r="D13" s="8">
        <v>1</v>
      </c>
      <c r="E13" s="8">
        <v>3</v>
      </c>
      <c r="F13" s="8" t="s">
        <v>554</v>
      </c>
      <c r="G13" s="27" t="str">
        <f>VLOOKUP(F13,Tabelle1!$A$1:$E$9,5,0)</f>
        <v>wMel_Finland_1</v>
      </c>
      <c r="H13" s="8" t="s">
        <v>564</v>
      </c>
      <c r="I13" s="8" t="s">
        <v>562</v>
      </c>
      <c r="J13" s="8" t="s">
        <v>556</v>
      </c>
      <c r="K13" s="8" t="s">
        <v>560</v>
      </c>
      <c r="L13" s="8" t="s">
        <v>561</v>
      </c>
      <c r="M13" s="8" t="s">
        <v>566</v>
      </c>
      <c r="N13" s="8">
        <v>7</v>
      </c>
      <c r="O13" s="8">
        <v>24</v>
      </c>
      <c r="P13" t="str">
        <f>F13&amp;"_"&amp;N13</f>
        <v>ak7_7</v>
      </c>
      <c r="Q13">
        <v>24.1</v>
      </c>
      <c r="R13">
        <v>22.4</v>
      </c>
    </row>
    <row r="14" spans="1:18">
      <c r="A14" s="4" t="s">
        <v>534</v>
      </c>
      <c r="B14" s="8" t="s">
        <v>540</v>
      </c>
      <c r="C14" s="5">
        <v>21.386127276068699</v>
      </c>
      <c r="D14" s="8">
        <v>2</v>
      </c>
      <c r="E14" s="8">
        <v>1</v>
      </c>
      <c r="F14" s="8" t="s">
        <v>554</v>
      </c>
      <c r="G14" s="27" t="str">
        <f>VLOOKUP(F14,Tabelle1!$A$1:$E$9,5,0)</f>
        <v>wMel_Finland_1</v>
      </c>
      <c r="H14" s="8" t="s">
        <v>564</v>
      </c>
      <c r="I14" s="8" t="s">
        <v>562</v>
      </c>
      <c r="J14" s="8" t="s">
        <v>553</v>
      </c>
      <c r="K14" s="8" t="s">
        <v>560</v>
      </c>
      <c r="L14" s="8" t="s">
        <v>561</v>
      </c>
      <c r="M14" s="8" t="s">
        <v>565</v>
      </c>
      <c r="N14" s="8">
        <v>7</v>
      </c>
      <c r="O14" s="8">
        <v>24</v>
      </c>
      <c r="P14" t="str">
        <f>F14&amp;"_"&amp;N14</f>
        <v>ak7_7</v>
      </c>
      <c r="Q14">
        <v>24.1</v>
      </c>
      <c r="R14">
        <v>22.4</v>
      </c>
    </row>
    <row r="15" spans="1:18">
      <c r="A15" s="4" t="s">
        <v>536</v>
      </c>
      <c r="B15" s="8" t="s">
        <v>541</v>
      </c>
      <c r="C15" s="5">
        <v>21.904144682584501</v>
      </c>
      <c r="D15" s="8">
        <v>2</v>
      </c>
      <c r="E15" s="8">
        <v>2</v>
      </c>
      <c r="F15" s="8" t="s">
        <v>554</v>
      </c>
      <c r="G15" s="27" t="str">
        <f>VLOOKUP(F15,Tabelle1!$A$1:$E$9,5,0)</f>
        <v>wMel_Finland_1</v>
      </c>
      <c r="H15" s="8" t="s">
        <v>564</v>
      </c>
      <c r="I15" s="8" t="s">
        <v>562</v>
      </c>
      <c r="J15" s="8" t="s">
        <v>553</v>
      </c>
      <c r="K15" s="8" t="s">
        <v>560</v>
      </c>
      <c r="L15" s="8" t="s">
        <v>561</v>
      </c>
      <c r="M15" s="8" t="s">
        <v>565</v>
      </c>
      <c r="N15" s="8">
        <v>7</v>
      </c>
      <c r="O15" s="8">
        <v>24</v>
      </c>
      <c r="P15" t="str">
        <f>F15&amp;"_"&amp;N15</f>
        <v>ak7_7</v>
      </c>
      <c r="Q15">
        <v>24.1</v>
      </c>
      <c r="R15">
        <v>22.4</v>
      </c>
    </row>
    <row r="16" spans="1:18">
      <c r="A16" s="4" t="s">
        <v>538</v>
      </c>
      <c r="B16" s="8" t="s">
        <v>542</v>
      </c>
      <c r="C16" s="5">
        <v>21.727357178579599</v>
      </c>
      <c r="D16" s="8">
        <v>2</v>
      </c>
      <c r="E16" s="8">
        <v>3</v>
      </c>
      <c r="F16" s="8" t="s">
        <v>554</v>
      </c>
      <c r="G16" s="27" t="str">
        <f>VLOOKUP(F16,Tabelle1!$A$1:$E$9,5,0)</f>
        <v>wMel_Finland_1</v>
      </c>
      <c r="H16" s="8" t="s">
        <v>564</v>
      </c>
      <c r="I16" s="8" t="s">
        <v>562</v>
      </c>
      <c r="J16" s="8" t="s">
        <v>553</v>
      </c>
      <c r="K16" s="8" t="s">
        <v>560</v>
      </c>
      <c r="L16" s="8" t="s">
        <v>561</v>
      </c>
      <c r="M16" s="8" t="s">
        <v>565</v>
      </c>
      <c r="N16" s="8">
        <v>7</v>
      </c>
      <c r="O16" s="8">
        <v>24</v>
      </c>
      <c r="P16" t="str">
        <f>F16&amp;"_"&amp;N16</f>
        <v>ak7_7</v>
      </c>
      <c r="Q16">
        <v>24.1</v>
      </c>
      <c r="R16">
        <v>22.4</v>
      </c>
    </row>
    <row r="17" spans="1:18">
      <c r="A17" s="4" t="s">
        <v>549</v>
      </c>
      <c r="B17" s="8" t="s">
        <v>540</v>
      </c>
      <c r="C17" s="5">
        <v>21.9936609243363</v>
      </c>
      <c r="D17" s="8">
        <v>2</v>
      </c>
      <c r="E17" s="8">
        <v>1</v>
      </c>
      <c r="F17" s="8" t="s">
        <v>554</v>
      </c>
      <c r="G17" s="27" t="str">
        <f>VLOOKUP(F17,Tabelle1!$A$1:$E$9,5,0)</f>
        <v>wMel_Finland_1</v>
      </c>
      <c r="H17" s="8" t="s">
        <v>564</v>
      </c>
      <c r="I17" s="8" t="s">
        <v>562</v>
      </c>
      <c r="J17" s="8" t="s">
        <v>553</v>
      </c>
      <c r="K17" s="8" t="s">
        <v>560</v>
      </c>
      <c r="L17" s="8" t="s">
        <v>561</v>
      </c>
      <c r="M17" s="8" t="s">
        <v>566</v>
      </c>
      <c r="N17" s="8">
        <v>7</v>
      </c>
      <c r="O17" s="8">
        <v>24</v>
      </c>
      <c r="P17" t="str">
        <f>F17&amp;"_"&amp;N17</f>
        <v>ak7_7</v>
      </c>
      <c r="Q17">
        <v>24.1</v>
      </c>
      <c r="R17">
        <v>22.4</v>
      </c>
    </row>
    <row r="18" spans="1:18">
      <c r="A18" s="4" t="s">
        <v>550</v>
      </c>
      <c r="B18" s="8" t="s">
        <v>541</v>
      </c>
      <c r="C18" s="5">
        <v>22.0394943488173</v>
      </c>
      <c r="D18" s="8">
        <v>2</v>
      </c>
      <c r="E18" s="8">
        <v>2</v>
      </c>
      <c r="F18" s="8" t="s">
        <v>554</v>
      </c>
      <c r="G18" s="27" t="str">
        <f>VLOOKUP(F18,Tabelle1!$A$1:$E$9,5,0)</f>
        <v>wMel_Finland_1</v>
      </c>
      <c r="H18" s="8" t="s">
        <v>564</v>
      </c>
      <c r="I18" s="8" t="s">
        <v>562</v>
      </c>
      <c r="J18" s="8" t="s">
        <v>553</v>
      </c>
      <c r="K18" s="8" t="s">
        <v>560</v>
      </c>
      <c r="L18" s="8" t="s">
        <v>561</v>
      </c>
      <c r="M18" s="8" t="s">
        <v>566</v>
      </c>
      <c r="N18" s="8">
        <v>7</v>
      </c>
      <c r="O18" s="8">
        <v>24</v>
      </c>
      <c r="P18" t="str">
        <f>F18&amp;"_"&amp;N18</f>
        <v>ak7_7</v>
      </c>
      <c r="Q18">
        <v>24.1</v>
      </c>
      <c r="R18">
        <v>22.4</v>
      </c>
    </row>
    <row r="19" spans="1:18">
      <c r="A19" s="4" t="s">
        <v>551</v>
      </c>
      <c r="B19" s="8" t="s">
        <v>542</v>
      </c>
      <c r="C19" s="5">
        <v>22.042650238179601</v>
      </c>
      <c r="D19" s="8">
        <v>2</v>
      </c>
      <c r="E19" s="8">
        <v>3</v>
      </c>
      <c r="F19" s="8" t="s">
        <v>554</v>
      </c>
      <c r="G19" s="27" t="str">
        <f>VLOOKUP(F19,Tabelle1!$A$1:$E$9,5,0)</f>
        <v>wMel_Finland_1</v>
      </c>
      <c r="H19" s="8" t="s">
        <v>564</v>
      </c>
      <c r="I19" s="8" t="s">
        <v>562</v>
      </c>
      <c r="J19" s="8" t="s">
        <v>553</v>
      </c>
      <c r="K19" s="8" t="s">
        <v>560</v>
      </c>
      <c r="L19" s="8" t="s">
        <v>561</v>
      </c>
      <c r="M19" s="8" t="s">
        <v>566</v>
      </c>
      <c r="N19" s="8">
        <v>7</v>
      </c>
      <c r="O19" s="8">
        <v>24</v>
      </c>
      <c r="P19" t="str">
        <f>F19&amp;"_"&amp;N19</f>
        <v>ak7_7</v>
      </c>
      <c r="Q19">
        <v>24.1</v>
      </c>
      <c r="R19">
        <v>22.4</v>
      </c>
    </row>
    <row r="20" spans="1:18">
      <c r="A20" s="4" t="s">
        <v>276</v>
      </c>
      <c r="B20" s="8" t="s">
        <v>277</v>
      </c>
      <c r="C20" s="5">
        <v>21.142693291089799</v>
      </c>
      <c r="D20" s="8">
        <v>2</v>
      </c>
      <c r="E20" s="8">
        <v>1</v>
      </c>
      <c r="F20" s="8" t="s">
        <v>554</v>
      </c>
      <c r="G20" s="27" t="str">
        <f>VLOOKUP(F20,Tabelle1!$A$1:$E$9,5,0)</f>
        <v>wMel_Finland_1</v>
      </c>
      <c r="H20" s="8" t="s">
        <v>564</v>
      </c>
      <c r="I20" s="8" t="s">
        <v>562</v>
      </c>
      <c r="J20" s="8" t="s">
        <v>556</v>
      </c>
      <c r="K20" s="8" t="s">
        <v>560</v>
      </c>
      <c r="L20" s="8" t="s">
        <v>561</v>
      </c>
      <c r="M20" s="27" t="s">
        <v>565</v>
      </c>
      <c r="N20" s="8">
        <v>7</v>
      </c>
      <c r="O20" s="8">
        <v>24</v>
      </c>
      <c r="P20" t="str">
        <f>F20&amp;"_"&amp;N20</f>
        <v>ak7_7</v>
      </c>
      <c r="Q20">
        <v>24.1</v>
      </c>
      <c r="R20">
        <v>22.4</v>
      </c>
    </row>
    <row r="21" spans="1:18">
      <c r="A21" s="4" t="s">
        <v>278</v>
      </c>
      <c r="B21" s="8" t="s">
        <v>279</v>
      </c>
      <c r="C21" s="5">
        <v>21.140104201184698</v>
      </c>
      <c r="D21" s="8">
        <v>2</v>
      </c>
      <c r="E21" s="8">
        <v>2</v>
      </c>
      <c r="F21" s="8" t="s">
        <v>554</v>
      </c>
      <c r="G21" s="27" t="str">
        <f>VLOOKUP(F21,Tabelle1!$A$1:$E$9,5,0)</f>
        <v>wMel_Finland_1</v>
      </c>
      <c r="H21" s="8" t="s">
        <v>564</v>
      </c>
      <c r="I21" s="8" t="s">
        <v>562</v>
      </c>
      <c r="J21" s="8" t="s">
        <v>556</v>
      </c>
      <c r="K21" s="8" t="s">
        <v>560</v>
      </c>
      <c r="L21" s="8" t="s">
        <v>561</v>
      </c>
      <c r="M21" s="27" t="s">
        <v>565</v>
      </c>
      <c r="N21" s="8">
        <v>7</v>
      </c>
      <c r="O21" s="8">
        <v>24</v>
      </c>
      <c r="P21" t="str">
        <f>F21&amp;"_"&amp;N21</f>
        <v>ak7_7</v>
      </c>
      <c r="Q21">
        <v>24.1</v>
      </c>
      <c r="R21">
        <v>22.4</v>
      </c>
    </row>
    <row r="22" spans="1:18">
      <c r="A22" s="4" t="s">
        <v>280</v>
      </c>
      <c r="B22" s="8" t="s">
        <v>281</v>
      </c>
      <c r="C22" s="5">
        <v>21.0516655458336</v>
      </c>
      <c r="D22" s="8">
        <v>2</v>
      </c>
      <c r="E22" s="8">
        <v>3</v>
      </c>
      <c r="F22" s="8" t="s">
        <v>554</v>
      </c>
      <c r="G22" s="27" t="str">
        <f>VLOOKUP(F22,Tabelle1!$A$1:$E$9,5,0)</f>
        <v>wMel_Finland_1</v>
      </c>
      <c r="H22" s="8" t="s">
        <v>564</v>
      </c>
      <c r="I22" s="8" t="s">
        <v>562</v>
      </c>
      <c r="J22" s="8" t="s">
        <v>556</v>
      </c>
      <c r="K22" s="8" t="s">
        <v>560</v>
      </c>
      <c r="L22" s="8" t="s">
        <v>561</v>
      </c>
      <c r="M22" s="27" t="s">
        <v>565</v>
      </c>
      <c r="N22" s="8">
        <v>7</v>
      </c>
      <c r="O22" s="8">
        <v>24</v>
      </c>
      <c r="P22" t="str">
        <f>F22&amp;"_"&amp;N22</f>
        <v>ak7_7</v>
      </c>
      <c r="Q22">
        <v>24.1</v>
      </c>
      <c r="R22">
        <v>22.4</v>
      </c>
    </row>
    <row r="23" spans="1:18">
      <c r="A23" s="4" t="s">
        <v>294</v>
      </c>
      <c r="B23" s="8" t="s">
        <v>277</v>
      </c>
      <c r="C23" s="5">
        <v>21.5685085390284</v>
      </c>
      <c r="D23" s="8">
        <v>2</v>
      </c>
      <c r="E23" s="8">
        <v>1</v>
      </c>
      <c r="F23" s="8" t="s">
        <v>554</v>
      </c>
      <c r="G23" s="27" t="str">
        <f>VLOOKUP(F23,Tabelle1!$A$1:$E$9,5,0)</f>
        <v>wMel_Finland_1</v>
      </c>
      <c r="H23" s="8" t="s">
        <v>564</v>
      </c>
      <c r="I23" s="8" t="s">
        <v>562</v>
      </c>
      <c r="J23" s="8" t="s">
        <v>556</v>
      </c>
      <c r="K23" s="8" t="s">
        <v>560</v>
      </c>
      <c r="L23" s="8" t="s">
        <v>561</v>
      </c>
      <c r="M23" s="27" t="s">
        <v>566</v>
      </c>
      <c r="N23" s="8">
        <v>7</v>
      </c>
      <c r="O23" s="8">
        <v>24</v>
      </c>
      <c r="P23" t="str">
        <f>F23&amp;"_"&amp;N23</f>
        <v>ak7_7</v>
      </c>
      <c r="Q23">
        <v>24.1</v>
      </c>
      <c r="R23">
        <v>22.4</v>
      </c>
    </row>
    <row r="24" spans="1:18">
      <c r="A24" s="4" t="s">
        <v>295</v>
      </c>
      <c r="B24" s="8" t="s">
        <v>279</v>
      </c>
      <c r="C24" s="5">
        <v>21.881952114400502</v>
      </c>
      <c r="D24" s="8">
        <v>2</v>
      </c>
      <c r="E24" s="8">
        <v>2</v>
      </c>
      <c r="F24" s="8" t="s">
        <v>554</v>
      </c>
      <c r="G24" s="27" t="str">
        <f>VLOOKUP(F24,Tabelle1!$A$1:$E$9,5,0)</f>
        <v>wMel_Finland_1</v>
      </c>
      <c r="H24" s="8" t="s">
        <v>564</v>
      </c>
      <c r="I24" s="8" t="s">
        <v>562</v>
      </c>
      <c r="J24" s="8" t="s">
        <v>556</v>
      </c>
      <c r="K24" s="8" t="s">
        <v>560</v>
      </c>
      <c r="L24" s="8" t="s">
        <v>561</v>
      </c>
      <c r="M24" s="27" t="s">
        <v>566</v>
      </c>
      <c r="N24" s="8">
        <v>7</v>
      </c>
      <c r="O24" s="8">
        <v>24</v>
      </c>
      <c r="P24" t="str">
        <f>F24&amp;"_"&amp;N24</f>
        <v>ak7_7</v>
      </c>
      <c r="Q24">
        <v>24.1</v>
      </c>
      <c r="R24">
        <v>22.4</v>
      </c>
    </row>
    <row r="25" spans="1:18">
      <c r="A25" s="4" t="s">
        <v>296</v>
      </c>
      <c r="B25" s="8" t="s">
        <v>281</v>
      </c>
      <c r="C25" s="5">
        <v>21.642763244515098</v>
      </c>
      <c r="D25" s="8">
        <v>2</v>
      </c>
      <c r="E25" s="8">
        <v>3</v>
      </c>
      <c r="F25" s="8" t="s">
        <v>554</v>
      </c>
      <c r="G25" s="27" t="str">
        <f>VLOOKUP(F25,Tabelle1!$A$1:$E$9,5,0)</f>
        <v>wMel_Finland_1</v>
      </c>
      <c r="H25" s="8" t="s">
        <v>564</v>
      </c>
      <c r="I25" s="8" t="s">
        <v>562</v>
      </c>
      <c r="J25" s="8" t="s">
        <v>556</v>
      </c>
      <c r="K25" s="8" t="s">
        <v>560</v>
      </c>
      <c r="L25" s="8" t="s">
        <v>561</v>
      </c>
      <c r="M25" s="27" t="s">
        <v>566</v>
      </c>
      <c r="N25" s="8">
        <v>7</v>
      </c>
      <c r="O25" s="8">
        <v>24</v>
      </c>
      <c r="P25" t="str">
        <f>F25&amp;"_"&amp;N25</f>
        <v>ak7_7</v>
      </c>
      <c r="Q25">
        <v>24.1</v>
      </c>
      <c r="R25">
        <v>22.4</v>
      </c>
    </row>
    <row r="26" spans="1:18">
      <c r="A26" s="4" t="s">
        <v>12</v>
      </c>
      <c r="B26" s="27" t="s">
        <v>13</v>
      </c>
      <c r="C26" s="5">
        <v>19.074596926572099</v>
      </c>
      <c r="D26" s="27">
        <v>1</v>
      </c>
      <c r="E26" s="27">
        <v>1</v>
      </c>
      <c r="F26" s="27" t="s">
        <v>557</v>
      </c>
      <c r="G26" s="27" t="str">
        <f>VLOOKUP(F26,Tabelle1!$A$1:$E$9,5,0)</f>
        <v>wMelCS_Portugal_2</v>
      </c>
      <c r="H26" s="27" t="s">
        <v>563</v>
      </c>
      <c r="I26" s="27" t="s">
        <v>562</v>
      </c>
      <c r="J26" s="27" t="s">
        <v>553</v>
      </c>
      <c r="K26" s="8" t="s">
        <v>560</v>
      </c>
      <c r="L26" s="8" t="s">
        <v>561</v>
      </c>
      <c r="M26" s="8" t="s">
        <v>565</v>
      </c>
      <c r="N26" s="27">
        <v>9</v>
      </c>
      <c r="O26" s="27">
        <v>24</v>
      </c>
      <c r="P26" t="str">
        <f>F26&amp;"_"&amp;N26</f>
        <v>re10_9</v>
      </c>
      <c r="Q26">
        <v>18.7</v>
      </c>
      <c r="R26">
        <v>19.5</v>
      </c>
    </row>
    <row r="27" spans="1:18">
      <c r="A27" s="4" t="s">
        <v>14</v>
      </c>
      <c r="B27" s="27" t="s">
        <v>15</v>
      </c>
      <c r="C27" s="5">
        <v>19.076160119769</v>
      </c>
      <c r="D27" s="27">
        <v>1</v>
      </c>
      <c r="E27" s="27">
        <v>2</v>
      </c>
      <c r="F27" s="27" t="s">
        <v>557</v>
      </c>
      <c r="G27" s="27" t="str">
        <f>VLOOKUP(F27,Tabelle1!$A$1:$E$9,5,0)</f>
        <v>wMelCS_Portugal_2</v>
      </c>
      <c r="H27" s="27" t="s">
        <v>563</v>
      </c>
      <c r="I27" s="27" t="s">
        <v>562</v>
      </c>
      <c r="J27" s="27" t="s">
        <v>553</v>
      </c>
      <c r="K27" s="8" t="s">
        <v>560</v>
      </c>
      <c r="L27" s="8" t="s">
        <v>561</v>
      </c>
      <c r="M27" s="8" t="s">
        <v>565</v>
      </c>
      <c r="N27" s="27">
        <v>9</v>
      </c>
      <c r="O27" s="27">
        <v>24</v>
      </c>
      <c r="P27" t="str">
        <f>F27&amp;"_"&amp;N27</f>
        <v>re10_9</v>
      </c>
      <c r="Q27">
        <v>18.7</v>
      </c>
      <c r="R27">
        <v>19.5</v>
      </c>
    </row>
    <row r="28" spans="1:18">
      <c r="A28" s="4" t="s">
        <v>16</v>
      </c>
      <c r="B28" s="27" t="s">
        <v>17</v>
      </c>
      <c r="C28" s="5">
        <v>19.194371841372998</v>
      </c>
      <c r="D28" s="27">
        <v>1</v>
      </c>
      <c r="E28" s="27">
        <v>3</v>
      </c>
      <c r="F28" s="27" t="s">
        <v>557</v>
      </c>
      <c r="G28" s="27" t="str">
        <f>VLOOKUP(F28,Tabelle1!$A$1:$E$9,5,0)</f>
        <v>wMelCS_Portugal_2</v>
      </c>
      <c r="H28" s="27" t="s">
        <v>563</v>
      </c>
      <c r="I28" s="27" t="s">
        <v>562</v>
      </c>
      <c r="J28" s="27" t="s">
        <v>553</v>
      </c>
      <c r="K28" s="8" t="s">
        <v>560</v>
      </c>
      <c r="L28" s="8" t="s">
        <v>561</v>
      </c>
      <c r="M28" s="8" t="s">
        <v>565</v>
      </c>
      <c r="N28" s="27">
        <v>9</v>
      </c>
      <c r="O28" s="27">
        <v>24</v>
      </c>
      <c r="P28" t="str">
        <f>F28&amp;"_"&amp;N28</f>
        <v>re10_9</v>
      </c>
      <c r="Q28">
        <v>18.7</v>
      </c>
      <c r="R28">
        <v>19.5</v>
      </c>
    </row>
    <row r="29" spans="1:18">
      <c r="A29" s="4" t="s">
        <v>36</v>
      </c>
      <c r="B29" s="27" t="s">
        <v>13</v>
      </c>
      <c r="C29" s="5">
        <v>21.559838279872501</v>
      </c>
      <c r="D29" s="27">
        <v>1</v>
      </c>
      <c r="E29" s="27">
        <v>1</v>
      </c>
      <c r="F29" s="27" t="s">
        <v>557</v>
      </c>
      <c r="G29" s="27" t="str">
        <f>VLOOKUP(F29,Tabelle1!$A$1:$E$9,5,0)</f>
        <v>wMelCS_Portugal_2</v>
      </c>
      <c r="H29" s="27" t="s">
        <v>563</v>
      </c>
      <c r="I29" s="27" t="s">
        <v>562</v>
      </c>
      <c r="J29" s="27" t="s">
        <v>553</v>
      </c>
      <c r="K29" s="8" t="s">
        <v>560</v>
      </c>
      <c r="L29" s="8" t="s">
        <v>561</v>
      </c>
      <c r="M29" s="8" t="s">
        <v>566</v>
      </c>
      <c r="N29" s="27">
        <v>9</v>
      </c>
      <c r="O29" s="27">
        <v>24</v>
      </c>
      <c r="P29" t="str">
        <f>F29&amp;"_"&amp;N29</f>
        <v>re10_9</v>
      </c>
      <c r="Q29">
        <v>18.7</v>
      </c>
      <c r="R29">
        <v>19.5</v>
      </c>
    </row>
    <row r="30" spans="1:18">
      <c r="A30" s="4" t="s">
        <v>37</v>
      </c>
      <c r="B30" s="27" t="s">
        <v>15</v>
      </c>
      <c r="C30" s="5">
        <v>21.721382308823902</v>
      </c>
      <c r="D30" s="27">
        <v>1</v>
      </c>
      <c r="E30" s="27">
        <v>2</v>
      </c>
      <c r="F30" s="27" t="s">
        <v>557</v>
      </c>
      <c r="G30" s="27" t="str">
        <f>VLOOKUP(F30,Tabelle1!$A$1:$E$9,5,0)</f>
        <v>wMelCS_Portugal_2</v>
      </c>
      <c r="H30" s="27" t="s">
        <v>563</v>
      </c>
      <c r="I30" s="27" t="s">
        <v>562</v>
      </c>
      <c r="J30" s="27" t="s">
        <v>553</v>
      </c>
      <c r="K30" s="8" t="s">
        <v>560</v>
      </c>
      <c r="L30" s="8" t="s">
        <v>561</v>
      </c>
      <c r="M30" s="8" t="s">
        <v>566</v>
      </c>
      <c r="N30" s="27">
        <v>9</v>
      </c>
      <c r="O30" s="27">
        <v>24</v>
      </c>
      <c r="P30" t="str">
        <f>F30&amp;"_"&amp;N30</f>
        <v>re10_9</v>
      </c>
      <c r="Q30">
        <v>18.7</v>
      </c>
      <c r="R30">
        <v>19.5</v>
      </c>
    </row>
    <row r="31" spans="1:18">
      <c r="A31" s="4" t="s">
        <v>38</v>
      </c>
      <c r="B31" s="27" t="s">
        <v>17</v>
      </c>
      <c r="C31" s="5">
        <v>21.7059019419656</v>
      </c>
      <c r="D31" s="27">
        <v>1</v>
      </c>
      <c r="E31" s="27">
        <v>3</v>
      </c>
      <c r="F31" s="27" t="s">
        <v>557</v>
      </c>
      <c r="G31" s="27" t="str">
        <f>VLOOKUP(F31,Tabelle1!$A$1:$E$9,5,0)</f>
        <v>wMelCS_Portugal_2</v>
      </c>
      <c r="H31" s="27" t="s">
        <v>563</v>
      </c>
      <c r="I31" s="27" t="s">
        <v>562</v>
      </c>
      <c r="J31" s="27" t="s">
        <v>553</v>
      </c>
      <c r="K31" s="8" t="s">
        <v>560</v>
      </c>
      <c r="L31" s="8" t="s">
        <v>561</v>
      </c>
      <c r="M31" s="8" t="s">
        <v>566</v>
      </c>
      <c r="N31" s="27">
        <v>9</v>
      </c>
      <c r="O31" s="27">
        <v>24</v>
      </c>
      <c r="P31" t="str">
        <f>F31&amp;"_"&amp;N31</f>
        <v>re10_9</v>
      </c>
      <c r="Q31">
        <v>18.7</v>
      </c>
      <c r="R31">
        <v>19.5</v>
      </c>
    </row>
    <row r="32" spans="1:18">
      <c r="A32" s="4" t="s">
        <v>96</v>
      </c>
      <c r="B32" s="27" t="s">
        <v>97</v>
      </c>
      <c r="C32" s="5">
        <v>19.512015805707399</v>
      </c>
      <c r="D32" s="27">
        <v>1</v>
      </c>
      <c r="E32" s="27">
        <v>1</v>
      </c>
      <c r="F32" s="27" t="s">
        <v>557</v>
      </c>
      <c r="G32" s="27" t="str">
        <f>VLOOKUP(F32,Tabelle1!$A$1:$E$9,5,0)</f>
        <v>wMelCS_Portugal_2</v>
      </c>
      <c r="H32" s="27" t="s">
        <v>563</v>
      </c>
      <c r="I32" s="27" t="s">
        <v>562</v>
      </c>
      <c r="J32" s="27" t="s">
        <v>556</v>
      </c>
      <c r="K32" s="27" t="s">
        <v>560</v>
      </c>
      <c r="L32" s="8" t="s">
        <v>561</v>
      </c>
      <c r="M32" s="27" t="s">
        <v>565</v>
      </c>
      <c r="N32" s="8">
        <v>9</v>
      </c>
      <c r="O32" s="27">
        <v>24</v>
      </c>
      <c r="P32" t="str">
        <f>F32&amp;"_"&amp;N32</f>
        <v>re10_9</v>
      </c>
      <c r="Q32">
        <v>18.7</v>
      </c>
      <c r="R32">
        <v>19.5</v>
      </c>
    </row>
    <row r="33" spans="1:18">
      <c r="A33" s="4" t="s">
        <v>98</v>
      </c>
      <c r="B33" s="27" t="s">
        <v>99</v>
      </c>
      <c r="C33" s="5">
        <v>19.595028656823899</v>
      </c>
      <c r="D33" s="27">
        <v>1</v>
      </c>
      <c r="E33" s="27">
        <v>2</v>
      </c>
      <c r="F33" s="27" t="s">
        <v>557</v>
      </c>
      <c r="G33" s="27" t="str">
        <f>VLOOKUP(F33,Tabelle1!$A$1:$E$9,5,0)</f>
        <v>wMelCS_Portugal_2</v>
      </c>
      <c r="H33" s="27" t="s">
        <v>563</v>
      </c>
      <c r="I33" s="27" t="s">
        <v>562</v>
      </c>
      <c r="J33" s="27" t="s">
        <v>556</v>
      </c>
      <c r="K33" s="27" t="s">
        <v>560</v>
      </c>
      <c r="L33" s="8" t="s">
        <v>561</v>
      </c>
      <c r="M33" s="27" t="s">
        <v>565</v>
      </c>
      <c r="N33" s="8">
        <v>9</v>
      </c>
      <c r="O33" s="27">
        <v>24</v>
      </c>
      <c r="P33" t="str">
        <f>F33&amp;"_"&amp;N33</f>
        <v>re10_9</v>
      </c>
      <c r="Q33">
        <v>18.7</v>
      </c>
      <c r="R33">
        <v>19.5</v>
      </c>
    </row>
    <row r="34" spans="1:18">
      <c r="A34" s="4" t="s">
        <v>100</v>
      </c>
      <c r="B34" s="27" t="s">
        <v>101</v>
      </c>
      <c r="C34" s="5">
        <v>19.566927819053401</v>
      </c>
      <c r="D34" s="27">
        <v>1</v>
      </c>
      <c r="E34" s="27">
        <v>3</v>
      </c>
      <c r="F34" s="27" t="s">
        <v>557</v>
      </c>
      <c r="G34" s="27" t="str">
        <f>VLOOKUP(F34,Tabelle1!$A$1:$E$9,5,0)</f>
        <v>wMelCS_Portugal_2</v>
      </c>
      <c r="H34" s="27" t="s">
        <v>563</v>
      </c>
      <c r="I34" s="27" t="s">
        <v>562</v>
      </c>
      <c r="J34" s="27" t="s">
        <v>556</v>
      </c>
      <c r="K34" s="27" t="s">
        <v>560</v>
      </c>
      <c r="L34" s="8" t="s">
        <v>561</v>
      </c>
      <c r="M34" s="27" t="s">
        <v>565</v>
      </c>
      <c r="N34" s="8">
        <v>9</v>
      </c>
      <c r="O34" s="27">
        <v>24</v>
      </c>
      <c r="P34" t="str">
        <f>F34&amp;"_"&amp;N34</f>
        <v>re10_9</v>
      </c>
      <c r="Q34">
        <v>18.7</v>
      </c>
      <c r="R34">
        <v>19.5</v>
      </c>
    </row>
    <row r="35" spans="1:18">
      <c r="A35" s="4" t="s">
        <v>114</v>
      </c>
      <c r="B35" s="27" t="s">
        <v>97</v>
      </c>
      <c r="C35" s="5">
        <v>21.7865563184574</v>
      </c>
      <c r="D35" s="27">
        <v>1</v>
      </c>
      <c r="E35" s="27">
        <v>1</v>
      </c>
      <c r="F35" s="27" t="s">
        <v>557</v>
      </c>
      <c r="G35" s="27" t="str">
        <f>VLOOKUP(F35,Tabelle1!$A$1:$E$9,5,0)</f>
        <v>wMelCS_Portugal_2</v>
      </c>
      <c r="H35" s="27" t="s">
        <v>563</v>
      </c>
      <c r="I35" s="27" t="s">
        <v>562</v>
      </c>
      <c r="J35" s="27" t="s">
        <v>556</v>
      </c>
      <c r="K35" s="27" t="s">
        <v>560</v>
      </c>
      <c r="L35" s="8" t="s">
        <v>561</v>
      </c>
      <c r="M35" s="27" t="s">
        <v>566</v>
      </c>
      <c r="N35" s="8">
        <v>9</v>
      </c>
      <c r="O35" s="27">
        <v>24</v>
      </c>
      <c r="P35" t="str">
        <f>F35&amp;"_"&amp;N35</f>
        <v>re10_9</v>
      </c>
      <c r="Q35">
        <v>18.7</v>
      </c>
      <c r="R35">
        <v>19.5</v>
      </c>
    </row>
    <row r="36" spans="1:18">
      <c r="A36" s="4" t="s">
        <v>115</v>
      </c>
      <c r="B36" s="27" t="s">
        <v>99</v>
      </c>
      <c r="C36" s="5">
        <v>21.581453679819202</v>
      </c>
      <c r="D36" s="27">
        <v>1</v>
      </c>
      <c r="E36" s="27">
        <v>2</v>
      </c>
      <c r="F36" s="27" t="s">
        <v>557</v>
      </c>
      <c r="G36" s="27" t="str">
        <f>VLOOKUP(F36,Tabelle1!$A$1:$E$9,5,0)</f>
        <v>wMelCS_Portugal_2</v>
      </c>
      <c r="H36" s="27" t="s">
        <v>563</v>
      </c>
      <c r="I36" s="27" t="s">
        <v>562</v>
      </c>
      <c r="J36" s="27" t="s">
        <v>556</v>
      </c>
      <c r="K36" s="27" t="s">
        <v>560</v>
      </c>
      <c r="L36" s="8" t="s">
        <v>561</v>
      </c>
      <c r="M36" s="27" t="s">
        <v>566</v>
      </c>
      <c r="N36" s="8">
        <v>9</v>
      </c>
      <c r="O36" s="27">
        <v>24</v>
      </c>
      <c r="P36" t="str">
        <f>F36&amp;"_"&amp;N36</f>
        <v>re10_9</v>
      </c>
      <c r="Q36">
        <v>18.7</v>
      </c>
      <c r="R36">
        <v>19.5</v>
      </c>
    </row>
    <row r="37" spans="1:18">
      <c r="A37" s="4" t="s">
        <v>116</v>
      </c>
      <c r="B37" s="27" t="s">
        <v>101</v>
      </c>
      <c r="C37" s="5">
        <v>21.745453793367599</v>
      </c>
      <c r="D37" s="27">
        <v>1</v>
      </c>
      <c r="E37" s="27">
        <v>3</v>
      </c>
      <c r="F37" s="27" t="s">
        <v>557</v>
      </c>
      <c r="G37" s="27" t="str">
        <f>VLOOKUP(F37,Tabelle1!$A$1:$E$9,5,0)</f>
        <v>wMelCS_Portugal_2</v>
      </c>
      <c r="H37" s="27" t="s">
        <v>563</v>
      </c>
      <c r="I37" s="27" t="s">
        <v>562</v>
      </c>
      <c r="J37" s="27" t="s">
        <v>556</v>
      </c>
      <c r="K37" s="27" t="s">
        <v>560</v>
      </c>
      <c r="L37" s="8" t="s">
        <v>561</v>
      </c>
      <c r="M37" s="27" t="s">
        <v>566</v>
      </c>
      <c r="N37" s="8">
        <v>9</v>
      </c>
      <c r="O37" s="27">
        <v>24</v>
      </c>
      <c r="P37" t="str">
        <f>F37&amp;"_"&amp;N37</f>
        <v>re10_9</v>
      </c>
      <c r="Q37">
        <v>18.7</v>
      </c>
      <c r="R37">
        <v>19.5</v>
      </c>
    </row>
    <row r="38" spans="1:18">
      <c r="A38" s="4" t="s">
        <v>84</v>
      </c>
      <c r="B38" s="8" t="s">
        <v>85</v>
      </c>
      <c r="C38" s="5">
        <v>18.7557586323496</v>
      </c>
      <c r="D38" s="8">
        <v>2</v>
      </c>
      <c r="E38" s="8">
        <v>1</v>
      </c>
      <c r="F38" s="8" t="s">
        <v>557</v>
      </c>
      <c r="G38" s="27" t="str">
        <f>VLOOKUP(F38,Tabelle1!$A$1:$E$9,5,0)</f>
        <v>wMelCS_Portugal_2</v>
      </c>
      <c r="H38" s="8" t="s">
        <v>563</v>
      </c>
      <c r="I38" s="8" t="s">
        <v>562</v>
      </c>
      <c r="J38" s="8" t="s">
        <v>553</v>
      </c>
      <c r="K38" s="8" t="s">
        <v>560</v>
      </c>
      <c r="L38" s="8" t="s">
        <v>561</v>
      </c>
      <c r="M38" s="8" t="s">
        <v>565</v>
      </c>
      <c r="N38" s="8">
        <v>9</v>
      </c>
      <c r="O38" s="8">
        <v>24</v>
      </c>
      <c r="P38" t="str">
        <f>F38&amp;"_"&amp;N38</f>
        <v>re10_9</v>
      </c>
      <c r="Q38">
        <v>18.7</v>
      </c>
      <c r="R38">
        <v>19.5</v>
      </c>
    </row>
    <row r="39" spans="1:18">
      <c r="A39" s="4" t="s">
        <v>86</v>
      </c>
      <c r="B39" s="8" t="s">
        <v>87</v>
      </c>
      <c r="C39" s="5">
        <v>18.731469592423998</v>
      </c>
      <c r="D39" s="8">
        <v>2</v>
      </c>
      <c r="E39" s="8">
        <v>2</v>
      </c>
      <c r="F39" s="8" t="s">
        <v>557</v>
      </c>
      <c r="G39" s="27" t="str">
        <f>VLOOKUP(F39,Tabelle1!$A$1:$E$9,5,0)</f>
        <v>wMelCS_Portugal_2</v>
      </c>
      <c r="H39" s="8" t="s">
        <v>563</v>
      </c>
      <c r="I39" s="8" t="s">
        <v>562</v>
      </c>
      <c r="J39" s="8" t="s">
        <v>553</v>
      </c>
      <c r="K39" s="8" t="s">
        <v>560</v>
      </c>
      <c r="L39" s="8" t="s">
        <v>561</v>
      </c>
      <c r="M39" s="8" t="s">
        <v>565</v>
      </c>
      <c r="N39" s="8">
        <v>9</v>
      </c>
      <c r="O39" s="8">
        <v>24</v>
      </c>
      <c r="P39" t="str">
        <f>F39&amp;"_"&amp;N39</f>
        <v>re10_9</v>
      </c>
      <c r="Q39">
        <v>18.7</v>
      </c>
      <c r="R39">
        <v>19.5</v>
      </c>
    </row>
    <row r="40" spans="1:18">
      <c r="A40" s="4" t="s">
        <v>88</v>
      </c>
      <c r="B40" s="8" t="s">
        <v>89</v>
      </c>
      <c r="C40" s="5">
        <v>18.745801816269701</v>
      </c>
      <c r="D40" s="8">
        <v>2</v>
      </c>
      <c r="E40" s="8">
        <v>3</v>
      </c>
      <c r="F40" s="8" t="s">
        <v>557</v>
      </c>
      <c r="G40" s="27" t="str">
        <f>VLOOKUP(F40,Tabelle1!$A$1:$E$9,5,0)</f>
        <v>wMelCS_Portugal_2</v>
      </c>
      <c r="H40" s="8" t="s">
        <v>563</v>
      </c>
      <c r="I40" s="8" t="s">
        <v>562</v>
      </c>
      <c r="J40" s="8" t="s">
        <v>553</v>
      </c>
      <c r="K40" s="8" t="s">
        <v>560</v>
      </c>
      <c r="L40" s="8" t="s">
        <v>561</v>
      </c>
      <c r="M40" s="8" t="s">
        <v>565</v>
      </c>
      <c r="N40" s="8">
        <v>9</v>
      </c>
      <c r="O40" s="8">
        <v>24</v>
      </c>
      <c r="P40" t="str">
        <f>F40&amp;"_"&amp;N40</f>
        <v>re10_9</v>
      </c>
      <c r="Q40">
        <v>18.7</v>
      </c>
      <c r="R40">
        <v>19.5</v>
      </c>
    </row>
    <row r="41" spans="1:18">
      <c r="A41" s="4" t="s">
        <v>108</v>
      </c>
      <c r="B41" s="8" t="s">
        <v>85</v>
      </c>
      <c r="C41" s="5">
        <v>21.244613199865</v>
      </c>
      <c r="D41" s="8">
        <v>2</v>
      </c>
      <c r="E41" s="8">
        <v>1</v>
      </c>
      <c r="F41" s="8" t="s">
        <v>557</v>
      </c>
      <c r="G41" s="27" t="str">
        <f>VLOOKUP(F41,Tabelle1!$A$1:$E$9,5,0)</f>
        <v>wMelCS_Portugal_2</v>
      </c>
      <c r="H41" s="8" t="s">
        <v>563</v>
      </c>
      <c r="I41" s="8" t="s">
        <v>562</v>
      </c>
      <c r="J41" s="8" t="s">
        <v>553</v>
      </c>
      <c r="K41" s="8" t="s">
        <v>560</v>
      </c>
      <c r="L41" s="8" t="s">
        <v>561</v>
      </c>
      <c r="M41" s="8" t="s">
        <v>566</v>
      </c>
      <c r="N41" s="8">
        <v>9</v>
      </c>
      <c r="O41" s="8">
        <v>24</v>
      </c>
      <c r="P41" t="str">
        <f>F41&amp;"_"&amp;N41</f>
        <v>re10_9</v>
      </c>
      <c r="Q41">
        <v>18.7</v>
      </c>
      <c r="R41">
        <v>19.5</v>
      </c>
    </row>
    <row r="42" spans="1:18">
      <c r="A42" s="4" t="s">
        <v>109</v>
      </c>
      <c r="B42" s="8" t="s">
        <v>87</v>
      </c>
      <c r="C42" s="5">
        <v>21.520157104530099</v>
      </c>
      <c r="D42" s="8">
        <v>2</v>
      </c>
      <c r="E42" s="8">
        <v>2</v>
      </c>
      <c r="F42" s="8" t="s">
        <v>557</v>
      </c>
      <c r="G42" s="27" t="str">
        <f>VLOOKUP(F42,Tabelle1!$A$1:$E$9,5,0)</f>
        <v>wMelCS_Portugal_2</v>
      </c>
      <c r="H42" s="8" t="s">
        <v>563</v>
      </c>
      <c r="I42" s="8" t="s">
        <v>562</v>
      </c>
      <c r="J42" s="8" t="s">
        <v>553</v>
      </c>
      <c r="K42" s="8" t="s">
        <v>560</v>
      </c>
      <c r="L42" s="8" t="s">
        <v>561</v>
      </c>
      <c r="M42" s="8" t="s">
        <v>566</v>
      </c>
      <c r="N42" s="8">
        <v>9</v>
      </c>
      <c r="O42" s="8">
        <v>24</v>
      </c>
      <c r="P42" t="str">
        <f>F42&amp;"_"&amp;N42</f>
        <v>re10_9</v>
      </c>
      <c r="Q42">
        <v>18.7</v>
      </c>
      <c r="R42">
        <v>19.5</v>
      </c>
    </row>
    <row r="43" spans="1:18">
      <c r="A43" s="4" t="s">
        <v>110</v>
      </c>
      <c r="B43" s="8" t="s">
        <v>89</v>
      </c>
      <c r="C43" s="5">
        <v>21.442573163834499</v>
      </c>
      <c r="D43" s="8">
        <v>2</v>
      </c>
      <c r="E43" s="8">
        <v>3</v>
      </c>
      <c r="F43" s="8" t="s">
        <v>557</v>
      </c>
      <c r="G43" s="27" t="str">
        <f>VLOOKUP(F43,Tabelle1!$A$1:$E$9,5,0)</f>
        <v>wMelCS_Portugal_2</v>
      </c>
      <c r="H43" s="8" t="s">
        <v>563</v>
      </c>
      <c r="I43" s="8" t="s">
        <v>562</v>
      </c>
      <c r="J43" s="8" t="s">
        <v>553</v>
      </c>
      <c r="K43" s="8" t="s">
        <v>560</v>
      </c>
      <c r="L43" s="8" t="s">
        <v>561</v>
      </c>
      <c r="M43" s="8" t="s">
        <v>566</v>
      </c>
      <c r="N43" s="8">
        <v>9</v>
      </c>
      <c r="O43" s="8">
        <v>24</v>
      </c>
      <c r="P43" t="str">
        <f>F43&amp;"_"&amp;N43</f>
        <v>re10_9</v>
      </c>
      <c r="Q43">
        <v>18.7</v>
      </c>
      <c r="R43">
        <v>19.5</v>
      </c>
    </row>
    <row r="44" spans="1:18">
      <c r="A44" s="4" t="s">
        <v>510</v>
      </c>
      <c r="B44" s="8" t="s">
        <v>511</v>
      </c>
      <c r="C44" s="5">
        <v>18.4932915368057</v>
      </c>
      <c r="D44" s="8">
        <v>2</v>
      </c>
      <c r="E44" s="8">
        <v>1</v>
      </c>
      <c r="F44" s="8" t="s">
        <v>557</v>
      </c>
      <c r="G44" s="27" t="str">
        <f>VLOOKUP(F44,Tabelle1!$A$1:$E$9,5,0)</f>
        <v>wMelCS_Portugal_2</v>
      </c>
      <c r="H44" s="12" t="s">
        <v>563</v>
      </c>
      <c r="I44" s="8" t="s">
        <v>562</v>
      </c>
      <c r="J44" s="8" t="s">
        <v>556</v>
      </c>
      <c r="K44" s="8" t="s">
        <v>560</v>
      </c>
      <c r="L44" s="8" t="s">
        <v>561</v>
      </c>
      <c r="M44" s="8" t="s">
        <v>565</v>
      </c>
      <c r="N44" s="8">
        <v>9</v>
      </c>
      <c r="O44" s="8">
        <v>24</v>
      </c>
      <c r="P44" t="str">
        <f>F44&amp;"_"&amp;N44</f>
        <v>re10_9</v>
      </c>
      <c r="Q44">
        <v>18.7</v>
      </c>
      <c r="R44">
        <v>19.5</v>
      </c>
    </row>
    <row r="45" spans="1:18">
      <c r="A45" s="4" t="s">
        <v>512</v>
      </c>
      <c r="B45" s="8" t="s">
        <v>513</v>
      </c>
      <c r="C45" s="5">
        <v>18.724712221697501</v>
      </c>
      <c r="D45" s="8">
        <v>2</v>
      </c>
      <c r="E45" s="8">
        <v>2</v>
      </c>
      <c r="F45" s="8" t="s">
        <v>557</v>
      </c>
      <c r="G45" s="27" t="str">
        <f>VLOOKUP(F45,Tabelle1!$A$1:$E$9,5,0)</f>
        <v>wMelCS_Portugal_2</v>
      </c>
      <c r="H45" s="12" t="s">
        <v>563</v>
      </c>
      <c r="I45" s="8" t="s">
        <v>562</v>
      </c>
      <c r="J45" s="8" t="s">
        <v>556</v>
      </c>
      <c r="K45" s="8" t="s">
        <v>560</v>
      </c>
      <c r="L45" s="8" t="s">
        <v>561</v>
      </c>
      <c r="M45" s="8" t="s">
        <v>565</v>
      </c>
      <c r="N45" s="8">
        <v>9</v>
      </c>
      <c r="O45" s="8">
        <v>24</v>
      </c>
      <c r="P45" t="str">
        <f>F45&amp;"_"&amp;N45</f>
        <v>re10_9</v>
      </c>
      <c r="Q45">
        <v>18.7</v>
      </c>
      <c r="R45">
        <v>19.5</v>
      </c>
    </row>
    <row r="46" spans="1:18">
      <c r="A46" s="4" t="s">
        <v>514</v>
      </c>
      <c r="B46" s="8" t="s">
        <v>515</v>
      </c>
      <c r="C46" s="5">
        <v>18.589430275560499</v>
      </c>
      <c r="D46" s="8">
        <v>2</v>
      </c>
      <c r="E46" s="8">
        <v>3</v>
      </c>
      <c r="F46" s="8" t="s">
        <v>557</v>
      </c>
      <c r="G46" s="27" t="str">
        <f>VLOOKUP(F46,Tabelle1!$A$1:$E$9,5,0)</f>
        <v>wMelCS_Portugal_2</v>
      </c>
      <c r="H46" s="12" t="s">
        <v>563</v>
      </c>
      <c r="I46" s="8" t="s">
        <v>562</v>
      </c>
      <c r="J46" s="8" t="s">
        <v>556</v>
      </c>
      <c r="K46" s="8" t="s">
        <v>560</v>
      </c>
      <c r="L46" s="8" t="s">
        <v>561</v>
      </c>
      <c r="M46" s="8" t="s">
        <v>565</v>
      </c>
      <c r="N46" s="8">
        <v>9</v>
      </c>
      <c r="O46" s="8">
        <v>24</v>
      </c>
      <c r="P46" t="str">
        <f>F46&amp;"_"&amp;N46</f>
        <v>re10_9</v>
      </c>
      <c r="Q46">
        <v>18.7</v>
      </c>
      <c r="R46">
        <v>19.5</v>
      </c>
    </row>
    <row r="47" spans="1:18">
      <c r="A47" s="4" t="s">
        <v>522</v>
      </c>
      <c r="B47" s="8" t="s">
        <v>511</v>
      </c>
      <c r="C47" s="5">
        <v>21.482603799731201</v>
      </c>
      <c r="D47" s="8">
        <v>2</v>
      </c>
      <c r="E47" s="8">
        <v>1</v>
      </c>
      <c r="F47" s="8" t="s">
        <v>557</v>
      </c>
      <c r="G47" s="27" t="str">
        <f>VLOOKUP(F47,Tabelle1!$A$1:$E$9,5,0)</f>
        <v>wMelCS_Portugal_2</v>
      </c>
      <c r="H47" s="12" t="s">
        <v>563</v>
      </c>
      <c r="I47" s="8" t="s">
        <v>562</v>
      </c>
      <c r="J47" s="8" t="s">
        <v>556</v>
      </c>
      <c r="K47" s="8" t="s">
        <v>560</v>
      </c>
      <c r="L47" s="8" t="s">
        <v>561</v>
      </c>
      <c r="M47" s="8" t="s">
        <v>566</v>
      </c>
      <c r="N47" s="8">
        <v>9</v>
      </c>
      <c r="O47" s="8">
        <v>24</v>
      </c>
      <c r="P47" t="str">
        <f>F47&amp;"_"&amp;N47</f>
        <v>re10_9</v>
      </c>
      <c r="Q47">
        <v>18.7</v>
      </c>
      <c r="R47">
        <v>19.5</v>
      </c>
    </row>
    <row r="48" spans="1:18">
      <c r="A48" s="4" t="s">
        <v>523</v>
      </c>
      <c r="B48" s="8" t="s">
        <v>513</v>
      </c>
      <c r="C48" s="5">
        <v>21.558319233589401</v>
      </c>
      <c r="D48" s="8">
        <v>2</v>
      </c>
      <c r="E48" s="8">
        <v>2</v>
      </c>
      <c r="F48" s="8" t="s">
        <v>557</v>
      </c>
      <c r="G48" s="27" t="str">
        <f>VLOOKUP(F48,Tabelle1!$A$1:$E$9,5,0)</f>
        <v>wMelCS_Portugal_2</v>
      </c>
      <c r="H48" s="12" t="s">
        <v>563</v>
      </c>
      <c r="I48" s="8" t="s">
        <v>562</v>
      </c>
      <c r="J48" s="8" t="s">
        <v>556</v>
      </c>
      <c r="K48" s="8" t="s">
        <v>560</v>
      </c>
      <c r="L48" s="8" t="s">
        <v>561</v>
      </c>
      <c r="M48" s="8" t="s">
        <v>566</v>
      </c>
      <c r="N48" s="8">
        <v>9</v>
      </c>
      <c r="O48" s="8">
        <v>24</v>
      </c>
      <c r="P48" t="str">
        <f>F48&amp;"_"&amp;N48</f>
        <v>re10_9</v>
      </c>
      <c r="Q48">
        <v>18.7</v>
      </c>
      <c r="R48">
        <v>19.5</v>
      </c>
    </row>
    <row r="49" spans="1:18">
      <c r="A49" s="4" t="s">
        <v>524</v>
      </c>
      <c r="B49" s="8" t="s">
        <v>515</v>
      </c>
      <c r="C49" s="5">
        <v>21.498934769638101</v>
      </c>
      <c r="D49" s="8">
        <v>2</v>
      </c>
      <c r="E49" s="8">
        <v>3</v>
      </c>
      <c r="F49" s="8" t="s">
        <v>557</v>
      </c>
      <c r="G49" s="27" t="str">
        <f>VLOOKUP(F49,Tabelle1!$A$1:$E$9,5,0)</f>
        <v>wMelCS_Portugal_2</v>
      </c>
      <c r="H49" s="12" t="s">
        <v>563</v>
      </c>
      <c r="I49" s="8" t="s">
        <v>562</v>
      </c>
      <c r="J49" s="8" t="s">
        <v>556</v>
      </c>
      <c r="K49" s="8" t="s">
        <v>560</v>
      </c>
      <c r="L49" s="8" t="s">
        <v>561</v>
      </c>
      <c r="M49" s="8" t="s">
        <v>566</v>
      </c>
      <c r="N49" s="8">
        <v>9</v>
      </c>
      <c r="O49" s="8">
        <v>24</v>
      </c>
      <c r="P49" t="str">
        <f>F49&amp;"_"&amp;N49</f>
        <v>re10_9</v>
      </c>
      <c r="Q49">
        <v>18.7</v>
      </c>
      <c r="R49">
        <v>19.5</v>
      </c>
    </row>
    <row r="50" spans="1:18">
      <c r="A50" s="4" t="s">
        <v>246</v>
      </c>
      <c r="B50" s="27" t="s">
        <v>247</v>
      </c>
      <c r="C50" s="5">
        <v>20.9738821937196</v>
      </c>
      <c r="D50" s="27">
        <v>1</v>
      </c>
      <c r="E50" s="27">
        <v>1</v>
      </c>
      <c r="F50" s="27" t="s">
        <v>554</v>
      </c>
      <c r="G50" s="27" t="str">
        <f>VLOOKUP(F50,Tabelle1!$A$1:$E$9,5,0)</f>
        <v>wMel_Finland_1</v>
      </c>
      <c r="H50" s="27" t="s">
        <v>564</v>
      </c>
      <c r="I50" s="27" t="s">
        <v>562</v>
      </c>
      <c r="J50" s="27" t="s">
        <v>553</v>
      </c>
      <c r="K50" s="8" t="s">
        <v>560</v>
      </c>
      <c r="L50" s="8" t="s">
        <v>561</v>
      </c>
      <c r="M50" s="8" t="s">
        <v>565</v>
      </c>
      <c r="N50" s="27">
        <v>12</v>
      </c>
      <c r="O50" s="27">
        <v>24</v>
      </c>
      <c r="P50" t="str">
        <f>F50&amp;"_"&amp;N50</f>
        <v>ak7_12</v>
      </c>
      <c r="Q50">
        <v>18.3</v>
      </c>
      <c r="R50">
        <v>19.600000000000001</v>
      </c>
    </row>
    <row r="51" spans="1:18">
      <c r="A51" s="4" t="s">
        <v>248</v>
      </c>
      <c r="B51" s="27" t="s">
        <v>249</v>
      </c>
      <c r="C51" s="5">
        <v>21.235096854818799</v>
      </c>
      <c r="D51" s="27">
        <v>1</v>
      </c>
      <c r="E51" s="27">
        <v>2</v>
      </c>
      <c r="F51" s="27" t="s">
        <v>554</v>
      </c>
      <c r="G51" s="27" t="str">
        <f>VLOOKUP(F51,Tabelle1!$A$1:$E$9,5,0)</f>
        <v>wMel_Finland_1</v>
      </c>
      <c r="H51" s="27" t="s">
        <v>564</v>
      </c>
      <c r="I51" s="27" t="s">
        <v>562</v>
      </c>
      <c r="J51" s="27" t="s">
        <v>553</v>
      </c>
      <c r="K51" s="8" t="s">
        <v>560</v>
      </c>
      <c r="L51" s="8" t="s">
        <v>561</v>
      </c>
      <c r="M51" s="8" t="s">
        <v>565</v>
      </c>
      <c r="N51" s="27">
        <v>12</v>
      </c>
      <c r="O51" s="27">
        <v>24</v>
      </c>
      <c r="P51" t="str">
        <f>F51&amp;"_"&amp;N51</f>
        <v>ak7_12</v>
      </c>
      <c r="Q51">
        <v>18.3</v>
      </c>
      <c r="R51">
        <v>19.600000000000001</v>
      </c>
    </row>
    <row r="52" spans="1:18">
      <c r="A52" s="4" t="s">
        <v>250</v>
      </c>
      <c r="B52" s="27" t="s">
        <v>251</v>
      </c>
      <c r="C52" s="5">
        <v>20.901933513011301</v>
      </c>
      <c r="D52" s="27">
        <v>1</v>
      </c>
      <c r="E52" s="27">
        <v>3</v>
      </c>
      <c r="F52" s="27" t="s">
        <v>554</v>
      </c>
      <c r="G52" s="27" t="str">
        <f>VLOOKUP(F52,Tabelle1!$A$1:$E$9,5,0)</f>
        <v>wMel_Finland_1</v>
      </c>
      <c r="H52" s="27" t="s">
        <v>564</v>
      </c>
      <c r="I52" s="27" t="s">
        <v>562</v>
      </c>
      <c r="J52" s="27" t="s">
        <v>553</v>
      </c>
      <c r="K52" s="8" t="s">
        <v>560</v>
      </c>
      <c r="L52" s="8" t="s">
        <v>561</v>
      </c>
      <c r="M52" s="8" t="s">
        <v>565</v>
      </c>
      <c r="N52" s="27">
        <v>12</v>
      </c>
      <c r="O52" s="27">
        <v>24</v>
      </c>
      <c r="P52" t="str">
        <f>F52&amp;"_"&amp;N52</f>
        <v>ak7_12</v>
      </c>
      <c r="Q52">
        <v>18.3</v>
      </c>
      <c r="R52">
        <v>19.600000000000001</v>
      </c>
    </row>
    <row r="53" spans="1:18">
      <c r="A53" s="4" t="s">
        <v>261</v>
      </c>
      <c r="B53" s="27" t="s">
        <v>247</v>
      </c>
      <c r="C53" s="5">
        <v>21.835086196019901</v>
      </c>
      <c r="D53" s="27">
        <v>1</v>
      </c>
      <c r="E53" s="27">
        <v>1</v>
      </c>
      <c r="F53" s="27" t="s">
        <v>554</v>
      </c>
      <c r="G53" s="27" t="str">
        <f>VLOOKUP(F53,Tabelle1!$A$1:$E$9,5,0)</f>
        <v>wMel_Finland_1</v>
      </c>
      <c r="H53" s="27" t="s">
        <v>564</v>
      </c>
      <c r="I53" s="27" t="s">
        <v>562</v>
      </c>
      <c r="J53" s="27" t="s">
        <v>553</v>
      </c>
      <c r="K53" s="8" t="s">
        <v>560</v>
      </c>
      <c r="L53" s="8" t="s">
        <v>561</v>
      </c>
      <c r="M53" s="8" t="s">
        <v>566</v>
      </c>
      <c r="N53" s="27">
        <v>12</v>
      </c>
      <c r="O53" s="27">
        <v>24</v>
      </c>
      <c r="P53" t="str">
        <f>F53&amp;"_"&amp;N53</f>
        <v>ak7_12</v>
      </c>
      <c r="Q53">
        <v>18.3</v>
      </c>
      <c r="R53">
        <v>19.600000000000001</v>
      </c>
    </row>
    <row r="54" spans="1:18">
      <c r="A54" s="4" t="s">
        <v>262</v>
      </c>
      <c r="B54" s="27" t="s">
        <v>249</v>
      </c>
      <c r="C54" s="5">
        <v>21.761116496174399</v>
      </c>
      <c r="D54" s="27">
        <v>1</v>
      </c>
      <c r="E54" s="27">
        <v>2</v>
      </c>
      <c r="F54" s="27" t="s">
        <v>554</v>
      </c>
      <c r="G54" s="27" t="str">
        <f>VLOOKUP(F54,Tabelle1!$A$1:$E$9,5,0)</f>
        <v>wMel_Finland_1</v>
      </c>
      <c r="H54" s="27" t="s">
        <v>564</v>
      </c>
      <c r="I54" s="27" t="s">
        <v>562</v>
      </c>
      <c r="J54" s="27" t="s">
        <v>553</v>
      </c>
      <c r="K54" s="8" t="s">
        <v>560</v>
      </c>
      <c r="L54" s="8" t="s">
        <v>561</v>
      </c>
      <c r="M54" s="8" t="s">
        <v>566</v>
      </c>
      <c r="N54" s="27">
        <v>12</v>
      </c>
      <c r="O54" s="27">
        <v>24</v>
      </c>
      <c r="P54" t="str">
        <f>F54&amp;"_"&amp;N54</f>
        <v>ak7_12</v>
      </c>
      <c r="Q54">
        <v>18.3</v>
      </c>
      <c r="R54">
        <v>19.600000000000001</v>
      </c>
    </row>
    <row r="55" spans="1:18">
      <c r="A55" s="4" t="s">
        <v>263</v>
      </c>
      <c r="B55" s="27" t="s">
        <v>251</v>
      </c>
      <c r="C55" s="5">
        <v>21.692833885147198</v>
      </c>
      <c r="D55" s="27">
        <v>1</v>
      </c>
      <c r="E55" s="27">
        <v>3</v>
      </c>
      <c r="F55" s="27" t="s">
        <v>554</v>
      </c>
      <c r="G55" s="27" t="str">
        <f>VLOOKUP(F55,Tabelle1!$A$1:$E$9,5,0)</f>
        <v>wMel_Finland_1</v>
      </c>
      <c r="H55" s="27" t="s">
        <v>564</v>
      </c>
      <c r="I55" s="27" t="s">
        <v>562</v>
      </c>
      <c r="J55" s="27" t="s">
        <v>553</v>
      </c>
      <c r="K55" s="8" t="s">
        <v>560</v>
      </c>
      <c r="L55" s="8" t="s">
        <v>561</v>
      </c>
      <c r="M55" s="8" t="s">
        <v>566</v>
      </c>
      <c r="N55" s="27">
        <v>12</v>
      </c>
      <c r="O55" s="27">
        <v>24</v>
      </c>
      <c r="P55" t="str">
        <f>F55&amp;"_"&amp;N55</f>
        <v>ak7_12</v>
      </c>
      <c r="Q55">
        <v>18.3</v>
      </c>
      <c r="R55">
        <v>19.600000000000001</v>
      </c>
    </row>
    <row r="56" spans="1:18">
      <c r="A56" s="4" t="s">
        <v>306</v>
      </c>
      <c r="B56" s="27" t="s">
        <v>307</v>
      </c>
      <c r="C56" s="5">
        <v>21.423801111405002</v>
      </c>
      <c r="D56" s="27">
        <v>1</v>
      </c>
      <c r="E56" s="27">
        <v>1</v>
      </c>
      <c r="F56" s="27" t="s">
        <v>554</v>
      </c>
      <c r="G56" s="27" t="str">
        <f>VLOOKUP(F56,Tabelle1!$A$1:$E$9,5,0)</f>
        <v>wMel_Finland_1</v>
      </c>
      <c r="H56" s="27" t="s">
        <v>564</v>
      </c>
      <c r="I56" s="27" t="s">
        <v>562</v>
      </c>
      <c r="J56" s="27" t="s">
        <v>556</v>
      </c>
      <c r="K56" s="8" t="s">
        <v>560</v>
      </c>
      <c r="L56" s="8" t="s">
        <v>561</v>
      </c>
      <c r="M56" s="8" t="s">
        <v>565</v>
      </c>
      <c r="N56" s="27">
        <v>12</v>
      </c>
      <c r="O56" s="27">
        <v>24</v>
      </c>
      <c r="P56" t="str">
        <f>F56&amp;"_"&amp;N56</f>
        <v>ak7_12</v>
      </c>
      <c r="Q56">
        <v>18.3</v>
      </c>
      <c r="R56">
        <v>19.600000000000001</v>
      </c>
    </row>
    <row r="57" spans="1:18">
      <c r="A57" s="4" t="s">
        <v>308</v>
      </c>
      <c r="B57" s="27" t="s">
        <v>309</v>
      </c>
      <c r="C57" s="5">
        <v>21.327387249790799</v>
      </c>
      <c r="D57" s="27">
        <v>1</v>
      </c>
      <c r="E57" s="27">
        <v>2</v>
      </c>
      <c r="F57" s="27" t="s">
        <v>554</v>
      </c>
      <c r="G57" s="27" t="str">
        <f>VLOOKUP(F57,Tabelle1!$A$1:$E$9,5,0)</f>
        <v>wMel_Finland_1</v>
      </c>
      <c r="H57" s="27" t="s">
        <v>564</v>
      </c>
      <c r="I57" s="27" t="s">
        <v>562</v>
      </c>
      <c r="J57" s="27" t="s">
        <v>556</v>
      </c>
      <c r="K57" s="8" t="s">
        <v>560</v>
      </c>
      <c r="L57" s="8" t="s">
        <v>561</v>
      </c>
      <c r="M57" s="8" t="s">
        <v>565</v>
      </c>
      <c r="N57" s="27">
        <v>12</v>
      </c>
      <c r="O57" s="27">
        <v>24</v>
      </c>
      <c r="P57" t="str">
        <f>F57&amp;"_"&amp;N57</f>
        <v>ak7_12</v>
      </c>
      <c r="Q57">
        <v>18.3</v>
      </c>
      <c r="R57">
        <v>19.600000000000001</v>
      </c>
    </row>
    <row r="58" spans="1:18">
      <c r="A58" s="4" t="s">
        <v>310</v>
      </c>
      <c r="B58" s="27" t="s">
        <v>311</v>
      </c>
      <c r="C58" s="5">
        <v>21.393766507799501</v>
      </c>
      <c r="D58" s="27">
        <v>1</v>
      </c>
      <c r="E58" s="27">
        <v>3</v>
      </c>
      <c r="F58" s="27" t="s">
        <v>554</v>
      </c>
      <c r="G58" s="27" t="str">
        <f>VLOOKUP(F58,Tabelle1!$A$1:$E$9,5,0)</f>
        <v>wMel_Finland_1</v>
      </c>
      <c r="H58" s="27" t="s">
        <v>564</v>
      </c>
      <c r="I58" s="27" t="s">
        <v>562</v>
      </c>
      <c r="J58" s="27" t="s">
        <v>556</v>
      </c>
      <c r="K58" s="8" t="s">
        <v>560</v>
      </c>
      <c r="L58" s="8" t="s">
        <v>561</v>
      </c>
      <c r="M58" s="8" t="s">
        <v>565</v>
      </c>
      <c r="N58" s="27">
        <v>12</v>
      </c>
      <c r="O58" s="27">
        <v>24</v>
      </c>
      <c r="P58" t="str">
        <f>F58&amp;"_"&amp;N58</f>
        <v>ak7_12</v>
      </c>
      <c r="Q58">
        <v>18.3</v>
      </c>
      <c r="R58">
        <v>19.600000000000001</v>
      </c>
    </row>
    <row r="59" spans="1:18">
      <c r="A59" s="4" t="s">
        <v>327</v>
      </c>
      <c r="B59" s="27" t="s">
        <v>307</v>
      </c>
      <c r="C59" s="5">
        <v>21.9424354085928</v>
      </c>
      <c r="D59" s="27">
        <v>1</v>
      </c>
      <c r="E59" s="27">
        <v>1</v>
      </c>
      <c r="F59" s="27" t="s">
        <v>554</v>
      </c>
      <c r="G59" s="27" t="str">
        <f>VLOOKUP(F59,Tabelle1!$A$1:$E$9,5,0)</f>
        <v>wMel_Finland_1</v>
      </c>
      <c r="H59" s="27" t="s">
        <v>564</v>
      </c>
      <c r="I59" s="27" t="s">
        <v>562</v>
      </c>
      <c r="J59" s="27" t="s">
        <v>556</v>
      </c>
      <c r="K59" s="8" t="s">
        <v>560</v>
      </c>
      <c r="L59" s="8" t="s">
        <v>561</v>
      </c>
      <c r="M59" s="8" t="s">
        <v>566</v>
      </c>
      <c r="N59" s="27">
        <v>12</v>
      </c>
      <c r="O59" s="27">
        <v>24</v>
      </c>
      <c r="P59" t="str">
        <f>F59&amp;"_"&amp;N59</f>
        <v>ak7_12</v>
      </c>
      <c r="Q59">
        <v>18.3</v>
      </c>
      <c r="R59">
        <v>19.600000000000001</v>
      </c>
    </row>
    <row r="60" spans="1:18">
      <c r="A60" s="4" t="s">
        <v>328</v>
      </c>
      <c r="B60" s="27" t="s">
        <v>309</v>
      </c>
      <c r="C60" s="5">
        <v>22.051443552286099</v>
      </c>
      <c r="D60" s="27">
        <v>1</v>
      </c>
      <c r="E60" s="27">
        <v>2</v>
      </c>
      <c r="F60" s="27" t="s">
        <v>554</v>
      </c>
      <c r="G60" s="27" t="str">
        <f>VLOOKUP(F60,Tabelle1!$A$1:$E$9,5,0)</f>
        <v>wMel_Finland_1</v>
      </c>
      <c r="H60" s="27" t="s">
        <v>564</v>
      </c>
      <c r="I60" s="27" t="s">
        <v>562</v>
      </c>
      <c r="J60" s="27" t="s">
        <v>556</v>
      </c>
      <c r="K60" s="8" t="s">
        <v>560</v>
      </c>
      <c r="L60" s="8" t="s">
        <v>561</v>
      </c>
      <c r="M60" s="8" t="s">
        <v>566</v>
      </c>
      <c r="N60" s="27">
        <v>12</v>
      </c>
      <c r="O60" s="27">
        <v>24</v>
      </c>
      <c r="P60" t="str">
        <f>F60&amp;"_"&amp;N60</f>
        <v>ak7_12</v>
      </c>
      <c r="Q60">
        <v>18.3</v>
      </c>
      <c r="R60">
        <v>19.600000000000001</v>
      </c>
    </row>
    <row r="61" spans="1:18">
      <c r="A61" s="4" t="s">
        <v>329</v>
      </c>
      <c r="B61" s="27" t="s">
        <v>311</v>
      </c>
      <c r="C61" s="5">
        <v>22.0519339425453</v>
      </c>
      <c r="D61" s="27">
        <v>1</v>
      </c>
      <c r="E61" s="27">
        <v>3</v>
      </c>
      <c r="F61" s="27" t="s">
        <v>554</v>
      </c>
      <c r="G61" s="27" t="str">
        <f>VLOOKUP(F61,Tabelle1!$A$1:$E$9,5,0)</f>
        <v>wMel_Finland_1</v>
      </c>
      <c r="H61" s="27" t="s">
        <v>564</v>
      </c>
      <c r="I61" s="27" t="s">
        <v>562</v>
      </c>
      <c r="J61" s="27" t="s">
        <v>556</v>
      </c>
      <c r="K61" s="8" t="s">
        <v>560</v>
      </c>
      <c r="L61" s="8" t="s">
        <v>561</v>
      </c>
      <c r="M61" s="8" t="s">
        <v>566</v>
      </c>
      <c r="N61" s="27">
        <v>12</v>
      </c>
      <c r="O61" s="27">
        <v>24</v>
      </c>
      <c r="P61" t="str">
        <f>F61&amp;"_"&amp;N61</f>
        <v>ak7_12</v>
      </c>
      <c r="Q61">
        <v>18.3</v>
      </c>
      <c r="R61">
        <v>19.600000000000001</v>
      </c>
    </row>
    <row r="62" spans="1:18">
      <c r="A62" s="4" t="s">
        <v>504</v>
      </c>
      <c r="B62" s="27" t="s">
        <v>505</v>
      </c>
      <c r="C62" s="5">
        <v>21.341967202241602</v>
      </c>
      <c r="D62" s="27">
        <v>2</v>
      </c>
      <c r="E62" s="27">
        <v>1</v>
      </c>
      <c r="F62" s="27" t="s">
        <v>554</v>
      </c>
      <c r="G62" s="27" t="str">
        <f>VLOOKUP(F62,Tabelle1!$A$1:$E$9,5,0)</f>
        <v>wMel_Finland_1</v>
      </c>
      <c r="H62" s="27" t="s">
        <v>564</v>
      </c>
      <c r="I62" s="27" t="s">
        <v>562</v>
      </c>
      <c r="J62" s="27" t="s">
        <v>553</v>
      </c>
      <c r="K62" s="27" t="s">
        <v>560</v>
      </c>
      <c r="L62" s="8" t="s">
        <v>561</v>
      </c>
      <c r="M62" s="27" t="s">
        <v>565</v>
      </c>
      <c r="N62" s="8">
        <v>12</v>
      </c>
      <c r="O62" s="27">
        <v>24</v>
      </c>
      <c r="P62" t="str">
        <f>F62&amp;"_"&amp;N62</f>
        <v>ak7_12</v>
      </c>
      <c r="Q62">
        <v>18.3</v>
      </c>
      <c r="R62">
        <v>19.600000000000001</v>
      </c>
    </row>
    <row r="63" spans="1:18">
      <c r="A63" s="4" t="s">
        <v>506</v>
      </c>
      <c r="B63" s="27" t="s">
        <v>507</v>
      </c>
      <c r="C63" s="5">
        <v>21.5148764145131</v>
      </c>
      <c r="D63" s="27">
        <v>2</v>
      </c>
      <c r="E63" s="27">
        <v>2</v>
      </c>
      <c r="F63" s="27" t="s">
        <v>554</v>
      </c>
      <c r="G63" s="27" t="str">
        <f>VLOOKUP(F63,Tabelle1!$A$1:$E$9,5,0)</f>
        <v>wMel_Finland_1</v>
      </c>
      <c r="H63" s="27" t="s">
        <v>564</v>
      </c>
      <c r="I63" s="27" t="s">
        <v>562</v>
      </c>
      <c r="J63" s="27" t="s">
        <v>553</v>
      </c>
      <c r="K63" s="27" t="s">
        <v>560</v>
      </c>
      <c r="L63" s="8" t="s">
        <v>561</v>
      </c>
      <c r="M63" s="27" t="s">
        <v>565</v>
      </c>
      <c r="N63" s="8">
        <v>12</v>
      </c>
      <c r="O63" s="27">
        <v>24</v>
      </c>
      <c r="P63" t="str">
        <f>F63&amp;"_"&amp;N63</f>
        <v>ak7_12</v>
      </c>
      <c r="Q63">
        <v>18.3</v>
      </c>
      <c r="R63">
        <v>19.600000000000001</v>
      </c>
    </row>
    <row r="64" spans="1:18">
      <c r="A64" s="4" t="s">
        <v>508</v>
      </c>
      <c r="B64" s="27" t="s">
        <v>509</v>
      </c>
      <c r="C64" s="5">
        <v>21.179885041284201</v>
      </c>
      <c r="D64" s="27">
        <v>2</v>
      </c>
      <c r="E64" s="27">
        <v>3</v>
      </c>
      <c r="F64" s="27" t="s">
        <v>554</v>
      </c>
      <c r="G64" s="27" t="str">
        <f>VLOOKUP(F64,Tabelle1!$A$1:$E$9,5,0)</f>
        <v>wMel_Finland_1</v>
      </c>
      <c r="H64" s="27" t="s">
        <v>564</v>
      </c>
      <c r="I64" s="27" t="s">
        <v>562</v>
      </c>
      <c r="J64" s="27" t="s">
        <v>553</v>
      </c>
      <c r="K64" s="27" t="s">
        <v>560</v>
      </c>
      <c r="L64" s="8" t="s">
        <v>561</v>
      </c>
      <c r="M64" s="27" t="s">
        <v>565</v>
      </c>
      <c r="N64" s="8">
        <v>12</v>
      </c>
      <c r="O64" s="27">
        <v>24</v>
      </c>
      <c r="P64" t="str">
        <f>F64&amp;"_"&amp;N64</f>
        <v>ak7_12</v>
      </c>
      <c r="Q64">
        <v>18.3</v>
      </c>
      <c r="R64">
        <v>19.600000000000001</v>
      </c>
    </row>
    <row r="65" spans="1:18">
      <c r="A65" s="4" t="s">
        <v>519</v>
      </c>
      <c r="B65" s="27" t="s">
        <v>505</v>
      </c>
      <c r="C65" s="5">
        <v>21.8326724558422</v>
      </c>
      <c r="D65" s="27">
        <v>2</v>
      </c>
      <c r="E65" s="27">
        <v>1</v>
      </c>
      <c r="F65" s="27" t="s">
        <v>554</v>
      </c>
      <c r="G65" s="27" t="str">
        <f>VLOOKUP(F65,Tabelle1!$A$1:$E$9,5,0)</f>
        <v>wMel_Finland_1</v>
      </c>
      <c r="H65" s="27" t="s">
        <v>564</v>
      </c>
      <c r="I65" s="27" t="s">
        <v>562</v>
      </c>
      <c r="J65" s="27" t="s">
        <v>553</v>
      </c>
      <c r="K65" s="27" t="s">
        <v>560</v>
      </c>
      <c r="L65" s="8" t="s">
        <v>561</v>
      </c>
      <c r="M65" s="27" t="s">
        <v>566</v>
      </c>
      <c r="N65" s="8">
        <v>12</v>
      </c>
      <c r="O65" s="27">
        <v>24</v>
      </c>
      <c r="P65" t="str">
        <f>F65&amp;"_"&amp;N65</f>
        <v>ak7_12</v>
      </c>
      <c r="Q65">
        <v>18.3</v>
      </c>
      <c r="R65">
        <v>19.600000000000001</v>
      </c>
    </row>
    <row r="66" spans="1:18">
      <c r="A66" s="4" t="s">
        <v>520</v>
      </c>
      <c r="B66" s="27" t="s">
        <v>507</v>
      </c>
      <c r="C66" s="5">
        <v>22.0353430334461</v>
      </c>
      <c r="D66" s="27">
        <v>2</v>
      </c>
      <c r="E66" s="27">
        <v>2</v>
      </c>
      <c r="F66" s="27" t="s">
        <v>554</v>
      </c>
      <c r="G66" s="27" t="str">
        <f>VLOOKUP(F66,Tabelle1!$A$1:$E$9,5,0)</f>
        <v>wMel_Finland_1</v>
      </c>
      <c r="H66" s="27" t="s">
        <v>564</v>
      </c>
      <c r="I66" s="27" t="s">
        <v>562</v>
      </c>
      <c r="J66" s="27" t="s">
        <v>553</v>
      </c>
      <c r="K66" s="27" t="s">
        <v>560</v>
      </c>
      <c r="L66" s="8" t="s">
        <v>561</v>
      </c>
      <c r="M66" s="27" t="s">
        <v>566</v>
      </c>
      <c r="N66" s="8">
        <v>12</v>
      </c>
      <c r="O66" s="27">
        <v>24</v>
      </c>
      <c r="P66" t="str">
        <f>F66&amp;"_"&amp;N66</f>
        <v>ak7_12</v>
      </c>
      <c r="Q66">
        <v>18.3</v>
      </c>
      <c r="R66">
        <v>19.600000000000001</v>
      </c>
    </row>
    <row r="67" spans="1:18">
      <c r="A67" s="4" t="s">
        <v>521</v>
      </c>
      <c r="B67" s="27" t="s">
        <v>509</v>
      </c>
      <c r="C67" s="5">
        <v>21.8312431934824</v>
      </c>
      <c r="D67" s="27">
        <v>2</v>
      </c>
      <c r="E67" s="27">
        <v>3</v>
      </c>
      <c r="F67" s="27" t="s">
        <v>554</v>
      </c>
      <c r="G67" s="27" t="str">
        <f>VLOOKUP(F67,Tabelle1!$A$1:$E$9,5,0)</f>
        <v>wMel_Finland_1</v>
      </c>
      <c r="H67" s="27" t="s">
        <v>564</v>
      </c>
      <c r="I67" s="27" t="s">
        <v>562</v>
      </c>
      <c r="J67" s="27" t="s">
        <v>553</v>
      </c>
      <c r="K67" s="27" t="s">
        <v>560</v>
      </c>
      <c r="L67" s="8" t="s">
        <v>561</v>
      </c>
      <c r="M67" s="27" t="s">
        <v>566</v>
      </c>
      <c r="N67" s="8">
        <v>12</v>
      </c>
      <c r="O67" s="27">
        <v>24</v>
      </c>
      <c r="P67" t="str">
        <f>F67&amp;"_"&amp;N67</f>
        <v>ak7_12</v>
      </c>
      <c r="Q67">
        <v>18.3</v>
      </c>
      <c r="R67">
        <v>19.600000000000001</v>
      </c>
    </row>
    <row r="68" spans="1:18">
      <c r="A68" s="4" t="s">
        <v>348</v>
      </c>
      <c r="B68" s="27" t="s">
        <v>349</v>
      </c>
      <c r="C68" s="5">
        <v>20.0463092776887</v>
      </c>
      <c r="D68" s="27">
        <v>2</v>
      </c>
      <c r="E68" s="27">
        <v>1</v>
      </c>
      <c r="F68" s="27" t="s">
        <v>554</v>
      </c>
      <c r="G68" s="27" t="str">
        <f>VLOOKUP(F68,Tabelle1!$A$1:$E$9,5,0)</f>
        <v>wMel_Finland_1</v>
      </c>
      <c r="H68" s="27" t="s">
        <v>564</v>
      </c>
      <c r="I68" s="27" t="s">
        <v>562</v>
      </c>
      <c r="J68" s="27" t="s">
        <v>556</v>
      </c>
      <c r="K68" s="27" t="s">
        <v>560</v>
      </c>
      <c r="L68" s="8" t="s">
        <v>561</v>
      </c>
      <c r="M68" s="27" t="s">
        <v>565</v>
      </c>
      <c r="N68" s="8">
        <v>12</v>
      </c>
      <c r="O68" s="27">
        <v>24</v>
      </c>
      <c r="P68" t="str">
        <f>F68&amp;"_"&amp;N68</f>
        <v>ak7_12</v>
      </c>
      <c r="Q68">
        <v>18.3</v>
      </c>
      <c r="R68">
        <v>19.600000000000001</v>
      </c>
    </row>
    <row r="69" spans="1:18">
      <c r="A69" s="4" t="s">
        <v>350</v>
      </c>
      <c r="B69" s="27" t="s">
        <v>351</v>
      </c>
      <c r="C69" s="5">
        <v>20.370060325719901</v>
      </c>
      <c r="D69" s="27">
        <v>2</v>
      </c>
      <c r="E69" s="27">
        <v>2</v>
      </c>
      <c r="F69" s="27" t="s">
        <v>554</v>
      </c>
      <c r="G69" s="27" t="str">
        <f>VLOOKUP(F69,Tabelle1!$A$1:$E$9,5,0)</f>
        <v>wMel_Finland_1</v>
      </c>
      <c r="H69" s="27" t="s">
        <v>564</v>
      </c>
      <c r="I69" s="27" t="s">
        <v>562</v>
      </c>
      <c r="J69" s="27" t="s">
        <v>556</v>
      </c>
      <c r="K69" s="27" t="s">
        <v>560</v>
      </c>
      <c r="L69" s="8" t="s">
        <v>561</v>
      </c>
      <c r="M69" s="27" t="s">
        <v>565</v>
      </c>
      <c r="N69" s="8">
        <v>12</v>
      </c>
      <c r="O69" s="27">
        <v>24</v>
      </c>
      <c r="P69" t="str">
        <f>F69&amp;"_"&amp;N69</f>
        <v>ak7_12</v>
      </c>
      <c r="Q69">
        <v>18.3</v>
      </c>
      <c r="R69">
        <v>19.600000000000001</v>
      </c>
    </row>
    <row r="70" spans="1:18">
      <c r="A70" s="4" t="s">
        <v>352</v>
      </c>
      <c r="B70" s="27" t="s">
        <v>353</v>
      </c>
      <c r="C70" s="5">
        <v>20.120520228088399</v>
      </c>
      <c r="D70" s="27">
        <v>2</v>
      </c>
      <c r="E70" s="27">
        <v>3</v>
      </c>
      <c r="F70" s="27" t="s">
        <v>554</v>
      </c>
      <c r="G70" s="27" t="str">
        <f>VLOOKUP(F70,Tabelle1!$A$1:$E$9,5,0)</f>
        <v>wMel_Finland_1</v>
      </c>
      <c r="H70" s="27" t="s">
        <v>564</v>
      </c>
      <c r="I70" s="27" t="s">
        <v>562</v>
      </c>
      <c r="J70" s="27" t="s">
        <v>556</v>
      </c>
      <c r="K70" s="27" t="s">
        <v>560</v>
      </c>
      <c r="L70" s="8" t="s">
        <v>561</v>
      </c>
      <c r="M70" s="27" t="s">
        <v>565</v>
      </c>
      <c r="N70" s="8">
        <v>12</v>
      </c>
      <c r="O70" s="27">
        <v>24</v>
      </c>
      <c r="P70" t="str">
        <f>F70&amp;"_"&amp;N70</f>
        <v>ak7_12</v>
      </c>
      <c r="Q70">
        <v>18.3</v>
      </c>
      <c r="R70">
        <v>19.600000000000001</v>
      </c>
    </row>
    <row r="71" spans="1:18">
      <c r="A71" s="4" t="s">
        <v>366</v>
      </c>
      <c r="B71" s="27" t="s">
        <v>349</v>
      </c>
      <c r="C71" s="5">
        <v>21.1606267412057</v>
      </c>
      <c r="D71" s="27">
        <v>2</v>
      </c>
      <c r="E71" s="27">
        <v>1</v>
      </c>
      <c r="F71" s="27" t="s">
        <v>554</v>
      </c>
      <c r="G71" s="27" t="str">
        <f>VLOOKUP(F71,Tabelle1!$A$1:$E$9,5,0)</f>
        <v>wMel_Finland_1</v>
      </c>
      <c r="H71" s="27" t="s">
        <v>564</v>
      </c>
      <c r="I71" s="27" t="s">
        <v>562</v>
      </c>
      <c r="J71" s="27" t="s">
        <v>556</v>
      </c>
      <c r="K71" s="27" t="s">
        <v>560</v>
      </c>
      <c r="L71" s="8" t="s">
        <v>561</v>
      </c>
      <c r="M71" s="27" t="s">
        <v>566</v>
      </c>
      <c r="N71" s="8">
        <v>12</v>
      </c>
      <c r="O71" s="27">
        <v>24</v>
      </c>
      <c r="P71" t="str">
        <f>F71&amp;"_"&amp;N71</f>
        <v>ak7_12</v>
      </c>
      <c r="Q71">
        <v>18.3</v>
      </c>
      <c r="R71">
        <v>19.600000000000001</v>
      </c>
    </row>
    <row r="72" spans="1:18">
      <c r="A72" s="4" t="s">
        <v>367</v>
      </c>
      <c r="B72" s="27" t="s">
        <v>351</v>
      </c>
      <c r="C72" s="5">
        <v>21.2475636622232</v>
      </c>
      <c r="D72" s="27">
        <v>2</v>
      </c>
      <c r="E72" s="27">
        <v>2</v>
      </c>
      <c r="F72" s="27" t="s">
        <v>554</v>
      </c>
      <c r="G72" s="27" t="str">
        <f>VLOOKUP(F72,Tabelle1!$A$1:$E$9,5,0)</f>
        <v>wMel_Finland_1</v>
      </c>
      <c r="H72" s="27" t="s">
        <v>564</v>
      </c>
      <c r="I72" s="27" t="s">
        <v>562</v>
      </c>
      <c r="J72" s="27" t="s">
        <v>556</v>
      </c>
      <c r="K72" s="27" t="s">
        <v>560</v>
      </c>
      <c r="L72" s="8" t="s">
        <v>561</v>
      </c>
      <c r="M72" s="27" t="s">
        <v>566</v>
      </c>
      <c r="N72" s="8">
        <v>12</v>
      </c>
      <c r="O72" s="27">
        <v>24</v>
      </c>
      <c r="P72" t="str">
        <f>F72&amp;"_"&amp;N72</f>
        <v>ak7_12</v>
      </c>
      <c r="Q72">
        <v>18.3</v>
      </c>
      <c r="R72">
        <v>19.600000000000001</v>
      </c>
    </row>
    <row r="73" spans="1:18">
      <c r="A73" s="4" t="s">
        <v>368</v>
      </c>
      <c r="B73" s="27" t="s">
        <v>353</v>
      </c>
      <c r="C73" s="5">
        <v>21.2309303145061</v>
      </c>
      <c r="D73" s="27">
        <v>2</v>
      </c>
      <c r="E73" s="27">
        <v>3</v>
      </c>
      <c r="F73" s="27" t="s">
        <v>554</v>
      </c>
      <c r="G73" s="27" t="str">
        <f>VLOOKUP(F73,Tabelle1!$A$1:$E$9,5,0)</f>
        <v>wMel_Finland_1</v>
      </c>
      <c r="H73" s="27" t="s">
        <v>564</v>
      </c>
      <c r="I73" s="27" t="s">
        <v>562</v>
      </c>
      <c r="J73" s="27" t="s">
        <v>556</v>
      </c>
      <c r="K73" s="27" t="s">
        <v>560</v>
      </c>
      <c r="L73" s="8" t="s">
        <v>561</v>
      </c>
      <c r="M73" s="27" t="s">
        <v>566</v>
      </c>
      <c r="N73" s="8">
        <v>12</v>
      </c>
      <c r="O73" s="27">
        <v>24</v>
      </c>
      <c r="P73" t="str">
        <f>F73&amp;"_"&amp;N73</f>
        <v>ak7_12</v>
      </c>
      <c r="Q73">
        <v>18.3</v>
      </c>
      <c r="R73">
        <v>19.600000000000001</v>
      </c>
    </row>
    <row r="74" spans="1:18">
      <c r="A74" s="4" t="s">
        <v>420</v>
      </c>
      <c r="B74" s="27" t="s">
        <v>421</v>
      </c>
      <c r="C74" s="5">
        <v>20.240603757523001</v>
      </c>
      <c r="D74" s="27">
        <v>1</v>
      </c>
      <c r="E74" s="27">
        <v>1</v>
      </c>
      <c r="F74" s="27" t="s">
        <v>552</v>
      </c>
      <c r="G74" s="27" t="str">
        <f>VLOOKUP(F74,Tabelle1!$A$1:$E$9,5,0)</f>
        <v>wMel_Portugal_1</v>
      </c>
      <c r="H74" s="27" t="s">
        <v>564</v>
      </c>
      <c r="I74" s="27" t="s">
        <v>562</v>
      </c>
      <c r="J74" s="27" t="s">
        <v>553</v>
      </c>
      <c r="K74" s="27" t="s">
        <v>560</v>
      </c>
      <c r="L74" s="8" t="s">
        <v>561</v>
      </c>
      <c r="M74" s="12" t="s">
        <v>565</v>
      </c>
      <c r="N74" s="8">
        <v>14</v>
      </c>
      <c r="O74" s="27">
        <v>24</v>
      </c>
      <c r="P74" t="str">
        <f>F74&amp;"_"&amp;N74</f>
        <v>re1_14</v>
      </c>
      <c r="Q74">
        <v>18.3</v>
      </c>
      <c r="R74">
        <v>18.899999999999999</v>
      </c>
    </row>
    <row r="75" spans="1:18">
      <c r="A75" s="4" t="s">
        <v>422</v>
      </c>
      <c r="B75" s="27" t="s">
        <v>423</v>
      </c>
      <c r="C75" s="5">
        <v>20.3299366976971</v>
      </c>
      <c r="D75" s="27">
        <v>1</v>
      </c>
      <c r="E75" s="27">
        <v>2</v>
      </c>
      <c r="F75" s="27" t="s">
        <v>552</v>
      </c>
      <c r="G75" s="27" t="str">
        <f>VLOOKUP(F75,Tabelle1!$A$1:$E$9,5,0)</f>
        <v>wMel_Portugal_1</v>
      </c>
      <c r="H75" s="27" t="s">
        <v>564</v>
      </c>
      <c r="I75" s="27" t="s">
        <v>562</v>
      </c>
      <c r="J75" s="27" t="s">
        <v>553</v>
      </c>
      <c r="K75" s="27" t="s">
        <v>560</v>
      </c>
      <c r="L75" s="8" t="s">
        <v>561</v>
      </c>
      <c r="M75" s="12" t="s">
        <v>565</v>
      </c>
      <c r="N75" s="8">
        <v>14</v>
      </c>
      <c r="O75" s="27">
        <v>24</v>
      </c>
      <c r="P75" t="str">
        <f>F75&amp;"_"&amp;N75</f>
        <v>re1_14</v>
      </c>
      <c r="Q75">
        <v>18.3</v>
      </c>
      <c r="R75">
        <v>18.899999999999999</v>
      </c>
    </row>
    <row r="76" spans="1:18">
      <c r="A76" s="4" t="s">
        <v>424</v>
      </c>
      <c r="B76" s="27" t="s">
        <v>425</v>
      </c>
      <c r="C76" s="5">
        <v>20.174943436967201</v>
      </c>
      <c r="D76" s="27">
        <v>1</v>
      </c>
      <c r="E76" s="27">
        <v>3</v>
      </c>
      <c r="F76" s="27" t="s">
        <v>552</v>
      </c>
      <c r="G76" s="27" t="str">
        <f>VLOOKUP(F76,Tabelle1!$A$1:$E$9,5,0)</f>
        <v>wMel_Portugal_1</v>
      </c>
      <c r="H76" s="27" t="s">
        <v>564</v>
      </c>
      <c r="I76" s="27" t="s">
        <v>562</v>
      </c>
      <c r="J76" s="27" t="s">
        <v>553</v>
      </c>
      <c r="K76" s="27" t="s">
        <v>560</v>
      </c>
      <c r="L76" s="8" t="s">
        <v>561</v>
      </c>
      <c r="M76" s="12" t="s">
        <v>565</v>
      </c>
      <c r="N76" s="8">
        <v>14</v>
      </c>
      <c r="O76" s="27">
        <v>24</v>
      </c>
      <c r="P76" t="str">
        <f>F76&amp;"_"&amp;N76</f>
        <v>re1_14</v>
      </c>
      <c r="Q76">
        <v>18.3</v>
      </c>
      <c r="R76">
        <v>18.899999999999999</v>
      </c>
    </row>
    <row r="77" spans="1:18">
      <c r="A77" s="4" t="s">
        <v>438</v>
      </c>
      <c r="B77" s="27" t="s">
        <v>421</v>
      </c>
      <c r="C77" s="5">
        <v>21.724019275327301</v>
      </c>
      <c r="D77" s="27">
        <v>1</v>
      </c>
      <c r="E77" s="27">
        <v>1</v>
      </c>
      <c r="F77" s="27" t="s">
        <v>552</v>
      </c>
      <c r="G77" s="27" t="str">
        <f>VLOOKUP(F77,Tabelle1!$A$1:$E$9,5,0)</f>
        <v>wMel_Portugal_1</v>
      </c>
      <c r="H77" s="27" t="s">
        <v>564</v>
      </c>
      <c r="I77" s="27" t="s">
        <v>562</v>
      </c>
      <c r="J77" s="27" t="s">
        <v>553</v>
      </c>
      <c r="K77" s="27" t="s">
        <v>560</v>
      </c>
      <c r="L77" s="8" t="s">
        <v>561</v>
      </c>
      <c r="M77" s="12" t="s">
        <v>566</v>
      </c>
      <c r="N77" s="8">
        <v>14</v>
      </c>
      <c r="O77" s="27">
        <v>24</v>
      </c>
      <c r="P77" t="str">
        <f>F77&amp;"_"&amp;N77</f>
        <v>re1_14</v>
      </c>
      <c r="Q77">
        <v>18.3</v>
      </c>
      <c r="R77">
        <v>18.899999999999999</v>
      </c>
    </row>
    <row r="78" spans="1:18">
      <c r="A78" s="4" t="s">
        <v>439</v>
      </c>
      <c r="B78" s="27" t="s">
        <v>423</v>
      </c>
      <c r="C78" s="5">
        <v>21.803217221389598</v>
      </c>
      <c r="D78" s="27">
        <v>1</v>
      </c>
      <c r="E78" s="27">
        <v>2</v>
      </c>
      <c r="F78" s="27" t="s">
        <v>552</v>
      </c>
      <c r="G78" s="27" t="str">
        <f>VLOOKUP(F78,Tabelle1!$A$1:$E$9,5,0)</f>
        <v>wMel_Portugal_1</v>
      </c>
      <c r="H78" s="27" t="s">
        <v>564</v>
      </c>
      <c r="I78" s="27" t="s">
        <v>562</v>
      </c>
      <c r="J78" s="27" t="s">
        <v>553</v>
      </c>
      <c r="K78" s="27" t="s">
        <v>560</v>
      </c>
      <c r="L78" s="8" t="s">
        <v>561</v>
      </c>
      <c r="M78" s="12" t="s">
        <v>566</v>
      </c>
      <c r="N78" s="8">
        <v>14</v>
      </c>
      <c r="O78" s="27">
        <v>24</v>
      </c>
      <c r="P78" t="str">
        <f>F78&amp;"_"&amp;N78</f>
        <v>re1_14</v>
      </c>
      <c r="Q78">
        <v>18.3</v>
      </c>
      <c r="R78">
        <v>18.899999999999999</v>
      </c>
    </row>
    <row r="79" spans="1:18">
      <c r="A79" s="4" t="s">
        <v>440</v>
      </c>
      <c r="B79" s="27" t="s">
        <v>425</v>
      </c>
      <c r="C79" s="5">
        <v>21.5147058776828</v>
      </c>
      <c r="D79" s="27">
        <v>1</v>
      </c>
      <c r="E79" s="27">
        <v>3</v>
      </c>
      <c r="F79" s="27" t="s">
        <v>552</v>
      </c>
      <c r="G79" s="27" t="str">
        <f>VLOOKUP(F79,Tabelle1!$A$1:$E$9,5,0)</f>
        <v>wMel_Portugal_1</v>
      </c>
      <c r="H79" s="27" t="s">
        <v>564</v>
      </c>
      <c r="I79" s="27" t="s">
        <v>562</v>
      </c>
      <c r="J79" s="27" t="s">
        <v>553</v>
      </c>
      <c r="K79" s="27" t="s">
        <v>560</v>
      </c>
      <c r="L79" s="8" t="s">
        <v>561</v>
      </c>
      <c r="M79" s="12" t="s">
        <v>566</v>
      </c>
      <c r="N79" s="8">
        <v>14</v>
      </c>
      <c r="O79" s="27">
        <v>24</v>
      </c>
      <c r="P79" t="str">
        <f>F79&amp;"_"&amp;N79</f>
        <v>re1_14</v>
      </c>
      <c r="Q79">
        <v>18.3</v>
      </c>
      <c r="R79">
        <v>18.899999999999999</v>
      </c>
    </row>
    <row r="80" spans="1:18">
      <c r="A80" s="4" t="s">
        <v>342</v>
      </c>
      <c r="B80" s="8" t="s">
        <v>343</v>
      </c>
      <c r="C80" s="5">
        <v>20.3326895216527</v>
      </c>
      <c r="D80" s="8">
        <v>1</v>
      </c>
      <c r="E80" s="8">
        <v>1</v>
      </c>
      <c r="F80" s="8" t="s">
        <v>552</v>
      </c>
      <c r="G80" s="27" t="str">
        <f>VLOOKUP(F80,Tabelle1!$A$1:$E$9,5,0)</f>
        <v>wMel_Portugal_1</v>
      </c>
      <c r="H80" s="8" t="s">
        <v>564</v>
      </c>
      <c r="I80" s="8" t="s">
        <v>562</v>
      </c>
      <c r="J80" s="8" t="s">
        <v>556</v>
      </c>
      <c r="K80" s="8" t="s">
        <v>560</v>
      </c>
      <c r="L80" s="8" t="s">
        <v>561</v>
      </c>
      <c r="M80" s="27" t="s">
        <v>565</v>
      </c>
      <c r="N80" s="8">
        <v>14</v>
      </c>
      <c r="O80" s="8">
        <v>24</v>
      </c>
      <c r="P80" t="str">
        <f>F80&amp;"_"&amp;N80</f>
        <v>re1_14</v>
      </c>
      <c r="Q80">
        <v>18.3</v>
      </c>
      <c r="R80">
        <v>18.899999999999999</v>
      </c>
    </row>
    <row r="81" spans="1:18">
      <c r="A81" s="4" t="s">
        <v>344</v>
      </c>
      <c r="B81" s="8" t="s">
        <v>345</v>
      </c>
      <c r="C81" s="5">
        <v>20.448610773828602</v>
      </c>
      <c r="D81" s="8">
        <v>1</v>
      </c>
      <c r="E81" s="8">
        <v>2</v>
      </c>
      <c r="F81" s="8" t="s">
        <v>552</v>
      </c>
      <c r="G81" s="27" t="str">
        <f>VLOOKUP(F81,Tabelle1!$A$1:$E$9,5,0)</f>
        <v>wMel_Portugal_1</v>
      </c>
      <c r="H81" s="8" t="s">
        <v>564</v>
      </c>
      <c r="I81" s="8" t="s">
        <v>562</v>
      </c>
      <c r="J81" s="8" t="s">
        <v>556</v>
      </c>
      <c r="K81" s="8" t="s">
        <v>560</v>
      </c>
      <c r="L81" s="8" t="s">
        <v>561</v>
      </c>
      <c r="M81" s="27" t="s">
        <v>565</v>
      </c>
      <c r="N81" s="8">
        <v>14</v>
      </c>
      <c r="O81" s="8">
        <v>24</v>
      </c>
      <c r="P81" t="str">
        <f>F81&amp;"_"&amp;N81</f>
        <v>re1_14</v>
      </c>
      <c r="Q81">
        <v>18.3</v>
      </c>
      <c r="R81">
        <v>18.899999999999999</v>
      </c>
    </row>
    <row r="82" spans="1:18">
      <c r="A82" s="4" t="s">
        <v>346</v>
      </c>
      <c r="B82" s="8" t="s">
        <v>347</v>
      </c>
      <c r="C82" s="5">
        <v>20.397530787491402</v>
      </c>
      <c r="D82" s="8">
        <v>1</v>
      </c>
      <c r="E82" s="8">
        <v>3</v>
      </c>
      <c r="F82" s="8" t="s">
        <v>552</v>
      </c>
      <c r="G82" s="27" t="str">
        <f>VLOOKUP(F82,Tabelle1!$A$1:$E$9,5,0)</f>
        <v>wMel_Portugal_1</v>
      </c>
      <c r="H82" s="8" t="s">
        <v>564</v>
      </c>
      <c r="I82" s="8" t="s">
        <v>562</v>
      </c>
      <c r="J82" s="8" t="s">
        <v>556</v>
      </c>
      <c r="K82" s="8" t="s">
        <v>560</v>
      </c>
      <c r="L82" s="8" t="s">
        <v>561</v>
      </c>
      <c r="M82" s="27" t="s">
        <v>565</v>
      </c>
      <c r="N82" s="8">
        <v>14</v>
      </c>
      <c r="O82" s="8">
        <v>24</v>
      </c>
      <c r="P82" t="str">
        <f>F82&amp;"_"&amp;N82</f>
        <v>re1_14</v>
      </c>
      <c r="Q82">
        <v>18.3</v>
      </c>
      <c r="R82">
        <v>18.899999999999999</v>
      </c>
    </row>
    <row r="83" spans="1:18">
      <c r="A83" s="4" t="s">
        <v>363</v>
      </c>
      <c r="B83" s="8" t="s">
        <v>343</v>
      </c>
      <c r="C83" s="5">
        <v>21.722905062356901</v>
      </c>
      <c r="D83" s="8">
        <v>1</v>
      </c>
      <c r="E83" s="8">
        <v>1</v>
      </c>
      <c r="F83" s="8" t="s">
        <v>552</v>
      </c>
      <c r="G83" s="27" t="str">
        <f>VLOOKUP(F83,Tabelle1!$A$1:$E$9,5,0)</f>
        <v>wMel_Portugal_1</v>
      </c>
      <c r="H83" s="8" t="s">
        <v>564</v>
      </c>
      <c r="I83" s="8" t="s">
        <v>562</v>
      </c>
      <c r="J83" s="8" t="s">
        <v>556</v>
      </c>
      <c r="K83" s="8" t="s">
        <v>560</v>
      </c>
      <c r="L83" s="8" t="s">
        <v>561</v>
      </c>
      <c r="M83" s="27" t="s">
        <v>566</v>
      </c>
      <c r="N83" s="8">
        <v>14</v>
      </c>
      <c r="O83" s="8">
        <v>24</v>
      </c>
      <c r="P83" t="str">
        <f>F83&amp;"_"&amp;N83</f>
        <v>re1_14</v>
      </c>
      <c r="Q83">
        <v>18.3</v>
      </c>
      <c r="R83">
        <v>18.899999999999999</v>
      </c>
    </row>
    <row r="84" spans="1:18">
      <c r="A84" s="4" t="s">
        <v>364</v>
      </c>
      <c r="B84" s="8" t="s">
        <v>345</v>
      </c>
      <c r="C84" s="5">
        <v>21.782414989707899</v>
      </c>
      <c r="D84" s="8">
        <v>1</v>
      </c>
      <c r="E84" s="8">
        <v>2</v>
      </c>
      <c r="F84" s="8" t="s">
        <v>552</v>
      </c>
      <c r="G84" s="27" t="str">
        <f>VLOOKUP(F84,Tabelle1!$A$1:$E$9,5,0)</f>
        <v>wMel_Portugal_1</v>
      </c>
      <c r="H84" s="8" t="s">
        <v>564</v>
      </c>
      <c r="I84" s="8" t="s">
        <v>562</v>
      </c>
      <c r="J84" s="8" t="s">
        <v>556</v>
      </c>
      <c r="K84" s="8" t="s">
        <v>560</v>
      </c>
      <c r="L84" s="8" t="s">
        <v>561</v>
      </c>
      <c r="M84" s="27" t="s">
        <v>566</v>
      </c>
      <c r="N84" s="8">
        <v>14</v>
      </c>
      <c r="O84" s="8">
        <v>24</v>
      </c>
      <c r="P84" t="str">
        <f>F84&amp;"_"&amp;N84</f>
        <v>re1_14</v>
      </c>
      <c r="Q84">
        <v>18.3</v>
      </c>
      <c r="R84">
        <v>18.899999999999999</v>
      </c>
    </row>
    <row r="85" spans="1:18">
      <c r="A85" s="4" t="s">
        <v>365</v>
      </c>
      <c r="B85" s="8" t="s">
        <v>347</v>
      </c>
      <c r="C85" s="5">
        <v>21.854208197817201</v>
      </c>
      <c r="D85" s="8">
        <v>1</v>
      </c>
      <c r="E85" s="8">
        <v>3</v>
      </c>
      <c r="F85" s="8" t="s">
        <v>552</v>
      </c>
      <c r="G85" s="27" t="str">
        <f>VLOOKUP(F85,Tabelle1!$A$1:$E$9,5,0)</f>
        <v>wMel_Portugal_1</v>
      </c>
      <c r="H85" s="8" t="s">
        <v>564</v>
      </c>
      <c r="I85" s="8" t="s">
        <v>562</v>
      </c>
      <c r="J85" s="8" t="s">
        <v>556</v>
      </c>
      <c r="K85" s="8" t="s">
        <v>560</v>
      </c>
      <c r="L85" s="8" t="s">
        <v>561</v>
      </c>
      <c r="M85" s="27" t="s">
        <v>566</v>
      </c>
      <c r="N85" s="8">
        <v>14</v>
      </c>
      <c r="O85" s="8">
        <v>24</v>
      </c>
      <c r="P85" t="str">
        <f>F85&amp;"_"&amp;N85</f>
        <v>re1_14</v>
      </c>
      <c r="Q85">
        <v>18.3</v>
      </c>
      <c r="R85">
        <v>18.899999999999999</v>
      </c>
    </row>
    <row r="86" spans="1:18">
      <c r="A86" s="4" t="s">
        <v>48</v>
      </c>
      <c r="B86" s="8" t="s">
        <v>49</v>
      </c>
      <c r="C86" s="5">
        <v>20.494787798627701</v>
      </c>
      <c r="D86" s="8">
        <v>2</v>
      </c>
      <c r="E86" s="8">
        <v>1</v>
      </c>
      <c r="F86" s="8" t="s">
        <v>552</v>
      </c>
      <c r="G86" s="27" t="str">
        <f>VLOOKUP(F86,Tabelle1!$A$1:$E$9,5,0)</f>
        <v>wMel_Portugal_1</v>
      </c>
      <c r="H86" s="8" t="s">
        <v>564</v>
      </c>
      <c r="I86" s="8" t="s">
        <v>562</v>
      </c>
      <c r="J86" s="8" t="s">
        <v>553</v>
      </c>
      <c r="K86" s="8" t="s">
        <v>560</v>
      </c>
      <c r="L86" s="8" t="s">
        <v>561</v>
      </c>
      <c r="M86" s="27" t="s">
        <v>565</v>
      </c>
      <c r="N86" s="8">
        <v>14</v>
      </c>
      <c r="O86" s="8">
        <v>24</v>
      </c>
      <c r="P86" t="str">
        <f>F86&amp;"_"&amp;N86</f>
        <v>re1_14</v>
      </c>
      <c r="Q86">
        <v>18.3</v>
      </c>
      <c r="R86">
        <v>18.899999999999999</v>
      </c>
    </row>
    <row r="87" spans="1:18">
      <c r="A87" s="4" t="s">
        <v>50</v>
      </c>
      <c r="B87" s="8" t="s">
        <v>51</v>
      </c>
      <c r="C87" s="5">
        <v>20.535612285740601</v>
      </c>
      <c r="D87" s="8">
        <v>2</v>
      </c>
      <c r="E87" s="8">
        <v>2</v>
      </c>
      <c r="F87" s="8" t="s">
        <v>552</v>
      </c>
      <c r="G87" s="27" t="str">
        <f>VLOOKUP(F87,Tabelle1!$A$1:$E$9,5,0)</f>
        <v>wMel_Portugal_1</v>
      </c>
      <c r="H87" s="8" t="s">
        <v>564</v>
      </c>
      <c r="I87" s="8" t="s">
        <v>562</v>
      </c>
      <c r="J87" s="8" t="s">
        <v>553</v>
      </c>
      <c r="K87" s="8" t="s">
        <v>560</v>
      </c>
      <c r="L87" s="8" t="s">
        <v>561</v>
      </c>
      <c r="M87" s="27" t="s">
        <v>565</v>
      </c>
      <c r="N87" s="8">
        <v>14</v>
      </c>
      <c r="O87" s="8">
        <v>24</v>
      </c>
      <c r="P87" t="str">
        <f>F87&amp;"_"&amp;N87</f>
        <v>re1_14</v>
      </c>
      <c r="Q87">
        <v>18.3</v>
      </c>
      <c r="R87">
        <v>18.899999999999999</v>
      </c>
    </row>
    <row r="88" spans="1:18">
      <c r="A88" s="4" t="s">
        <v>52</v>
      </c>
      <c r="B88" s="8" t="s">
        <v>53</v>
      </c>
      <c r="C88" s="5">
        <v>20.469819206924001</v>
      </c>
      <c r="D88" s="8">
        <v>2</v>
      </c>
      <c r="E88" s="8">
        <v>3</v>
      </c>
      <c r="F88" s="8" t="s">
        <v>552</v>
      </c>
      <c r="G88" s="27" t="str">
        <f>VLOOKUP(F88,Tabelle1!$A$1:$E$9,5,0)</f>
        <v>wMel_Portugal_1</v>
      </c>
      <c r="H88" s="8" t="s">
        <v>564</v>
      </c>
      <c r="I88" s="8" t="s">
        <v>562</v>
      </c>
      <c r="J88" s="8" t="s">
        <v>553</v>
      </c>
      <c r="K88" s="8" t="s">
        <v>560</v>
      </c>
      <c r="L88" s="8" t="s">
        <v>561</v>
      </c>
      <c r="M88" s="27" t="s">
        <v>565</v>
      </c>
      <c r="N88" s="8">
        <v>14</v>
      </c>
      <c r="O88" s="8">
        <v>24</v>
      </c>
      <c r="P88" t="str">
        <f>F88&amp;"_"&amp;N88</f>
        <v>re1_14</v>
      </c>
      <c r="Q88">
        <v>18.3</v>
      </c>
      <c r="R88">
        <v>18.899999999999999</v>
      </c>
    </row>
    <row r="89" spans="1:18">
      <c r="A89" s="4" t="s">
        <v>72</v>
      </c>
      <c r="B89" s="8" t="s">
        <v>49</v>
      </c>
      <c r="C89" s="5">
        <v>21.548787806453401</v>
      </c>
      <c r="D89" s="8">
        <v>2</v>
      </c>
      <c r="E89" s="8">
        <v>1</v>
      </c>
      <c r="F89" s="8" t="s">
        <v>552</v>
      </c>
      <c r="G89" s="27" t="str">
        <f>VLOOKUP(F89,Tabelle1!$A$1:$E$9,5,0)</f>
        <v>wMel_Portugal_1</v>
      </c>
      <c r="H89" s="8" t="s">
        <v>564</v>
      </c>
      <c r="I89" s="8" t="s">
        <v>562</v>
      </c>
      <c r="J89" s="8" t="s">
        <v>553</v>
      </c>
      <c r="K89" s="8" t="s">
        <v>560</v>
      </c>
      <c r="L89" s="8" t="s">
        <v>561</v>
      </c>
      <c r="M89" s="27" t="s">
        <v>566</v>
      </c>
      <c r="N89" s="8">
        <v>14</v>
      </c>
      <c r="O89" s="8">
        <v>24</v>
      </c>
      <c r="P89" t="str">
        <f>F89&amp;"_"&amp;N89</f>
        <v>re1_14</v>
      </c>
      <c r="Q89">
        <v>18.3</v>
      </c>
      <c r="R89">
        <v>18.899999999999999</v>
      </c>
    </row>
    <row r="90" spans="1:18">
      <c r="A90" s="4" t="s">
        <v>73</v>
      </c>
      <c r="B90" s="8" t="s">
        <v>51</v>
      </c>
      <c r="C90" s="5">
        <v>21.5579990543763</v>
      </c>
      <c r="D90" s="8">
        <v>2</v>
      </c>
      <c r="E90" s="8">
        <v>2</v>
      </c>
      <c r="F90" s="8" t="s">
        <v>552</v>
      </c>
      <c r="G90" s="27" t="str">
        <f>VLOOKUP(F90,Tabelle1!$A$1:$E$9,5,0)</f>
        <v>wMel_Portugal_1</v>
      </c>
      <c r="H90" s="8" t="s">
        <v>564</v>
      </c>
      <c r="I90" s="8" t="s">
        <v>562</v>
      </c>
      <c r="J90" s="8" t="s">
        <v>553</v>
      </c>
      <c r="K90" s="8" t="s">
        <v>560</v>
      </c>
      <c r="L90" s="8" t="s">
        <v>561</v>
      </c>
      <c r="M90" s="27" t="s">
        <v>566</v>
      </c>
      <c r="N90" s="8">
        <v>14</v>
      </c>
      <c r="O90" s="8">
        <v>24</v>
      </c>
      <c r="P90" t="str">
        <f>F90&amp;"_"&amp;N90</f>
        <v>re1_14</v>
      </c>
      <c r="Q90">
        <v>18.3</v>
      </c>
      <c r="R90">
        <v>18.899999999999999</v>
      </c>
    </row>
    <row r="91" spans="1:18">
      <c r="A91" s="4" t="s">
        <v>74</v>
      </c>
      <c r="B91" s="8" t="s">
        <v>53</v>
      </c>
      <c r="C91" s="5">
        <v>21.564703119362299</v>
      </c>
      <c r="D91" s="8">
        <v>2</v>
      </c>
      <c r="E91" s="8">
        <v>3</v>
      </c>
      <c r="F91" s="8" t="s">
        <v>552</v>
      </c>
      <c r="G91" s="27" t="str">
        <f>VLOOKUP(F91,Tabelle1!$A$1:$E$9,5,0)</f>
        <v>wMel_Portugal_1</v>
      </c>
      <c r="H91" s="8" t="s">
        <v>564</v>
      </c>
      <c r="I91" s="8" t="s">
        <v>562</v>
      </c>
      <c r="J91" s="8" t="s">
        <v>553</v>
      </c>
      <c r="K91" s="8" t="s">
        <v>560</v>
      </c>
      <c r="L91" s="8" t="s">
        <v>561</v>
      </c>
      <c r="M91" s="27" t="s">
        <v>566</v>
      </c>
      <c r="N91" s="8">
        <v>14</v>
      </c>
      <c r="O91" s="8">
        <v>24</v>
      </c>
      <c r="P91" t="str">
        <f>F91&amp;"_"&amp;N91</f>
        <v>re1_14</v>
      </c>
      <c r="Q91">
        <v>18.3</v>
      </c>
      <c r="R91">
        <v>18.899999999999999</v>
      </c>
    </row>
    <row r="92" spans="1:18">
      <c r="A92" s="4" t="s">
        <v>450</v>
      </c>
      <c r="B92" s="27" t="s">
        <v>451</v>
      </c>
      <c r="C92" s="5">
        <v>20.278538848575099</v>
      </c>
      <c r="D92" s="27">
        <v>2</v>
      </c>
      <c r="E92" s="27">
        <v>1</v>
      </c>
      <c r="F92" s="27" t="s">
        <v>552</v>
      </c>
      <c r="G92" s="27" t="str">
        <f>VLOOKUP(F92,Tabelle1!$A$1:$E$9,5,0)</f>
        <v>wMel_Portugal_1</v>
      </c>
      <c r="H92" s="27" t="s">
        <v>564</v>
      </c>
      <c r="I92" s="27" t="s">
        <v>562</v>
      </c>
      <c r="J92" s="27" t="s">
        <v>556</v>
      </c>
      <c r="K92" s="8" t="s">
        <v>560</v>
      </c>
      <c r="L92" s="8" t="s">
        <v>561</v>
      </c>
      <c r="M92" s="8" t="s">
        <v>565</v>
      </c>
      <c r="N92" s="27">
        <v>14</v>
      </c>
      <c r="O92" s="27">
        <v>24</v>
      </c>
      <c r="P92" t="str">
        <f>F92&amp;"_"&amp;N92</f>
        <v>re1_14</v>
      </c>
      <c r="Q92">
        <v>18.3</v>
      </c>
      <c r="R92">
        <v>18.899999999999999</v>
      </c>
    </row>
    <row r="93" spans="1:18">
      <c r="A93" s="4" t="s">
        <v>452</v>
      </c>
      <c r="B93" s="27" t="s">
        <v>453</v>
      </c>
      <c r="C93" s="5">
        <v>20.4629331845038</v>
      </c>
      <c r="D93" s="27">
        <v>2</v>
      </c>
      <c r="E93" s="27">
        <v>2</v>
      </c>
      <c r="F93" s="27" t="s">
        <v>552</v>
      </c>
      <c r="G93" s="27" t="str">
        <f>VLOOKUP(F93,Tabelle1!$A$1:$E$9,5,0)</f>
        <v>wMel_Portugal_1</v>
      </c>
      <c r="H93" s="27" t="s">
        <v>564</v>
      </c>
      <c r="I93" s="27" t="s">
        <v>562</v>
      </c>
      <c r="J93" s="27" t="s">
        <v>556</v>
      </c>
      <c r="K93" s="8" t="s">
        <v>560</v>
      </c>
      <c r="L93" s="8" t="s">
        <v>561</v>
      </c>
      <c r="M93" s="8" t="s">
        <v>565</v>
      </c>
      <c r="N93" s="27">
        <v>14</v>
      </c>
      <c r="O93" s="27">
        <v>24</v>
      </c>
      <c r="P93" t="str">
        <f>F93&amp;"_"&amp;N93</f>
        <v>re1_14</v>
      </c>
      <c r="Q93">
        <v>18.3</v>
      </c>
      <c r="R93">
        <v>18.899999999999999</v>
      </c>
    </row>
    <row r="94" spans="1:18">
      <c r="A94" s="4" t="s">
        <v>454</v>
      </c>
      <c r="B94" s="27" t="s">
        <v>455</v>
      </c>
      <c r="C94" s="5">
        <v>20.277836191744498</v>
      </c>
      <c r="D94" s="27">
        <v>2</v>
      </c>
      <c r="E94" s="27">
        <v>3</v>
      </c>
      <c r="F94" s="27" t="s">
        <v>552</v>
      </c>
      <c r="G94" s="27" t="str">
        <f>VLOOKUP(F94,Tabelle1!$A$1:$E$9,5,0)</f>
        <v>wMel_Portugal_1</v>
      </c>
      <c r="H94" s="27" t="s">
        <v>564</v>
      </c>
      <c r="I94" s="27" t="s">
        <v>562</v>
      </c>
      <c r="J94" s="27" t="s">
        <v>556</v>
      </c>
      <c r="K94" s="8" t="s">
        <v>560</v>
      </c>
      <c r="L94" s="8" t="s">
        <v>561</v>
      </c>
      <c r="M94" s="8" t="s">
        <v>565</v>
      </c>
      <c r="N94" s="27">
        <v>14</v>
      </c>
      <c r="O94" s="27">
        <v>24</v>
      </c>
      <c r="P94" t="str">
        <f>F94&amp;"_"&amp;N94</f>
        <v>re1_14</v>
      </c>
      <c r="Q94">
        <v>18.3</v>
      </c>
      <c r="R94">
        <v>18.899999999999999</v>
      </c>
    </row>
    <row r="95" spans="1:18">
      <c r="A95" s="4" t="s">
        <v>465</v>
      </c>
      <c r="B95" s="27" t="s">
        <v>451</v>
      </c>
      <c r="C95" s="5">
        <v>21.815047337728899</v>
      </c>
      <c r="D95" s="27">
        <v>2</v>
      </c>
      <c r="E95" s="27">
        <v>1</v>
      </c>
      <c r="F95" s="27" t="s">
        <v>552</v>
      </c>
      <c r="G95" s="27" t="str">
        <f>VLOOKUP(F95,Tabelle1!$A$1:$E$9,5,0)</f>
        <v>wMel_Portugal_1</v>
      </c>
      <c r="H95" s="27" t="s">
        <v>564</v>
      </c>
      <c r="I95" s="27" t="s">
        <v>562</v>
      </c>
      <c r="J95" s="27" t="s">
        <v>556</v>
      </c>
      <c r="K95" s="8" t="s">
        <v>560</v>
      </c>
      <c r="L95" s="8" t="s">
        <v>561</v>
      </c>
      <c r="M95" s="8" t="s">
        <v>566</v>
      </c>
      <c r="N95" s="27">
        <v>14</v>
      </c>
      <c r="O95" s="27">
        <v>24</v>
      </c>
      <c r="P95" t="str">
        <f>F95&amp;"_"&amp;N95</f>
        <v>re1_14</v>
      </c>
      <c r="Q95">
        <v>18.3</v>
      </c>
      <c r="R95">
        <v>18.899999999999999</v>
      </c>
    </row>
    <row r="96" spans="1:18">
      <c r="A96" s="4" t="s">
        <v>466</v>
      </c>
      <c r="B96" s="27" t="s">
        <v>453</v>
      </c>
      <c r="C96" s="5">
        <v>21.882326842296902</v>
      </c>
      <c r="D96" s="27">
        <v>2</v>
      </c>
      <c r="E96" s="27">
        <v>2</v>
      </c>
      <c r="F96" s="27" t="s">
        <v>552</v>
      </c>
      <c r="G96" s="27" t="str">
        <f>VLOOKUP(F96,Tabelle1!$A$1:$E$9,5,0)</f>
        <v>wMel_Portugal_1</v>
      </c>
      <c r="H96" s="27" t="s">
        <v>564</v>
      </c>
      <c r="I96" s="27" t="s">
        <v>562</v>
      </c>
      <c r="J96" s="27" t="s">
        <v>556</v>
      </c>
      <c r="K96" s="8" t="s">
        <v>560</v>
      </c>
      <c r="L96" s="8" t="s">
        <v>561</v>
      </c>
      <c r="M96" s="8" t="s">
        <v>566</v>
      </c>
      <c r="N96" s="27">
        <v>14</v>
      </c>
      <c r="O96" s="27">
        <v>24</v>
      </c>
      <c r="P96" t="str">
        <f>F96&amp;"_"&amp;N96</f>
        <v>re1_14</v>
      </c>
      <c r="Q96">
        <v>18.3</v>
      </c>
      <c r="R96">
        <v>18.899999999999999</v>
      </c>
    </row>
    <row r="97" spans="1:18">
      <c r="A97" s="4" t="s">
        <v>467</v>
      </c>
      <c r="B97" s="27" t="s">
        <v>455</v>
      </c>
      <c r="C97" s="5">
        <v>21.590599867023801</v>
      </c>
      <c r="D97" s="27">
        <v>2</v>
      </c>
      <c r="E97" s="27">
        <v>3</v>
      </c>
      <c r="F97" s="27" t="s">
        <v>552</v>
      </c>
      <c r="G97" s="27" t="str">
        <f>VLOOKUP(F97,Tabelle1!$A$1:$E$9,5,0)</f>
        <v>wMel_Portugal_1</v>
      </c>
      <c r="H97" s="27" t="s">
        <v>564</v>
      </c>
      <c r="I97" s="27" t="s">
        <v>562</v>
      </c>
      <c r="J97" s="27" t="s">
        <v>556</v>
      </c>
      <c r="K97" s="8" t="s">
        <v>560</v>
      </c>
      <c r="L97" s="8" t="s">
        <v>561</v>
      </c>
      <c r="M97" s="8" t="s">
        <v>566</v>
      </c>
      <c r="N97" s="27">
        <v>14</v>
      </c>
      <c r="O97" s="27">
        <v>24</v>
      </c>
      <c r="P97" t="str">
        <f>F97&amp;"_"&amp;N97</f>
        <v>re1_14</v>
      </c>
      <c r="Q97">
        <v>18.3</v>
      </c>
      <c r="R97">
        <v>18.899999999999999</v>
      </c>
    </row>
    <row r="98" spans="1:18">
      <c r="A98" s="4" t="s">
        <v>234</v>
      </c>
      <c r="B98" s="27" t="s">
        <v>235</v>
      </c>
      <c r="C98" s="5">
        <v>19.694504487043002</v>
      </c>
      <c r="D98" s="27">
        <v>1</v>
      </c>
      <c r="E98" s="27">
        <v>1</v>
      </c>
      <c r="F98" s="27" t="s">
        <v>555</v>
      </c>
      <c r="G98" s="27" t="str">
        <f>VLOOKUP(F98,Tabelle1!$A$1:$E$9,5,0)</f>
        <v>wMel_Finland_2</v>
      </c>
      <c r="H98" s="27" t="s">
        <v>564</v>
      </c>
      <c r="I98" s="27" t="s">
        <v>562</v>
      </c>
      <c r="J98" s="27" t="s">
        <v>553</v>
      </c>
      <c r="K98" s="27" t="s">
        <v>560</v>
      </c>
      <c r="L98" s="8" t="s">
        <v>561</v>
      </c>
      <c r="M98" s="27" t="s">
        <v>565</v>
      </c>
      <c r="N98" s="27">
        <v>15</v>
      </c>
      <c r="O98" s="27">
        <v>24</v>
      </c>
      <c r="P98" t="str">
        <f>F98&amp;"_"&amp;N98</f>
        <v>ak9_15</v>
      </c>
      <c r="Q98">
        <v>21.6</v>
      </c>
      <c r="R98">
        <v>22.6</v>
      </c>
    </row>
    <row r="99" spans="1:18">
      <c r="A99" s="4" t="s">
        <v>236</v>
      </c>
      <c r="B99" s="27" t="s">
        <v>237</v>
      </c>
      <c r="C99" s="5">
        <v>19.346711474244898</v>
      </c>
      <c r="D99" s="27">
        <v>1</v>
      </c>
      <c r="E99" s="27">
        <v>2</v>
      </c>
      <c r="F99" s="27" t="s">
        <v>555</v>
      </c>
      <c r="G99" s="27" t="str">
        <f>VLOOKUP(F99,Tabelle1!$A$1:$E$9,5,0)</f>
        <v>wMel_Finland_2</v>
      </c>
      <c r="H99" s="27" t="s">
        <v>564</v>
      </c>
      <c r="I99" s="27" t="s">
        <v>562</v>
      </c>
      <c r="J99" s="27" t="s">
        <v>553</v>
      </c>
      <c r="K99" s="27" t="s">
        <v>560</v>
      </c>
      <c r="L99" s="8" t="s">
        <v>561</v>
      </c>
      <c r="M99" s="27" t="s">
        <v>565</v>
      </c>
      <c r="N99" s="27">
        <v>15</v>
      </c>
      <c r="O99" s="27">
        <v>24</v>
      </c>
      <c r="P99" t="str">
        <f>F99&amp;"_"&amp;N99</f>
        <v>ak9_15</v>
      </c>
      <c r="Q99">
        <v>21.6</v>
      </c>
      <c r="R99">
        <v>22.6</v>
      </c>
    </row>
    <row r="100" spans="1:18">
      <c r="A100" s="4" t="s">
        <v>238</v>
      </c>
      <c r="B100" s="27" t="s">
        <v>239</v>
      </c>
      <c r="C100" s="5">
        <v>19.3798161386316</v>
      </c>
      <c r="D100" s="27">
        <v>1</v>
      </c>
      <c r="E100" s="27">
        <v>3</v>
      </c>
      <c r="F100" s="27" t="s">
        <v>555</v>
      </c>
      <c r="G100" s="27" t="str">
        <f>VLOOKUP(F100,Tabelle1!$A$1:$E$9,5,0)</f>
        <v>wMel_Finland_2</v>
      </c>
      <c r="H100" s="27" t="s">
        <v>564</v>
      </c>
      <c r="I100" s="27" t="s">
        <v>562</v>
      </c>
      <c r="J100" s="27" t="s">
        <v>553</v>
      </c>
      <c r="K100" s="27" t="s">
        <v>560</v>
      </c>
      <c r="L100" s="8" t="s">
        <v>561</v>
      </c>
      <c r="M100" s="27" t="s">
        <v>565</v>
      </c>
      <c r="N100" s="27">
        <v>15</v>
      </c>
      <c r="O100" s="27">
        <v>24</v>
      </c>
      <c r="P100" t="str">
        <f>F100&amp;"_"&amp;N100</f>
        <v>ak9_15</v>
      </c>
      <c r="Q100">
        <v>21.6</v>
      </c>
      <c r="R100">
        <v>22.6</v>
      </c>
    </row>
    <row r="101" spans="1:18">
      <c r="A101" s="4" t="s">
        <v>255</v>
      </c>
      <c r="B101" s="27" t="s">
        <v>235</v>
      </c>
      <c r="C101" s="5">
        <v>20.624357353819999</v>
      </c>
      <c r="D101" s="27">
        <v>1</v>
      </c>
      <c r="E101" s="27">
        <v>1</v>
      </c>
      <c r="F101" s="27" t="s">
        <v>555</v>
      </c>
      <c r="G101" s="27" t="str">
        <f>VLOOKUP(F101,Tabelle1!$A$1:$E$9,5,0)</f>
        <v>wMel_Finland_2</v>
      </c>
      <c r="H101" s="27" t="s">
        <v>564</v>
      </c>
      <c r="I101" s="27" t="s">
        <v>562</v>
      </c>
      <c r="J101" s="27" t="s">
        <v>553</v>
      </c>
      <c r="K101" s="27" t="s">
        <v>560</v>
      </c>
      <c r="L101" s="8" t="s">
        <v>561</v>
      </c>
      <c r="M101" s="27" t="s">
        <v>566</v>
      </c>
      <c r="N101" s="27">
        <v>15</v>
      </c>
      <c r="O101" s="27">
        <v>24</v>
      </c>
      <c r="P101" t="str">
        <f>F101&amp;"_"&amp;N101</f>
        <v>ak9_15</v>
      </c>
      <c r="Q101">
        <v>21.6</v>
      </c>
      <c r="R101">
        <v>22.6</v>
      </c>
    </row>
    <row r="102" spans="1:18">
      <c r="A102" s="4" t="s">
        <v>256</v>
      </c>
      <c r="B102" s="27" t="s">
        <v>237</v>
      </c>
      <c r="C102" s="5">
        <v>20.7632985805019</v>
      </c>
      <c r="D102" s="27">
        <v>1</v>
      </c>
      <c r="E102" s="27">
        <v>2</v>
      </c>
      <c r="F102" s="27" t="s">
        <v>555</v>
      </c>
      <c r="G102" s="27" t="str">
        <f>VLOOKUP(F102,Tabelle1!$A$1:$E$9,5,0)</f>
        <v>wMel_Finland_2</v>
      </c>
      <c r="H102" s="27" t="s">
        <v>564</v>
      </c>
      <c r="I102" s="27" t="s">
        <v>562</v>
      </c>
      <c r="J102" s="27" t="s">
        <v>553</v>
      </c>
      <c r="K102" s="27" t="s">
        <v>560</v>
      </c>
      <c r="L102" s="8" t="s">
        <v>561</v>
      </c>
      <c r="M102" s="27" t="s">
        <v>566</v>
      </c>
      <c r="N102" s="27">
        <v>15</v>
      </c>
      <c r="O102" s="27">
        <v>24</v>
      </c>
      <c r="P102" t="str">
        <f>F102&amp;"_"&amp;N102</f>
        <v>ak9_15</v>
      </c>
      <c r="Q102">
        <v>21.6</v>
      </c>
      <c r="R102">
        <v>22.6</v>
      </c>
    </row>
    <row r="103" spans="1:18">
      <c r="A103" s="4" t="s">
        <v>257</v>
      </c>
      <c r="B103" s="27" t="s">
        <v>239</v>
      </c>
      <c r="C103" s="5">
        <v>20.456266728219699</v>
      </c>
      <c r="D103" s="27">
        <v>1</v>
      </c>
      <c r="E103" s="27">
        <v>3</v>
      </c>
      <c r="F103" s="27" t="s">
        <v>555</v>
      </c>
      <c r="G103" s="27" t="str">
        <f>VLOOKUP(F103,Tabelle1!$A$1:$E$9,5,0)</f>
        <v>wMel_Finland_2</v>
      </c>
      <c r="H103" s="27" t="s">
        <v>564</v>
      </c>
      <c r="I103" s="27" t="s">
        <v>562</v>
      </c>
      <c r="J103" s="27" t="s">
        <v>553</v>
      </c>
      <c r="K103" s="27" t="s">
        <v>560</v>
      </c>
      <c r="L103" s="8" t="s">
        <v>561</v>
      </c>
      <c r="M103" s="27" t="s">
        <v>566</v>
      </c>
      <c r="N103" s="27">
        <v>15</v>
      </c>
      <c r="O103" s="27">
        <v>24</v>
      </c>
      <c r="P103" t="str">
        <f>F103&amp;"_"&amp;N103</f>
        <v>ak9_15</v>
      </c>
      <c r="Q103">
        <v>21.6</v>
      </c>
      <c r="R103">
        <v>22.6</v>
      </c>
    </row>
    <row r="104" spans="1:18">
      <c r="A104" s="4" t="s">
        <v>174</v>
      </c>
      <c r="B104" s="27" t="s">
        <v>175</v>
      </c>
      <c r="C104" s="5">
        <v>19.5369071458558</v>
      </c>
      <c r="D104" s="27">
        <v>1</v>
      </c>
      <c r="E104" s="27">
        <v>1</v>
      </c>
      <c r="F104" s="27" t="s">
        <v>557</v>
      </c>
      <c r="G104" s="27" t="str">
        <f>VLOOKUP(F104,Tabelle1!$A$1:$E$9,5,0)</f>
        <v>wMelCS_Portugal_2</v>
      </c>
      <c r="H104" s="27" t="s">
        <v>563</v>
      </c>
      <c r="I104" s="27" t="s">
        <v>562</v>
      </c>
      <c r="J104" s="27" t="s">
        <v>553</v>
      </c>
      <c r="K104" s="8" t="s">
        <v>560</v>
      </c>
      <c r="L104" s="8" t="s">
        <v>561</v>
      </c>
      <c r="M104" s="8" t="s">
        <v>565</v>
      </c>
      <c r="N104" s="27">
        <v>15</v>
      </c>
      <c r="O104" s="27">
        <v>24</v>
      </c>
      <c r="P104" t="str">
        <f>F104&amp;"_"&amp;N104</f>
        <v>re10_15</v>
      </c>
      <c r="Q104">
        <v>20.399999999999999</v>
      </c>
      <c r="R104">
        <v>21.4</v>
      </c>
    </row>
    <row r="105" spans="1:18">
      <c r="A105" s="4" t="s">
        <v>176</v>
      </c>
      <c r="B105" s="27" t="s">
        <v>177</v>
      </c>
      <c r="C105" s="5">
        <v>19.3783713385711</v>
      </c>
      <c r="D105" s="27">
        <v>1</v>
      </c>
      <c r="E105" s="27">
        <v>2</v>
      </c>
      <c r="F105" s="27" t="s">
        <v>557</v>
      </c>
      <c r="G105" s="27" t="str">
        <f>VLOOKUP(F105,Tabelle1!$A$1:$E$9,5,0)</f>
        <v>wMelCS_Portugal_2</v>
      </c>
      <c r="H105" s="27" t="s">
        <v>563</v>
      </c>
      <c r="I105" s="27" t="s">
        <v>562</v>
      </c>
      <c r="J105" s="27" t="s">
        <v>553</v>
      </c>
      <c r="K105" s="8" t="s">
        <v>560</v>
      </c>
      <c r="L105" s="8" t="s">
        <v>561</v>
      </c>
      <c r="M105" s="8" t="s">
        <v>565</v>
      </c>
      <c r="N105" s="27">
        <v>15</v>
      </c>
      <c r="O105" s="27">
        <v>24</v>
      </c>
      <c r="P105" t="str">
        <f>F105&amp;"_"&amp;N105</f>
        <v>re10_15</v>
      </c>
      <c r="Q105">
        <v>20.399999999999999</v>
      </c>
      <c r="R105">
        <v>21.4</v>
      </c>
    </row>
    <row r="106" spans="1:18">
      <c r="A106" s="4" t="s">
        <v>178</v>
      </c>
      <c r="B106" s="27" t="s">
        <v>179</v>
      </c>
      <c r="C106" s="5">
        <v>19.578130203643799</v>
      </c>
      <c r="D106" s="27">
        <v>1</v>
      </c>
      <c r="E106" s="27">
        <v>3</v>
      </c>
      <c r="F106" s="27" t="s">
        <v>557</v>
      </c>
      <c r="G106" s="27" t="str">
        <f>VLOOKUP(F106,Tabelle1!$A$1:$E$9,5,0)</f>
        <v>wMelCS_Portugal_2</v>
      </c>
      <c r="H106" s="27" t="s">
        <v>563</v>
      </c>
      <c r="I106" s="27" t="s">
        <v>562</v>
      </c>
      <c r="J106" s="27" t="s">
        <v>553</v>
      </c>
      <c r="K106" s="8" t="s">
        <v>560</v>
      </c>
      <c r="L106" s="8" t="s">
        <v>561</v>
      </c>
      <c r="M106" s="8" t="s">
        <v>565</v>
      </c>
      <c r="N106" s="27">
        <v>15</v>
      </c>
      <c r="O106" s="27">
        <v>24</v>
      </c>
      <c r="P106" t="str">
        <f>F106&amp;"_"&amp;N106</f>
        <v>re10_15</v>
      </c>
      <c r="Q106">
        <v>20.399999999999999</v>
      </c>
      <c r="R106">
        <v>21.4</v>
      </c>
    </row>
    <row r="107" spans="1:18">
      <c r="A107" s="4" t="s">
        <v>189</v>
      </c>
      <c r="B107" s="27" t="s">
        <v>175</v>
      </c>
      <c r="C107" s="5">
        <v>21.772805190309899</v>
      </c>
      <c r="D107" s="27">
        <v>1</v>
      </c>
      <c r="E107" s="27">
        <v>1</v>
      </c>
      <c r="F107" s="27" t="s">
        <v>557</v>
      </c>
      <c r="G107" s="27" t="str">
        <f>VLOOKUP(F107,Tabelle1!$A$1:$E$9,5,0)</f>
        <v>wMelCS_Portugal_2</v>
      </c>
      <c r="H107" s="27" t="s">
        <v>563</v>
      </c>
      <c r="I107" s="27" t="s">
        <v>562</v>
      </c>
      <c r="J107" s="27" t="s">
        <v>553</v>
      </c>
      <c r="K107" s="8" t="s">
        <v>560</v>
      </c>
      <c r="L107" s="8" t="s">
        <v>561</v>
      </c>
      <c r="M107" s="8" t="s">
        <v>566</v>
      </c>
      <c r="N107" s="27">
        <v>15</v>
      </c>
      <c r="O107" s="27">
        <v>24</v>
      </c>
      <c r="P107" t="str">
        <f>F107&amp;"_"&amp;N107</f>
        <v>re10_15</v>
      </c>
      <c r="Q107">
        <v>20.399999999999999</v>
      </c>
      <c r="R107">
        <v>21.4</v>
      </c>
    </row>
    <row r="108" spans="1:18">
      <c r="A108" s="4" t="s">
        <v>190</v>
      </c>
      <c r="B108" s="27" t="s">
        <v>177</v>
      </c>
      <c r="C108" s="5">
        <v>21.7569270386076</v>
      </c>
      <c r="D108" s="27">
        <v>1</v>
      </c>
      <c r="E108" s="27">
        <v>2</v>
      </c>
      <c r="F108" s="27" t="s">
        <v>557</v>
      </c>
      <c r="G108" s="27" t="str">
        <f>VLOOKUP(F108,Tabelle1!$A$1:$E$9,5,0)</f>
        <v>wMelCS_Portugal_2</v>
      </c>
      <c r="H108" s="27" t="s">
        <v>563</v>
      </c>
      <c r="I108" s="27" t="s">
        <v>562</v>
      </c>
      <c r="J108" s="27" t="s">
        <v>553</v>
      </c>
      <c r="K108" s="8" t="s">
        <v>560</v>
      </c>
      <c r="L108" s="8" t="s">
        <v>561</v>
      </c>
      <c r="M108" s="8" t="s">
        <v>566</v>
      </c>
      <c r="N108" s="27">
        <v>15</v>
      </c>
      <c r="O108" s="27">
        <v>24</v>
      </c>
      <c r="P108" t="str">
        <f>F108&amp;"_"&amp;N108</f>
        <v>re10_15</v>
      </c>
      <c r="Q108">
        <v>20.399999999999999</v>
      </c>
      <c r="R108">
        <v>21.4</v>
      </c>
    </row>
    <row r="109" spans="1:18">
      <c r="A109" s="4" t="s">
        <v>191</v>
      </c>
      <c r="B109" s="27" t="s">
        <v>179</v>
      </c>
      <c r="C109" s="5">
        <v>21.8983262674458</v>
      </c>
      <c r="D109" s="27">
        <v>1</v>
      </c>
      <c r="E109" s="27">
        <v>3</v>
      </c>
      <c r="F109" s="27" t="s">
        <v>557</v>
      </c>
      <c r="G109" s="27" t="str">
        <f>VLOOKUP(F109,Tabelle1!$A$1:$E$9,5,0)</f>
        <v>wMelCS_Portugal_2</v>
      </c>
      <c r="H109" s="27" t="s">
        <v>563</v>
      </c>
      <c r="I109" s="27" t="s">
        <v>562</v>
      </c>
      <c r="J109" s="27" t="s">
        <v>553</v>
      </c>
      <c r="K109" s="8" t="s">
        <v>560</v>
      </c>
      <c r="L109" s="8" t="s">
        <v>561</v>
      </c>
      <c r="M109" s="8" t="s">
        <v>566</v>
      </c>
      <c r="N109" s="27">
        <v>15</v>
      </c>
      <c r="O109" s="27">
        <v>24</v>
      </c>
      <c r="P109" t="str">
        <f>F109&amp;"_"&amp;N109</f>
        <v>re10_15</v>
      </c>
      <c r="Q109">
        <v>20.399999999999999</v>
      </c>
      <c r="R109">
        <v>21.4</v>
      </c>
    </row>
    <row r="110" spans="1:18">
      <c r="A110" s="4" t="s">
        <v>102</v>
      </c>
      <c r="B110" s="27" t="s">
        <v>103</v>
      </c>
      <c r="C110" s="5">
        <v>21.179712965415298</v>
      </c>
      <c r="D110" s="27">
        <v>1</v>
      </c>
      <c r="E110" s="27">
        <v>1</v>
      </c>
      <c r="F110" s="27" t="s">
        <v>555</v>
      </c>
      <c r="G110" s="27" t="str">
        <f>VLOOKUP(F110,Tabelle1!$A$1:$E$9,5,0)</f>
        <v>wMel_Finland_2</v>
      </c>
      <c r="H110" s="27" t="s">
        <v>564</v>
      </c>
      <c r="I110" s="27" t="s">
        <v>562</v>
      </c>
      <c r="J110" s="27" t="s">
        <v>556</v>
      </c>
      <c r="K110" s="8" t="s">
        <v>560</v>
      </c>
      <c r="L110" s="8" t="s">
        <v>561</v>
      </c>
      <c r="M110" s="8" t="s">
        <v>565</v>
      </c>
      <c r="N110" s="27">
        <v>15</v>
      </c>
      <c r="O110" s="27">
        <v>24</v>
      </c>
      <c r="P110" t="str">
        <f>F110&amp;"_"&amp;N110</f>
        <v>ak9_15</v>
      </c>
      <c r="Q110">
        <v>21.6</v>
      </c>
      <c r="R110">
        <v>22.6</v>
      </c>
    </row>
    <row r="111" spans="1:18">
      <c r="A111" s="4" t="s">
        <v>104</v>
      </c>
      <c r="B111" s="27" t="s">
        <v>105</v>
      </c>
      <c r="C111" s="5">
        <v>21.2096510177144</v>
      </c>
      <c r="D111" s="27">
        <v>1</v>
      </c>
      <c r="E111" s="27">
        <v>2</v>
      </c>
      <c r="F111" s="27" t="s">
        <v>555</v>
      </c>
      <c r="G111" s="27" t="str">
        <f>VLOOKUP(F111,Tabelle1!$A$1:$E$9,5,0)</f>
        <v>wMel_Finland_2</v>
      </c>
      <c r="H111" s="27" t="s">
        <v>564</v>
      </c>
      <c r="I111" s="27" t="s">
        <v>562</v>
      </c>
      <c r="J111" s="27" t="s">
        <v>556</v>
      </c>
      <c r="K111" s="8" t="s">
        <v>560</v>
      </c>
      <c r="L111" s="8" t="s">
        <v>561</v>
      </c>
      <c r="M111" s="8" t="s">
        <v>565</v>
      </c>
      <c r="N111" s="27">
        <v>15</v>
      </c>
      <c r="O111" s="27">
        <v>24</v>
      </c>
      <c r="P111" t="str">
        <f>F111&amp;"_"&amp;N111</f>
        <v>ak9_15</v>
      </c>
      <c r="Q111">
        <v>21.6</v>
      </c>
      <c r="R111">
        <v>22.6</v>
      </c>
    </row>
    <row r="112" spans="1:18">
      <c r="A112" s="4" t="s">
        <v>106</v>
      </c>
      <c r="B112" s="27" t="s">
        <v>107</v>
      </c>
      <c r="C112" s="5">
        <v>21.005159821177099</v>
      </c>
      <c r="D112" s="27">
        <v>1</v>
      </c>
      <c r="E112" s="27">
        <v>3</v>
      </c>
      <c r="F112" s="27" t="s">
        <v>555</v>
      </c>
      <c r="G112" s="27" t="str">
        <f>VLOOKUP(F112,Tabelle1!$A$1:$E$9,5,0)</f>
        <v>wMel_Finland_2</v>
      </c>
      <c r="H112" s="27" t="s">
        <v>564</v>
      </c>
      <c r="I112" s="27" t="s">
        <v>562</v>
      </c>
      <c r="J112" s="27" t="s">
        <v>556</v>
      </c>
      <c r="K112" s="8" t="s">
        <v>560</v>
      </c>
      <c r="L112" s="8" t="s">
        <v>561</v>
      </c>
      <c r="M112" s="8" t="s">
        <v>565</v>
      </c>
      <c r="N112" s="27">
        <v>15</v>
      </c>
      <c r="O112" s="27">
        <v>24</v>
      </c>
      <c r="P112" t="str">
        <f>F112&amp;"_"&amp;N112</f>
        <v>ak9_15</v>
      </c>
      <c r="Q112">
        <v>21.6</v>
      </c>
      <c r="R112">
        <v>22.6</v>
      </c>
    </row>
    <row r="113" spans="1:18">
      <c r="A113" s="4" t="s">
        <v>117</v>
      </c>
      <c r="B113" s="27" t="s">
        <v>103</v>
      </c>
      <c r="C113" s="5">
        <v>21.6910740043649</v>
      </c>
      <c r="D113" s="27">
        <v>1</v>
      </c>
      <c r="E113" s="27">
        <v>1</v>
      </c>
      <c r="F113" s="27" t="s">
        <v>555</v>
      </c>
      <c r="G113" s="27" t="str">
        <f>VLOOKUP(F113,Tabelle1!$A$1:$E$9,5,0)</f>
        <v>wMel_Finland_2</v>
      </c>
      <c r="H113" s="27" t="s">
        <v>564</v>
      </c>
      <c r="I113" s="27" t="s">
        <v>562</v>
      </c>
      <c r="J113" s="27" t="s">
        <v>556</v>
      </c>
      <c r="K113" s="8" t="s">
        <v>560</v>
      </c>
      <c r="L113" s="8" t="s">
        <v>561</v>
      </c>
      <c r="M113" s="8" t="s">
        <v>566</v>
      </c>
      <c r="N113" s="27">
        <v>15</v>
      </c>
      <c r="O113" s="27">
        <v>24</v>
      </c>
      <c r="P113" t="str">
        <f>F113&amp;"_"&amp;N113</f>
        <v>ak9_15</v>
      </c>
      <c r="Q113">
        <v>21.6</v>
      </c>
      <c r="R113">
        <v>22.6</v>
      </c>
    </row>
    <row r="114" spans="1:18">
      <c r="A114" s="4" t="s">
        <v>118</v>
      </c>
      <c r="B114" s="27" t="s">
        <v>105</v>
      </c>
      <c r="C114" s="5">
        <v>21.442930775530002</v>
      </c>
      <c r="D114" s="27">
        <v>1</v>
      </c>
      <c r="E114" s="27">
        <v>2</v>
      </c>
      <c r="F114" s="27" t="s">
        <v>555</v>
      </c>
      <c r="G114" s="27" t="str">
        <f>VLOOKUP(F114,Tabelle1!$A$1:$E$9,5,0)</f>
        <v>wMel_Finland_2</v>
      </c>
      <c r="H114" s="27" t="s">
        <v>564</v>
      </c>
      <c r="I114" s="27" t="s">
        <v>562</v>
      </c>
      <c r="J114" s="27" t="s">
        <v>556</v>
      </c>
      <c r="K114" s="8" t="s">
        <v>560</v>
      </c>
      <c r="L114" s="8" t="s">
        <v>561</v>
      </c>
      <c r="M114" s="8" t="s">
        <v>566</v>
      </c>
      <c r="N114" s="27">
        <v>15</v>
      </c>
      <c r="O114" s="27">
        <v>24</v>
      </c>
      <c r="P114" t="str">
        <f>F114&amp;"_"&amp;N114</f>
        <v>ak9_15</v>
      </c>
      <c r="Q114">
        <v>21.6</v>
      </c>
      <c r="R114">
        <v>22.6</v>
      </c>
    </row>
    <row r="115" spans="1:18">
      <c r="A115" s="4" t="s">
        <v>119</v>
      </c>
      <c r="B115" s="27" t="s">
        <v>107</v>
      </c>
      <c r="C115" s="5">
        <v>21.6953553695446</v>
      </c>
      <c r="D115" s="27">
        <v>1</v>
      </c>
      <c r="E115" s="27">
        <v>3</v>
      </c>
      <c r="F115" s="27" t="s">
        <v>555</v>
      </c>
      <c r="G115" s="27" t="str">
        <f>VLOOKUP(F115,Tabelle1!$A$1:$E$9,5,0)</f>
        <v>wMel_Finland_2</v>
      </c>
      <c r="H115" s="27" t="s">
        <v>564</v>
      </c>
      <c r="I115" s="27" t="s">
        <v>562</v>
      </c>
      <c r="J115" s="27" t="s">
        <v>556</v>
      </c>
      <c r="K115" s="8" t="s">
        <v>560</v>
      </c>
      <c r="L115" s="8" t="s">
        <v>561</v>
      </c>
      <c r="M115" s="8" t="s">
        <v>566</v>
      </c>
      <c r="N115" s="27">
        <v>15</v>
      </c>
      <c r="O115" s="27">
        <v>24</v>
      </c>
      <c r="P115" t="str">
        <f>F115&amp;"_"&amp;N115</f>
        <v>ak9_15</v>
      </c>
      <c r="Q115">
        <v>21.6</v>
      </c>
      <c r="R115">
        <v>22.6</v>
      </c>
    </row>
    <row r="116" spans="1:18">
      <c r="A116" s="4" t="s">
        <v>300</v>
      </c>
      <c r="B116" s="27" t="s">
        <v>301</v>
      </c>
      <c r="C116" s="5">
        <v>19.409906032078901</v>
      </c>
      <c r="D116" s="27">
        <v>1</v>
      </c>
      <c r="E116" s="27">
        <v>1</v>
      </c>
      <c r="F116" s="27" t="s">
        <v>557</v>
      </c>
      <c r="G116" s="27" t="str">
        <f>VLOOKUP(F116,Tabelle1!$A$1:$E$9,5,0)</f>
        <v>wMelCS_Portugal_2</v>
      </c>
      <c r="H116" s="27" t="s">
        <v>563</v>
      </c>
      <c r="I116" s="27" t="s">
        <v>562</v>
      </c>
      <c r="J116" s="27" t="s">
        <v>556</v>
      </c>
      <c r="K116" s="27" t="s">
        <v>560</v>
      </c>
      <c r="L116" s="8" t="s">
        <v>561</v>
      </c>
      <c r="M116" s="27" t="s">
        <v>565</v>
      </c>
      <c r="N116" s="27">
        <v>15</v>
      </c>
      <c r="O116" s="27">
        <v>24</v>
      </c>
      <c r="P116" t="str">
        <f>F116&amp;"_"&amp;N116</f>
        <v>re10_15</v>
      </c>
      <c r="Q116">
        <v>20.399999999999999</v>
      </c>
      <c r="R116">
        <v>21.4</v>
      </c>
    </row>
    <row r="117" spans="1:18">
      <c r="A117" s="4" t="s">
        <v>302</v>
      </c>
      <c r="B117" s="27" t="s">
        <v>303</v>
      </c>
      <c r="C117" s="5">
        <v>19.236142704616999</v>
      </c>
      <c r="D117" s="27">
        <v>1</v>
      </c>
      <c r="E117" s="27">
        <v>2</v>
      </c>
      <c r="F117" s="27" t="s">
        <v>557</v>
      </c>
      <c r="G117" s="27" t="str">
        <f>VLOOKUP(F117,Tabelle1!$A$1:$E$9,5,0)</f>
        <v>wMelCS_Portugal_2</v>
      </c>
      <c r="H117" s="27" t="s">
        <v>563</v>
      </c>
      <c r="I117" s="27" t="s">
        <v>562</v>
      </c>
      <c r="J117" s="27" t="s">
        <v>556</v>
      </c>
      <c r="K117" s="27" t="s">
        <v>560</v>
      </c>
      <c r="L117" s="8" t="s">
        <v>561</v>
      </c>
      <c r="M117" s="27" t="s">
        <v>565</v>
      </c>
      <c r="N117" s="27">
        <v>15</v>
      </c>
      <c r="O117" s="27">
        <v>24</v>
      </c>
      <c r="P117" t="str">
        <f>F117&amp;"_"&amp;N117</f>
        <v>re10_15</v>
      </c>
      <c r="Q117">
        <v>20.399999999999999</v>
      </c>
      <c r="R117">
        <v>21.4</v>
      </c>
    </row>
    <row r="118" spans="1:18">
      <c r="A118" s="4" t="s">
        <v>304</v>
      </c>
      <c r="B118" s="27" t="s">
        <v>305</v>
      </c>
      <c r="C118" s="5">
        <v>19.245149919298601</v>
      </c>
      <c r="D118" s="27">
        <v>1</v>
      </c>
      <c r="E118" s="27">
        <v>3</v>
      </c>
      <c r="F118" s="27" t="s">
        <v>557</v>
      </c>
      <c r="G118" s="27" t="str">
        <f>VLOOKUP(F118,Tabelle1!$A$1:$E$9,5,0)</f>
        <v>wMelCS_Portugal_2</v>
      </c>
      <c r="H118" s="27" t="s">
        <v>563</v>
      </c>
      <c r="I118" s="27" t="s">
        <v>562</v>
      </c>
      <c r="J118" s="27" t="s">
        <v>556</v>
      </c>
      <c r="K118" s="27" t="s">
        <v>560</v>
      </c>
      <c r="L118" s="8" t="s">
        <v>561</v>
      </c>
      <c r="M118" s="27" t="s">
        <v>565</v>
      </c>
      <c r="N118" s="27">
        <v>15</v>
      </c>
      <c r="O118" s="27">
        <v>24</v>
      </c>
      <c r="P118" t="str">
        <f>F118&amp;"_"&amp;N118</f>
        <v>re10_15</v>
      </c>
      <c r="Q118">
        <v>20.399999999999999</v>
      </c>
      <c r="R118">
        <v>21.4</v>
      </c>
    </row>
    <row r="119" spans="1:18">
      <c r="A119" s="4" t="s">
        <v>324</v>
      </c>
      <c r="B119" s="27" t="s">
        <v>301</v>
      </c>
      <c r="C119" s="5">
        <v>21.781482092394398</v>
      </c>
      <c r="D119" s="27">
        <v>1</v>
      </c>
      <c r="E119" s="27">
        <v>1</v>
      </c>
      <c r="F119" s="27" t="s">
        <v>557</v>
      </c>
      <c r="G119" s="27" t="str">
        <f>VLOOKUP(F119,Tabelle1!$A$1:$E$9,5,0)</f>
        <v>wMelCS_Portugal_2</v>
      </c>
      <c r="H119" s="27" t="s">
        <v>563</v>
      </c>
      <c r="I119" s="27" t="s">
        <v>562</v>
      </c>
      <c r="J119" s="27" t="s">
        <v>556</v>
      </c>
      <c r="K119" s="27" t="s">
        <v>560</v>
      </c>
      <c r="L119" s="8" t="s">
        <v>561</v>
      </c>
      <c r="M119" s="27" t="s">
        <v>566</v>
      </c>
      <c r="N119" s="27">
        <v>15</v>
      </c>
      <c r="O119" s="27">
        <v>24</v>
      </c>
      <c r="P119" t="str">
        <f>F119&amp;"_"&amp;N119</f>
        <v>re10_15</v>
      </c>
      <c r="Q119">
        <v>20.399999999999999</v>
      </c>
      <c r="R119">
        <v>21.4</v>
      </c>
    </row>
    <row r="120" spans="1:18">
      <c r="A120" s="4" t="s">
        <v>325</v>
      </c>
      <c r="B120" s="27" t="s">
        <v>303</v>
      </c>
      <c r="C120" s="5">
        <v>21.792815691753798</v>
      </c>
      <c r="D120" s="27">
        <v>1</v>
      </c>
      <c r="E120" s="27">
        <v>2</v>
      </c>
      <c r="F120" s="27" t="s">
        <v>557</v>
      </c>
      <c r="G120" s="27" t="str">
        <f>VLOOKUP(F120,Tabelle1!$A$1:$E$9,5,0)</f>
        <v>wMelCS_Portugal_2</v>
      </c>
      <c r="H120" s="27" t="s">
        <v>563</v>
      </c>
      <c r="I120" s="27" t="s">
        <v>562</v>
      </c>
      <c r="J120" s="27" t="s">
        <v>556</v>
      </c>
      <c r="K120" s="27" t="s">
        <v>560</v>
      </c>
      <c r="L120" s="8" t="s">
        <v>561</v>
      </c>
      <c r="M120" s="27" t="s">
        <v>566</v>
      </c>
      <c r="N120" s="27">
        <v>15</v>
      </c>
      <c r="O120" s="27">
        <v>24</v>
      </c>
      <c r="P120" t="str">
        <f>F120&amp;"_"&amp;N120</f>
        <v>re10_15</v>
      </c>
      <c r="Q120">
        <v>20.399999999999999</v>
      </c>
      <c r="R120">
        <v>21.4</v>
      </c>
    </row>
    <row r="121" spans="1:18">
      <c r="A121" s="4" t="s">
        <v>326</v>
      </c>
      <c r="B121" s="27" t="s">
        <v>305</v>
      </c>
      <c r="C121" s="5">
        <v>21.6761773892908</v>
      </c>
      <c r="D121" s="27">
        <v>1</v>
      </c>
      <c r="E121" s="27">
        <v>3</v>
      </c>
      <c r="F121" s="27" t="s">
        <v>557</v>
      </c>
      <c r="G121" s="27" t="str">
        <f>VLOOKUP(F121,Tabelle1!$A$1:$E$9,5,0)</f>
        <v>wMelCS_Portugal_2</v>
      </c>
      <c r="H121" s="27" t="s">
        <v>563</v>
      </c>
      <c r="I121" s="27" t="s">
        <v>562</v>
      </c>
      <c r="J121" s="27" t="s">
        <v>556</v>
      </c>
      <c r="K121" s="27" t="s">
        <v>560</v>
      </c>
      <c r="L121" s="8" t="s">
        <v>561</v>
      </c>
      <c r="M121" s="27" t="s">
        <v>566</v>
      </c>
      <c r="N121" s="27">
        <v>15</v>
      </c>
      <c r="O121" s="27">
        <v>24</v>
      </c>
      <c r="P121" t="str">
        <f>F121&amp;"_"&amp;N121</f>
        <v>re10_15</v>
      </c>
      <c r="Q121">
        <v>20.399999999999999</v>
      </c>
      <c r="R121">
        <v>21.4</v>
      </c>
    </row>
    <row r="122" spans="1:18">
      <c r="A122" s="4" t="s">
        <v>138</v>
      </c>
      <c r="B122" s="27" t="s">
        <v>139</v>
      </c>
      <c r="C122" s="5">
        <v>19.703151992573702</v>
      </c>
      <c r="D122" s="27">
        <v>2</v>
      </c>
      <c r="E122" s="27">
        <v>1</v>
      </c>
      <c r="F122" s="27" t="s">
        <v>555</v>
      </c>
      <c r="G122" s="27" t="str">
        <f>VLOOKUP(F122,Tabelle1!$A$1:$E$9,5,0)</f>
        <v>wMel_Finland_2</v>
      </c>
      <c r="H122" s="27" t="s">
        <v>564</v>
      </c>
      <c r="I122" s="27" t="s">
        <v>562</v>
      </c>
      <c r="J122" s="27" t="s">
        <v>553</v>
      </c>
      <c r="K122" s="27" t="s">
        <v>560</v>
      </c>
      <c r="L122" s="8" t="s">
        <v>561</v>
      </c>
      <c r="M122" s="27" t="s">
        <v>565</v>
      </c>
      <c r="N122" s="27">
        <v>15</v>
      </c>
      <c r="O122" s="27">
        <v>24</v>
      </c>
      <c r="P122" t="str">
        <f>F122&amp;"_"&amp;N122</f>
        <v>ak9_15</v>
      </c>
      <c r="Q122">
        <v>21.6</v>
      </c>
      <c r="R122">
        <v>22.6</v>
      </c>
    </row>
    <row r="123" spans="1:18">
      <c r="A123" s="4" t="s">
        <v>140</v>
      </c>
      <c r="B123" s="27" t="s">
        <v>141</v>
      </c>
      <c r="C123" s="5">
        <v>19.7917929733945</v>
      </c>
      <c r="D123" s="27">
        <v>2</v>
      </c>
      <c r="E123" s="27">
        <v>2</v>
      </c>
      <c r="F123" s="27" t="s">
        <v>555</v>
      </c>
      <c r="G123" s="27" t="str">
        <f>VLOOKUP(F123,Tabelle1!$A$1:$E$9,5,0)</f>
        <v>wMel_Finland_2</v>
      </c>
      <c r="H123" s="27" t="s">
        <v>564</v>
      </c>
      <c r="I123" s="27" t="s">
        <v>562</v>
      </c>
      <c r="J123" s="27" t="s">
        <v>553</v>
      </c>
      <c r="K123" s="27" t="s">
        <v>560</v>
      </c>
      <c r="L123" s="8" t="s">
        <v>561</v>
      </c>
      <c r="M123" s="27" t="s">
        <v>565</v>
      </c>
      <c r="N123" s="27">
        <v>15</v>
      </c>
      <c r="O123" s="27">
        <v>24</v>
      </c>
      <c r="P123" t="str">
        <f>F123&amp;"_"&amp;N123</f>
        <v>ak9_15</v>
      </c>
      <c r="Q123">
        <v>21.6</v>
      </c>
      <c r="R123">
        <v>22.6</v>
      </c>
    </row>
    <row r="124" spans="1:18">
      <c r="A124" s="4" t="s">
        <v>142</v>
      </c>
      <c r="B124" s="27" t="s">
        <v>143</v>
      </c>
      <c r="C124" s="5">
        <v>19.936283620852699</v>
      </c>
      <c r="D124" s="27">
        <v>2</v>
      </c>
      <c r="E124" s="27">
        <v>3</v>
      </c>
      <c r="F124" s="27" t="s">
        <v>555</v>
      </c>
      <c r="G124" s="27" t="str">
        <f>VLOOKUP(F124,Tabelle1!$A$1:$E$9,5,0)</f>
        <v>wMel_Finland_2</v>
      </c>
      <c r="H124" s="27" t="s">
        <v>564</v>
      </c>
      <c r="I124" s="27" t="s">
        <v>562</v>
      </c>
      <c r="J124" s="27" t="s">
        <v>553</v>
      </c>
      <c r="K124" s="27" t="s">
        <v>560</v>
      </c>
      <c r="L124" s="8" t="s">
        <v>561</v>
      </c>
      <c r="M124" s="27" t="s">
        <v>565</v>
      </c>
      <c r="N124" s="27">
        <v>15</v>
      </c>
      <c r="O124" s="27">
        <v>24</v>
      </c>
      <c r="P124" t="str">
        <f>F124&amp;"_"&amp;N124</f>
        <v>ak9_15</v>
      </c>
      <c r="Q124">
        <v>21.6</v>
      </c>
      <c r="R124">
        <v>22.6</v>
      </c>
    </row>
    <row r="125" spans="1:18">
      <c r="A125" s="4" t="s">
        <v>153</v>
      </c>
      <c r="B125" s="27" t="s">
        <v>139</v>
      </c>
      <c r="C125" s="5">
        <v>21.078923440367099</v>
      </c>
      <c r="D125" s="27">
        <v>2</v>
      </c>
      <c r="E125" s="27">
        <v>1</v>
      </c>
      <c r="F125" s="27" t="s">
        <v>555</v>
      </c>
      <c r="G125" s="27" t="str">
        <f>VLOOKUP(F125,Tabelle1!$A$1:$E$9,5,0)</f>
        <v>wMel_Finland_2</v>
      </c>
      <c r="H125" s="27" t="s">
        <v>564</v>
      </c>
      <c r="I125" s="27" t="s">
        <v>562</v>
      </c>
      <c r="J125" s="27" t="s">
        <v>553</v>
      </c>
      <c r="K125" s="27" t="s">
        <v>560</v>
      </c>
      <c r="L125" s="8" t="s">
        <v>561</v>
      </c>
      <c r="M125" s="27" t="s">
        <v>566</v>
      </c>
      <c r="N125" s="27">
        <v>15</v>
      </c>
      <c r="O125" s="27">
        <v>24</v>
      </c>
      <c r="P125" t="str">
        <f>F125&amp;"_"&amp;N125</f>
        <v>ak9_15</v>
      </c>
      <c r="Q125">
        <v>21.6</v>
      </c>
      <c r="R125">
        <v>22.6</v>
      </c>
    </row>
    <row r="126" spans="1:18">
      <c r="A126" s="4" t="s">
        <v>154</v>
      </c>
      <c r="B126" s="27" t="s">
        <v>141</v>
      </c>
      <c r="C126" s="5">
        <v>20.849500950531301</v>
      </c>
      <c r="D126" s="27">
        <v>2</v>
      </c>
      <c r="E126" s="27">
        <v>2</v>
      </c>
      <c r="F126" s="27" t="s">
        <v>555</v>
      </c>
      <c r="G126" s="27" t="str">
        <f>VLOOKUP(F126,Tabelle1!$A$1:$E$9,5,0)</f>
        <v>wMel_Finland_2</v>
      </c>
      <c r="H126" s="27" t="s">
        <v>564</v>
      </c>
      <c r="I126" s="27" t="s">
        <v>562</v>
      </c>
      <c r="J126" s="27" t="s">
        <v>553</v>
      </c>
      <c r="K126" s="27" t="s">
        <v>560</v>
      </c>
      <c r="L126" s="8" t="s">
        <v>561</v>
      </c>
      <c r="M126" s="27" t="s">
        <v>566</v>
      </c>
      <c r="N126" s="27">
        <v>15</v>
      </c>
      <c r="O126" s="27">
        <v>24</v>
      </c>
      <c r="P126" t="str">
        <f>F126&amp;"_"&amp;N126</f>
        <v>ak9_15</v>
      </c>
      <c r="Q126">
        <v>21.6</v>
      </c>
      <c r="R126">
        <v>22.6</v>
      </c>
    </row>
    <row r="127" spans="1:18">
      <c r="A127" s="4" t="s">
        <v>155</v>
      </c>
      <c r="B127" s="27" t="s">
        <v>143</v>
      </c>
      <c r="C127" s="5">
        <v>20.920956838592598</v>
      </c>
      <c r="D127" s="27">
        <v>2</v>
      </c>
      <c r="E127" s="27">
        <v>3</v>
      </c>
      <c r="F127" s="27" t="s">
        <v>555</v>
      </c>
      <c r="G127" s="27" t="str">
        <f>VLOOKUP(F127,Tabelle1!$A$1:$E$9,5,0)</f>
        <v>wMel_Finland_2</v>
      </c>
      <c r="H127" s="27" t="s">
        <v>564</v>
      </c>
      <c r="I127" s="27" t="s">
        <v>562</v>
      </c>
      <c r="J127" s="27" t="s">
        <v>553</v>
      </c>
      <c r="K127" s="27" t="s">
        <v>560</v>
      </c>
      <c r="L127" s="8" t="s">
        <v>561</v>
      </c>
      <c r="M127" s="27" t="s">
        <v>566</v>
      </c>
      <c r="N127" s="27">
        <v>15</v>
      </c>
      <c r="O127" s="27">
        <v>24</v>
      </c>
      <c r="P127" t="str">
        <f>F127&amp;"_"&amp;N127</f>
        <v>ak9_15</v>
      </c>
      <c r="Q127">
        <v>21.6</v>
      </c>
      <c r="R127">
        <v>22.6</v>
      </c>
    </row>
    <row r="128" spans="1:18">
      <c r="A128" s="4" t="s">
        <v>240</v>
      </c>
      <c r="B128" s="27" t="s">
        <v>241</v>
      </c>
      <c r="C128" s="5">
        <v>17.619430512715901</v>
      </c>
      <c r="D128" s="27">
        <v>2</v>
      </c>
      <c r="E128" s="27">
        <v>1</v>
      </c>
      <c r="F128" s="27" t="s">
        <v>557</v>
      </c>
      <c r="G128" s="27" t="str">
        <f>VLOOKUP(F128,Tabelle1!$A$1:$E$9,5,0)</f>
        <v>wMelCS_Portugal_2</v>
      </c>
      <c r="H128" s="27" t="s">
        <v>563</v>
      </c>
      <c r="I128" s="27" t="s">
        <v>562</v>
      </c>
      <c r="J128" s="27" t="s">
        <v>553</v>
      </c>
      <c r="K128" s="27" t="s">
        <v>560</v>
      </c>
      <c r="L128" s="8" t="s">
        <v>561</v>
      </c>
      <c r="M128" s="27" t="s">
        <v>565</v>
      </c>
      <c r="N128" s="27">
        <v>15</v>
      </c>
      <c r="O128" s="27">
        <v>24</v>
      </c>
      <c r="P128" t="str">
        <f>F128&amp;"_"&amp;N128</f>
        <v>re10_15</v>
      </c>
      <c r="Q128">
        <v>20.399999999999999</v>
      </c>
      <c r="R128">
        <v>21.4</v>
      </c>
    </row>
    <row r="129" spans="1:18">
      <c r="A129" s="4" t="s">
        <v>242</v>
      </c>
      <c r="B129" s="27" t="s">
        <v>243</v>
      </c>
      <c r="C129" s="5">
        <v>17.652104527340398</v>
      </c>
      <c r="D129" s="27">
        <v>2</v>
      </c>
      <c r="E129" s="27">
        <v>2</v>
      </c>
      <c r="F129" s="27" t="s">
        <v>557</v>
      </c>
      <c r="G129" s="27" t="str">
        <f>VLOOKUP(F129,Tabelle1!$A$1:$E$9,5,0)</f>
        <v>wMelCS_Portugal_2</v>
      </c>
      <c r="H129" s="27" t="s">
        <v>563</v>
      </c>
      <c r="I129" s="27" t="s">
        <v>562</v>
      </c>
      <c r="J129" s="27" t="s">
        <v>553</v>
      </c>
      <c r="K129" s="27" t="s">
        <v>560</v>
      </c>
      <c r="L129" s="8" t="s">
        <v>561</v>
      </c>
      <c r="M129" s="27" t="s">
        <v>565</v>
      </c>
      <c r="N129" s="27">
        <v>15</v>
      </c>
      <c r="O129" s="27">
        <v>24</v>
      </c>
      <c r="P129" t="str">
        <f>F129&amp;"_"&amp;N129</f>
        <v>re10_15</v>
      </c>
      <c r="Q129">
        <v>20.399999999999999</v>
      </c>
      <c r="R129">
        <v>21.4</v>
      </c>
    </row>
    <row r="130" spans="1:18">
      <c r="A130" s="4" t="s">
        <v>244</v>
      </c>
      <c r="B130" s="27" t="s">
        <v>245</v>
      </c>
      <c r="C130" s="5">
        <v>17.573624405490701</v>
      </c>
      <c r="D130" s="27">
        <v>2</v>
      </c>
      <c r="E130" s="27">
        <v>3</v>
      </c>
      <c r="F130" s="27" t="s">
        <v>557</v>
      </c>
      <c r="G130" s="27" t="str">
        <f>VLOOKUP(F130,Tabelle1!$A$1:$E$9,5,0)</f>
        <v>wMelCS_Portugal_2</v>
      </c>
      <c r="H130" s="27" t="s">
        <v>563</v>
      </c>
      <c r="I130" s="27" t="s">
        <v>562</v>
      </c>
      <c r="J130" s="27" t="s">
        <v>553</v>
      </c>
      <c r="K130" s="27" t="s">
        <v>560</v>
      </c>
      <c r="L130" s="8" t="s">
        <v>561</v>
      </c>
      <c r="M130" s="27" t="s">
        <v>565</v>
      </c>
      <c r="N130" s="27">
        <v>15</v>
      </c>
      <c r="O130" s="27">
        <v>24</v>
      </c>
      <c r="P130" t="str">
        <f>F130&amp;"_"&amp;N130</f>
        <v>re10_15</v>
      </c>
      <c r="Q130">
        <v>20.399999999999999</v>
      </c>
      <c r="R130">
        <v>21.4</v>
      </c>
    </row>
    <row r="131" spans="1:18">
      <c r="A131" s="4" t="s">
        <v>258</v>
      </c>
      <c r="B131" s="27" t="s">
        <v>241</v>
      </c>
      <c r="C131" s="5">
        <v>19.751572693649599</v>
      </c>
      <c r="D131" s="27">
        <v>2</v>
      </c>
      <c r="E131" s="27">
        <v>1</v>
      </c>
      <c r="F131" s="27" t="s">
        <v>557</v>
      </c>
      <c r="G131" s="27" t="str">
        <f>VLOOKUP(F131,Tabelle1!$A$1:$E$9,5,0)</f>
        <v>wMelCS_Portugal_2</v>
      </c>
      <c r="H131" s="27" t="s">
        <v>563</v>
      </c>
      <c r="I131" s="27" t="s">
        <v>562</v>
      </c>
      <c r="J131" s="27" t="s">
        <v>553</v>
      </c>
      <c r="K131" s="27" t="s">
        <v>560</v>
      </c>
      <c r="L131" s="8" t="s">
        <v>561</v>
      </c>
      <c r="M131" s="27" t="s">
        <v>566</v>
      </c>
      <c r="N131" s="27">
        <v>15</v>
      </c>
      <c r="O131" s="27">
        <v>24</v>
      </c>
      <c r="P131" t="str">
        <f>F131&amp;"_"&amp;N131</f>
        <v>re10_15</v>
      </c>
      <c r="Q131">
        <v>20.399999999999999</v>
      </c>
      <c r="R131">
        <v>21.4</v>
      </c>
    </row>
    <row r="132" spans="1:18">
      <c r="A132" s="4" t="s">
        <v>259</v>
      </c>
      <c r="B132" s="27" t="s">
        <v>243</v>
      </c>
      <c r="C132" s="5">
        <v>19.924341219807701</v>
      </c>
      <c r="D132" s="27">
        <v>2</v>
      </c>
      <c r="E132" s="27">
        <v>2</v>
      </c>
      <c r="F132" s="27" t="s">
        <v>557</v>
      </c>
      <c r="G132" s="27" t="str">
        <f>VLOOKUP(F132,Tabelle1!$A$1:$E$9,5,0)</f>
        <v>wMelCS_Portugal_2</v>
      </c>
      <c r="H132" s="27" t="s">
        <v>563</v>
      </c>
      <c r="I132" s="27" t="s">
        <v>562</v>
      </c>
      <c r="J132" s="27" t="s">
        <v>553</v>
      </c>
      <c r="K132" s="27" t="s">
        <v>560</v>
      </c>
      <c r="L132" s="8" t="s">
        <v>561</v>
      </c>
      <c r="M132" s="27" t="s">
        <v>566</v>
      </c>
      <c r="N132" s="27">
        <v>15</v>
      </c>
      <c r="O132" s="27">
        <v>24</v>
      </c>
      <c r="P132" t="str">
        <f>F132&amp;"_"&amp;N132</f>
        <v>re10_15</v>
      </c>
      <c r="Q132">
        <v>20.399999999999999</v>
      </c>
      <c r="R132">
        <v>21.4</v>
      </c>
    </row>
    <row r="133" spans="1:18">
      <c r="A133" s="4" t="s">
        <v>260</v>
      </c>
      <c r="B133" s="27" t="s">
        <v>245</v>
      </c>
      <c r="C133" s="5">
        <v>19.941401234734901</v>
      </c>
      <c r="D133" s="27">
        <v>2</v>
      </c>
      <c r="E133" s="27">
        <v>3</v>
      </c>
      <c r="F133" s="27" t="s">
        <v>557</v>
      </c>
      <c r="G133" s="27" t="str">
        <f>VLOOKUP(F133,Tabelle1!$A$1:$E$9,5,0)</f>
        <v>wMelCS_Portugal_2</v>
      </c>
      <c r="H133" s="27" t="s">
        <v>563</v>
      </c>
      <c r="I133" s="27" t="s">
        <v>562</v>
      </c>
      <c r="J133" s="27" t="s">
        <v>553</v>
      </c>
      <c r="K133" s="27" t="s">
        <v>560</v>
      </c>
      <c r="L133" s="8" t="s">
        <v>561</v>
      </c>
      <c r="M133" s="27" t="s">
        <v>566</v>
      </c>
      <c r="N133" s="27">
        <v>15</v>
      </c>
      <c r="O133" s="27">
        <v>24</v>
      </c>
      <c r="P133" t="str">
        <f>F133&amp;"_"&amp;N133</f>
        <v>re10_15</v>
      </c>
      <c r="Q133">
        <v>20.399999999999999</v>
      </c>
      <c r="R133">
        <v>21.4</v>
      </c>
    </row>
    <row r="134" spans="1:18">
      <c r="A134" s="4" t="s">
        <v>90</v>
      </c>
      <c r="B134" s="27" t="s">
        <v>91</v>
      </c>
      <c r="C134" s="5">
        <v>21.430969321862602</v>
      </c>
      <c r="D134" s="27">
        <v>2</v>
      </c>
      <c r="E134" s="27">
        <v>1</v>
      </c>
      <c r="F134" s="27" t="s">
        <v>555</v>
      </c>
      <c r="G134" s="27" t="str">
        <f>VLOOKUP(F134,Tabelle1!$A$1:$E$9,5,0)</f>
        <v>wMel_Finland_2</v>
      </c>
      <c r="H134" s="27" t="s">
        <v>564</v>
      </c>
      <c r="I134" s="27" t="s">
        <v>562</v>
      </c>
      <c r="J134" s="27" t="s">
        <v>556</v>
      </c>
      <c r="K134" s="27" t="s">
        <v>560</v>
      </c>
      <c r="L134" s="8" t="s">
        <v>561</v>
      </c>
      <c r="M134" s="27" t="s">
        <v>565</v>
      </c>
      <c r="N134" s="8">
        <v>15</v>
      </c>
      <c r="O134" s="27">
        <v>24</v>
      </c>
      <c r="P134" t="str">
        <f>F134&amp;"_"&amp;N134</f>
        <v>ak9_15</v>
      </c>
      <c r="Q134">
        <v>21.6</v>
      </c>
      <c r="R134">
        <v>22.6</v>
      </c>
    </row>
    <row r="135" spans="1:18">
      <c r="A135" s="4" t="s">
        <v>92</v>
      </c>
      <c r="B135" s="27" t="s">
        <v>93</v>
      </c>
      <c r="C135" s="5">
        <v>21.244177018130401</v>
      </c>
      <c r="D135" s="27">
        <v>2</v>
      </c>
      <c r="E135" s="27">
        <v>2</v>
      </c>
      <c r="F135" s="27" t="s">
        <v>555</v>
      </c>
      <c r="G135" s="27" t="str">
        <f>VLOOKUP(F135,Tabelle1!$A$1:$E$9,5,0)</f>
        <v>wMel_Finland_2</v>
      </c>
      <c r="H135" s="27" t="s">
        <v>564</v>
      </c>
      <c r="I135" s="27" t="s">
        <v>562</v>
      </c>
      <c r="J135" s="27" t="s">
        <v>556</v>
      </c>
      <c r="K135" s="27" t="s">
        <v>560</v>
      </c>
      <c r="L135" s="8" t="s">
        <v>561</v>
      </c>
      <c r="M135" s="27" t="s">
        <v>565</v>
      </c>
      <c r="N135" s="8">
        <v>15</v>
      </c>
      <c r="O135" s="27">
        <v>24</v>
      </c>
      <c r="P135" t="str">
        <f>F135&amp;"_"&amp;N135</f>
        <v>ak9_15</v>
      </c>
      <c r="Q135">
        <v>21.6</v>
      </c>
      <c r="R135">
        <v>22.6</v>
      </c>
    </row>
    <row r="136" spans="1:18">
      <c r="A136" s="4" t="s">
        <v>94</v>
      </c>
      <c r="B136" s="27" t="s">
        <v>95</v>
      </c>
      <c r="C136" s="5">
        <v>21.418572327977</v>
      </c>
      <c r="D136" s="27">
        <v>2</v>
      </c>
      <c r="E136" s="27">
        <v>3</v>
      </c>
      <c r="F136" s="27" t="s">
        <v>555</v>
      </c>
      <c r="G136" s="27" t="str">
        <f>VLOOKUP(F136,Tabelle1!$A$1:$E$9,5,0)</f>
        <v>wMel_Finland_2</v>
      </c>
      <c r="H136" s="27" t="s">
        <v>564</v>
      </c>
      <c r="I136" s="27" t="s">
        <v>562</v>
      </c>
      <c r="J136" s="27" t="s">
        <v>556</v>
      </c>
      <c r="K136" s="27" t="s">
        <v>560</v>
      </c>
      <c r="L136" s="8" t="s">
        <v>561</v>
      </c>
      <c r="M136" s="27" t="s">
        <v>565</v>
      </c>
      <c r="N136" s="8">
        <v>15</v>
      </c>
      <c r="O136" s="27">
        <v>24</v>
      </c>
      <c r="P136" t="str">
        <f>F136&amp;"_"&amp;N136</f>
        <v>ak9_15</v>
      </c>
      <c r="Q136">
        <v>21.6</v>
      </c>
      <c r="R136">
        <v>22.6</v>
      </c>
    </row>
    <row r="137" spans="1:18">
      <c r="A137" s="4" t="s">
        <v>111</v>
      </c>
      <c r="B137" s="27" t="s">
        <v>91</v>
      </c>
      <c r="C137" s="5">
        <v>21.850400246336399</v>
      </c>
      <c r="D137" s="27">
        <v>2</v>
      </c>
      <c r="E137" s="27">
        <v>1</v>
      </c>
      <c r="F137" s="27" t="s">
        <v>555</v>
      </c>
      <c r="G137" s="27" t="str">
        <f>VLOOKUP(F137,Tabelle1!$A$1:$E$9,5,0)</f>
        <v>wMel_Finland_2</v>
      </c>
      <c r="H137" s="27" t="s">
        <v>564</v>
      </c>
      <c r="I137" s="27" t="s">
        <v>562</v>
      </c>
      <c r="J137" s="27" t="s">
        <v>556</v>
      </c>
      <c r="K137" s="27" t="s">
        <v>560</v>
      </c>
      <c r="L137" s="8" t="s">
        <v>561</v>
      </c>
      <c r="M137" s="27" t="s">
        <v>566</v>
      </c>
      <c r="N137" s="8">
        <v>15</v>
      </c>
      <c r="O137" s="27">
        <v>24</v>
      </c>
      <c r="P137" t="str">
        <f>F137&amp;"_"&amp;N137</f>
        <v>ak9_15</v>
      </c>
      <c r="Q137">
        <v>21.6</v>
      </c>
      <c r="R137">
        <v>22.6</v>
      </c>
    </row>
    <row r="138" spans="1:18">
      <c r="A138" s="4" t="s">
        <v>112</v>
      </c>
      <c r="B138" s="27" t="s">
        <v>93</v>
      </c>
      <c r="C138" s="5">
        <v>21.737545018781699</v>
      </c>
      <c r="D138" s="27">
        <v>2</v>
      </c>
      <c r="E138" s="27">
        <v>2</v>
      </c>
      <c r="F138" s="27" t="s">
        <v>555</v>
      </c>
      <c r="G138" s="27" t="str">
        <f>VLOOKUP(F138,Tabelle1!$A$1:$E$9,5,0)</f>
        <v>wMel_Finland_2</v>
      </c>
      <c r="H138" s="27" t="s">
        <v>564</v>
      </c>
      <c r="I138" s="27" t="s">
        <v>562</v>
      </c>
      <c r="J138" s="27" t="s">
        <v>556</v>
      </c>
      <c r="K138" s="27" t="s">
        <v>560</v>
      </c>
      <c r="L138" s="8" t="s">
        <v>561</v>
      </c>
      <c r="M138" s="27" t="s">
        <v>566</v>
      </c>
      <c r="N138" s="8">
        <v>15</v>
      </c>
      <c r="O138" s="27">
        <v>24</v>
      </c>
      <c r="P138" t="str">
        <f>F138&amp;"_"&amp;N138</f>
        <v>ak9_15</v>
      </c>
      <c r="Q138">
        <v>21.6</v>
      </c>
      <c r="R138">
        <v>22.6</v>
      </c>
    </row>
    <row r="139" spans="1:18">
      <c r="A139" s="4" t="s">
        <v>113</v>
      </c>
      <c r="B139" s="27" t="s">
        <v>95</v>
      </c>
      <c r="C139" s="5">
        <v>21.618939663254999</v>
      </c>
      <c r="D139" s="27">
        <v>2</v>
      </c>
      <c r="E139" s="27">
        <v>3</v>
      </c>
      <c r="F139" s="27" t="s">
        <v>555</v>
      </c>
      <c r="G139" s="27" t="str">
        <f>VLOOKUP(F139,Tabelle1!$A$1:$E$9,5,0)</f>
        <v>wMel_Finland_2</v>
      </c>
      <c r="H139" s="27" t="s">
        <v>564</v>
      </c>
      <c r="I139" s="27" t="s">
        <v>562</v>
      </c>
      <c r="J139" s="27" t="s">
        <v>556</v>
      </c>
      <c r="K139" s="27" t="s">
        <v>560</v>
      </c>
      <c r="L139" s="8" t="s">
        <v>561</v>
      </c>
      <c r="M139" s="27" t="s">
        <v>566</v>
      </c>
      <c r="N139" s="8">
        <v>15</v>
      </c>
      <c r="O139" s="27">
        <v>24</v>
      </c>
      <c r="P139" t="str">
        <f>F139&amp;"_"&amp;N139</f>
        <v>ak9_15</v>
      </c>
      <c r="Q139">
        <v>21.6</v>
      </c>
      <c r="R139">
        <v>22.6</v>
      </c>
    </row>
    <row r="140" spans="1:18">
      <c r="A140" s="4" t="s">
        <v>336</v>
      </c>
      <c r="B140" s="27" t="s">
        <v>337</v>
      </c>
      <c r="C140" s="5">
        <v>18.4672935219631</v>
      </c>
      <c r="D140" s="27">
        <v>2</v>
      </c>
      <c r="E140" s="27">
        <v>1</v>
      </c>
      <c r="F140" s="27" t="s">
        <v>557</v>
      </c>
      <c r="G140" s="27" t="str">
        <f>VLOOKUP(F140,Tabelle1!$A$1:$E$9,5,0)</f>
        <v>wMelCS_Portugal_2</v>
      </c>
      <c r="H140" s="12" t="s">
        <v>563</v>
      </c>
      <c r="I140" s="27" t="s">
        <v>562</v>
      </c>
      <c r="J140" s="27" t="s">
        <v>556</v>
      </c>
      <c r="K140" s="27" t="s">
        <v>560</v>
      </c>
      <c r="L140" s="8" t="s">
        <v>561</v>
      </c>
      <c r="M140" s="27" t="s">
        <v>565</v>
      </c>
      <c r="N140" s="8">
        <v>15</v>
      </c>
      <c r="O140" s="27">
        <v>24</v>
      </c>
      <c r="P140" t="str">
        <f>F140&amp;"_"&amp;N140</f>
        <v>re10_15</v>
      </c>
      <c r="Q140">
        <v>20.399999999999999</v>
      </c>
      <c r="R140">
        <v>21.4</v>
      </c>
    </row>
    <row r="141" spans="1:18">
      <c r="A141" s="4" t="s">
        <v>338</v>
      </c>
      <c r="B141" s="27" t="s">
        <v>339</v>
      </c>
      <c r="C141" s="5">
        <v>18.505452554526901</v>
      </c>
      <c r="D141" s="27">
        <v>2</v>
      </c>
      <c r="E141" s="27">
        <v>2</v>
      </c>
      <c r="F141" s="27" t="s">
        <v>557</v>
      </c>
      <c r="G141" s="27" t="str">
        <f>VLOOKUP(F141,Tabelle1!$A$1:$E$9,5,0)</f>
        <v>wMelCS_Portugal_2</v>
      </c>
      <c r="H141" s="12" t="s">
        <v>563</v>
      </c>
      <c r="I141" s="27" t="s">
        <v>562</v>
      </c>
      <c r="J141" s="27" t="s">
        <v>556</v>
      </c>
      <c r="K141" s="27" t="s">
        <v>560</v>
      </c>
      <c r="L141" s="8" t="s">
        <v>561</v>
      </c>
      <c r="M141" s="27" t="s">
        <v>565</v>
      </c>
      <c r="N141" s="8">
        <v>15</v>
      </c>
      <c r="O141" s="27">
        <v>24</v>
      </c>
      <c r="P141" t="str">
        <f>F141&amp;"_"&amp;N141</f>
        <v>re10_15</v>
      </c>
      <c r="Q141">
        <v>20.399999999999999</v>
      </c>
      <c r="R141">
        <v>21.4</v>
      </c>
    </row>
    <row r="142" spans="1:18">
      <c r="A142" s="4" t="s">
        <v>340</v>
      </c>
      <c r="B142" s="27" t="s">
        <v>341</v>
      </c>
      <c r="C142" s="5">
        <v>18.151604635586299</v>
      </c>
      <c r="D142" s="27">
        <v>2</v>
      </c>
      <c r="E142" s="27">
        <v>3</v>
      </c>
      <c r="F142" s="27" t="s">
        <v>557</v>
      </c>
      <c r="G142" s="27" t="str">
        <f>VLOOKUP(F142,Tabelle1!$A$1:$E$9,5,0)</f>
        <v>wMelCS_Portugal_2</v>
      </c>
      <c r="H142" s="12" t="s">
        <v>563</v>
      </c>
      <c r="I142" s="27" t="s">
        <v>562</v>
      </c>
      <c r="J142" s="27" t="s">
        <v>556</v>
      </c>
      <c r="K142" s="27" t="s">
        <v>560</v>
      </c>
      <c r="L142" s="8" t="s">
        <v>561</v>
      </c>
      <c r="M142" s="27" t="s">
        <v>565</v>
      </c>
      <c r="N142" s="8">
        <v>15</v>
      </c>
      <c r="O142" s="27">
        <v>24</v>
      </c>
      <c r="P142" t="str">
        <f>F142&amp;"_"&amp;N142</f>
        <v>re10_15</v>
      </c>
      <c r="Q142">
        <v>20.399999999999999</v>
      </c>
      <c r="R142">
        <v>21.4</v>
      </c>
    </row>
    <row r="143" spans="1:18">
      <c r="A143" s="4" t="s">
        <v>360</v>
      </c>
      <c r="B143" s="27" t="s">
        <v>337</v>
      </c>
      <c r="C143" s="5">
        <v>20.1588865631144</v>
      </c>
      <c r="D143" s="27">
        <v>2</v>
      </c>
      <c r="E143" s="27">
        <v>1</v>
      </c>
      <c r="F143" s="27" t="s">
        <v>557</v>
      </c>
      <c r="G143" s="27" t="str">
        <f>VLOOKUP(F143,Tabelle1!$A$1:$E$9,5,0)</f>
        <v>wMelCS_Portugal_2</v>
      </c>
      <c r="H143" s="12" t="s">
        <v>563</v>
      </c>
      <c r="I143" s="27" t="s">
        <v>562</v>
      </c>
      <c r="J143" s="27" t="s">
        <v>556</v>
      </c>
      <c r="K143" s="27" t="s">
        <v>560</v>
      </c>
      <c r="L143" s="8" t="s">
        <v>561</v>
      </c>
      <c r="M143" s="27" t="s">
        <v>566</v>
      </c>
      <c r="N143" s="8">
        <v>15</v>
      </c>
      <c r="O143" s="27">
        <v>24</v>
      </c>
      <c r="P143" t="str">
        <f>F143&amp;"_"&amp;N143</f>
        <v>re10_15</v>
      </c>
      <c r="Q143">
        <v>20.399999999999999</v>
      </c>
      <c r="R143">
        <v>21.4</v>
      </c>
    </row>
    <row r="144" spans="1:18">
      <c r="A144" s="4" t="s">
        <v>361</v>
      </c>
      <c r="B144" s="27" t="s">
        <v>339</v>
      </c>
      <c r="C144" s="5">
        <v>20.070601229725199</v>
      </c>
      <c r="D144" s="27">
        <v>2</v>
      </c>
      <c r="E144" s="27">
        <v>2</v>
      </c>
      <c r="F144" s="27" t="s">
        <v>557</v>
      </c>
      <c r="G144" s="27" t="str">
        <f>VLOOKUP(F144,Tabelle1!$A$1:$E$9,5,0)</f>
        <v>wMelCS_Portugal_2</v>
      </c>
      <c r="H144" s="12" t="s">
        <v>563</v>
      </c>
      <c r="I144" s="27" t="s">
        <v>562</v>
      </c>
      <c r="J144" s="27" t="s">
        <v>556</v>
      </c>
      <c r="K144" s="27" t="s">
        <v>560</v>
      </c>
      <c r="L144" s="8" t="s">
        <v>561</v>
      </c>
      <c r="M144" s="27" t="s">
        <v>566</v>
      </c>
      <c r="N144" s="8">
        <v>15</v>
      </c>
      <c r="O144" s="27">
        <v>24</v>
      </c>
      <c r="P144" t="str">
        <f>F144&amp;"_"&amp;N144</f>
        <v>re10_15</v>
      </c>
      <c r="Q144">
        <v>20.399999999999999</v>
      </c>
      <c r="R144">
        <v>21.4</v>
      </c>
    </row>
    <row r="145" spans="1:18">
      <c r="A145" s="4" t="s">
        <v>362</v>
      </c>
      <c r="B145" s="27" t="s">
        <v>341</v>
      </c>
      <c r="C145" s="5">
        <v>20.104061260989202</v>
      </c>
      <c r="D145" s="27">
        <v>2</v>
      </c>
      <c r="E145" s="27">
        <v>3</v>
      </c>
      <c r="F145" s="27" t="s">
        <v>557</v>
      </c>
      <c r="G145" s="27" t="str">
        <f>VLOOKUP(F145,Tabelle1!$A$1:$E$9,5,0)</f>
        <v>wMelCS_Portugal_2</v>
      </c>
      <c r="H145" s="12" t="s">
        <v>563</v>
      </c>
      <c r="I145" s="27" t="s">
        <v>562</v>
      </c>
      <c r="J145" s="27" t="s">
        <v>556</v>
      </c>
      <c r="K145" s="27" t="s">
        <v>560</v>
      </c>
      <c r="L145" s="8" t="s">
        <v>561</v>
      </c>
      <c r="M145" s="27" t="s">
        <v>566</v>
      </c>
      <c r="N145" s="8">
        <v>15</v>
      </c>
      <c r="O145" s="27">
        <v>24</v>
      </c>
      <c r="P145" t="str">
        <f>F145&amp;"_"&amp;N145</f>
        <v>re10_15</v>
      </c>
      <c r="Q145">
        <v>20.399999999999999</v>
      </c>
      <c r="R145">
        <v>21.4</v>
      </c>
    </row>
    <row r="146" spans="1:18">
      <c r="A146" s="4" t="s">
        <v>18</v>
      </c>
      <c r="B146" s="27" t="s">
        <v>19</v>
      </c>
      <c r="C146" s="5">
        <v>21.0206112553896</v>
      </c>
      <c r="D146" s="27">
        <v>1</v>
      </c>
      <c r="E146" s="27">
        <v>1</v>
      </c>
      <c r="F146" s="27" t="s">
        <v>554</v>
      </c>
      <c r="G146" s="27" t="str">
        <f>VLOOKUP(F146,Tabelle1!$A$1:$E$9,5,0)</f>
        <v>wMel_Finland_1</v>
      </c>
      <c r="H146" s="27" t="s">
        <v>564</v>
      </c>
      <c r="I146" s="27" t="s">
        <v>562</v>
      </c>
      <c r="J146" s="27" t="s">
        <v>553</v>
      </c>
      <c r="K146" s="27" t="s">
        <v>560</v>
      </c>
      <c r="L146" s="8" t="s">
        <v>561</v>
      </c>
      <c r="M146" s="27" t="s">
        <v>565</v>
      </c>
      <c r="N146" s="8">
        <v>16</v>
      </c>
      <c r="O146" s="27">
        <v>24</v>
      </c>
      <c r="P146" t="str">
        <f>F146&amp;"_"&amp;N146</f>
        <v>ak7_16</v>
      </c>
      <c r="Q146">
        <v>19.100000000000001</v>
      </c>
      <c r="R146">
        <v>20.5</v>
      </c>
    </row>
    <row r="147" spans="1:18">
      <c r="A147" s="4" t="s">
        <v>20</v>
      </c>
      <c r="B147" s="27" t="s">
        <v>21</v>
      </c>
      <c r="C147" s="5">
        <v>20.7625556388939</v>
      </c>
      <c r="D147" s="27">
        <v>1</v>
      </c>
      <c r="E147" s="27">
        <v>2</v>
      </c>
      <c r="F147" s="27" t="s">
        <v>554</v>
      </c>
      <c r="G147" s="27" t="str">
        <f>VLOOKUP(F147,Tabelle1!$A$1:$E$9,5,0)</f>
        <v>wMel_Finland_1</v>
      </c>
      <c r="H147" s="27" t="s">
        <v>564</v>
      </c>
      <c r="I147" s="27" t="s">
        <v>562</v>
      </c>
      <c r="J147" s="27" t="s">
        <v>553</v>
      </c>
      <c r="K147" s="27" t="s">
        <v>560</v>
      </c>
      <c r="L147" s="8" t="s">
        <v>561</v>
      </c>
      <c r="M147" s="27" t="s">
        <v>565</v>
      </c>
      <c r="N147" s="8">
        <v>16</v>
      </c>
      <c r="O147" s="27">
        <v>24</v>
      </c>
      <c r="P147" t="str">
        <f>F147&amp;"_"&amp;N147</f>
        <v>ak7_16</v>
      </c>
      <c r="Q147">
        <v>19.100000000000001</v>
      </c>
      <c r="R147">
        <v>20.5</v>
      </c>
    </row>
    <row r="148" spans="1:18">
      <c r="A148" s="4" t="s">
        <v>22</v>
      </c>
      <c r="B148" s="27" t="s">
        <v>23</v>
      </c>
      <c r="C148" s="5">
        <v>20.8286964521767</v>
      </c>
      <c r="D148" s="27">
        <v>1</v>
      </c>
      <c r="E148" s="27">
        <v>3</v>
      </c>
      <c r="F148" s="27" t="s">
        <v>554</v>
      </c>
      <c r="G148" s="27" t="str">
        <f>VLOOKUP(F148,Tabelle1!$A$1:$E$9,5,0)</f>
        <v>wMel_Finland_1</v>
      </c>
      <c r="H148" s="27" t="s">
        <v>564</v>
      </c>
      <c r="I148" s="27" t="s">
        <v>562</v>
      </c>
      <c r="J148" s="27" t="s">
        <v>553</v>
      </c>
      <c r="K148" s="27" t="s">
        <v>560</v>
      </c>
      <c r="L148" s="8" t="s">
        <v>561</v>
      </c>
      <c r="M148" s="27" t="s">
        <v>565</v>
      </c>
      <c r="N148" s="8">
        <v>16</v>
      </c>
      <c r="O148" s="27">
        <v>24</v>
      </c>
      <c r="P148" t="str">
        <f>F148&amp;"_"&amp;N148</f>
        <v>ak7_16</v>
      </c>
      <c r="Q148">
        <v>19.100000000000001</v>
      </c>
      <c r="R148">
        <v>20.5</v>
      </c>
    </row>
    <row r="149" spans="1:18">
      <c r="A149" s="4" t="s">
        <v>39</v>
      </c>
      <c r="B149" s="27" t="s">
        <v>19</v>
      </c>
      <c r="C149" s="5">
        <v>21.712374875207999</v>
      </c>
      <c r="D149" s="27">
        <v>1</v>
      </c>
      <c r="E149" s="27">
        <v>1</v>
      </c>
      <c r="F149" s="27" t="s">
        <v>554</v>
      </c>
      <c r="G149" s="27" t="str">
        <f>VLOOKUP(F149,Tabelle1!$A$1:$E$9,5,0)</f>
        <v>wMel_Finland_1</v>
      </c>
      <c r="H149" s="27" t="s">
        <v>564</v>
      </c>
      <c r="I149" s="27" t="s">
        <v>562</v>
      </c>
      <c r="J149" s="27" t="s">
        <v>553</v>
      </c>
      <c r="K149" s="27" t="s">
        <v>560</v>
      </c>
      <c r="L149" s="8" t="s">
        <v>561</v>
      </c>
      <c r="M149" s="27" t="s">
        <v>566</v>
      </c>
      <c r="N149" s="8">
        <v>16</v>
      </c>
      <c r="O149" s="27">
        <v>24</v>
      </c>
      <c r="P149" t="str">
        <f>F149&amp;"_"&amp;N149</f>
        <v>ak7_16</v>
      </c>
      <c r="Q149">
        <v>19.100000000000001</v>
      </c>
      <c r="R149">
        <v>20.5</v>
      </c>
    </row>
    <row r="150" spans="1:18">
      <c r="A150" s="4" t="s">
        <v>40</v>
      </c>
      <c r="B150" s="27" t="s">
        <v>21</v>
      </c>
      <c r="C150" s="5">
        <v>21.808831326975898</v>
      </c>
      <c r="D150" s="27">
        <v>1</v>
      </c>
      <c r="E150" s="27">
        <v>2</v>
      </c>
      <c r="F150" s="27" t="s">
        <v>554</v>
      </c>
      <c r="G150" s="27" t="str">
        <f>VLOOKUP(F150,Tabelle1!$A$1:$E$9,5,0)</f>
        <v>wMel_Finland_1</v>
      </c>
      <c r="H150" s="27" t="s">
        <v>564</v>
      </c>
      <c r="I150" s="27" t="s">
        <v>562</v>
      </c>
      <c r="J150" s="27" t="s">
        <v>553</v>
      </c>
      <c r="K150" s="27" t="s">
        <v>560</v>
      </c>
      <c r="L150" s="8" t="s">
        <v>561</v>
      </c>
      <c r="M150" s="27" t="s">
        <v>566</v>
      </c>
      <c r="N150" s="8">
        <v>16</v>
      </c>
      <c r="O150" s="27">
        <v>24</v>
      </c>
      <c r="P150" t="str">
        <f>F150&amp;"_"&amp;N150</f>
        <v>ak7_16</v>
      </c>
      <c r="Q150">
        <v>19.100000000000001</v>
      </c>
      <c r="R150">
        <v>20.5</v>
      </c>
    </row>
    <row r="151" spans="1:18">
      <c r="A151" s="4" t="s">
        <v>41</v>
      </c>
      <c r="B151" s="27" t="s">
        <v>23</v>
      </c>
      <c r="C151" s="5">
        <v>21.69731097308</v>
      </c>
      <c r="D151" s="27">
        <v>1</v>
      </c>
      <c r="E151" s="27">
        <v>3</v>
      </c>
      <c r="F151" s="27" t="s">
        <v>554</v>
      </c>
      <c r="G151" s="27" t="str">
        <f>VLOOKUP(F151,Tabelle1!$A$1:$E$9,5,0)</f>
        <v>wMel_Finland_1</v>
      </c>
      <c r="H151" s="27" t="s">
        <v>564</v>
      </c>
      <c r="I151" s="27" t="s">
        <v>562</v>
      </c>
      <c r="J151" s="27" t="s">
        <v>553</v>
      </c>
      <c r="K151" s="27" t="s">
        <v>560</v>
      </c>
      <c r="L151" s="8" t="s">
        <v>561</v>
      </c>
      <c r="M151" s="27" t="s">
        <v>566</v>
      </c>
      <c r="N151" s="8">
        <v>16</v>
      </c>
      <c r="O151" s="27">
        <v>24</v>
      </c>
      <c r="P151" t="str">
        <f>F151&amp;"_"&amp;N151</f>
        <v>ak7_16</v>
      </c>
      <c r="Q151">
        <v>19.100000000000001</v>
      </c>
      <c r="R151">
        <v>20.5</v>
      </c>
    </row>
    <row r="152" spans="1:18">
      <c r="A152" s="4" t="s">
        <v>54</v>
      </c>
      <c r="B152" s="27" t="s">
        <v>55</v>
      </c>
      <c r="C152" s="5">
        <v>20.328113547063701</v>
      </c>
      <c r="D152" s="27">
        <v>1</v>
      </c>
      <c r="E152" s="27">
        <v>1</v>
      </c>
      <c r="F152" s="27" t="s">
        <v>552</v>
      </c>
      <c r="G152" s="27" t="str">
        <f>VLOOKUP(F152,Tabelle1!$A$1:$E$9,5,0)</f>
        <v>wMel_Portugal_1</v>
      </c>
      <c r="H152" s="27" t="s">
        <v>564</v>
      </c>
      <c r="I152" s="27" t="s">
        <v>562</v>
      </c>
      <c r="J152" s="27" t="s">
        <v>553</v>
      </c>
      <c r="K152" s="27" t="s">
        <v>560</v>
      </c>
      <c r="L152" s="8" t="s">
        <v>561</v>
      </c>
      <c r="M152" s="27" t="s">
        <v>565</v>
      </c>
      <c r="N152" s="8">
        <v>16</v>
      </c>
      <c r="O152" s="27">
        <v>24</v>
      </c>
      <c r="P152" t="str">
        <f>F152&amp;"_"&amp;N152</f>
        <v>re1_16</v>
      </c>
      <c r="Q152">
        <v>19.8</v>
      </c>
      <c r="R152">
        <v>20.9</v>
      </c>
    </row>
    <row r="153" spans="1:18">
      <c r="A153" s="4" t="s">
        <v>56</v>
      </c>
      <c r="B153" s="27" t="s">
        <v>57</v>
      </c>
      <c r="C153" s="5">
        <v>20.233235278374799</v>
      </c>
      <c r="D153" s="27">
        <v>1</v>
      </c>
      <c r="E153" s="27">
        <v>2</v>
      </c>
      <c r="F153" s="27" t="s">
        <v>552</v>
      </c>
      <c r="G153" s="27" t="str">
        <f>VLOOKUP(F153,Tabelle1!$A$1:$E$9,5,0)</f>
        <v>wMel_Portugal_1</v>
      </c>
      <c r="H153" s="27" t="s">
        <v>564</v>
      </c>
      <c r="I153" s="27" t="s">
        <v>562</v>
      </c>
      <c r="J153" s="27" t="s">
        <v>553</v>
      </c>
      <c r="K153" s="27" t="s">
        <v>560</v>
      </c>
      <c r="L153" s="8" t="s">
        <v>561</v>
      </c>
      <c r="M153" s="27" t="s">
        <v>565</v>
      </c>
      <c r="N153" s="8">
        <v>16</v>
      </c>
      <c r="O153" s="27">
        <v>24</v>
      </c>
      <c r="P153" t="str">
        <f>F153&amp;"_"&amp;N153</f>
        <v>re1_16</v>
      </c>
      <c r="Q153">
        <v>19.8</v>
      </c>
      <c r="R153">
        <v>20.9</v>
      </c>
    </row>
    <row r="154" spans="1:18">
      <c r="A154" s="4" t="s">
        <v>58</v>
      </c>
      <c r="B154" s="27" t="s">
        <v>59</v>
      </c>
      <c r="C154" s="5">
        <v>20.302912232391598</v>
      </c>
      <c r="D154" s="27">
        <v>1</v>
      </c>
      <c r="E154" s="27">
        <v>3</v>
      </c>
      <c r="F154" s="27" t="s">
        <v>552</v>
      </c>
      <c r="G154" s="27" t="str">
        <f>VLOOKUP(F154,Tabelle1!$A$1:$E$9,5,0)</f>
        <v>wMel_Portugal_1</v>
      </c>
      <c r="H154" s="27" t="s">
        <v>564</v>
      </c>
      <c r="I154" s="27" t="s">
        <v>562</v>
      </c>
      <c r="J154" s="27" t="s">
        <v>553</v>
      </c>
      <c r="K154" s="27" t="s">
        <v>560</v>
      </c>
      <c r="L154" s="8" t="s">
        <v>561</v>
      </c>
      <c r="M154" s="27" t="s">
        <v>565</v>
      </c>
      <c r="N154" s="8">
        <v>16</v>
      </c>
      <c r="O154" s="27">
        <v>24</v>
      </c>
      <c r="P154" t="str">
        <f>F154&amp;"_"&amp;N154</f>
        <v>re1_16</v>
      </c>
      <c r="Q154">
        <v>19.8</v>
      </c>
      <c r="R154">
        <v>20.9</v>
      </c>
    </row>
    <row r="155" spans="1:18">
      <c r="A155" s="4" t="s">
        <v>75</v>
      </c>
      <c r="B155" s="27" t="s">
        <v>55</v>
      </c>
      <c r="C155" s="5">
        <v>21.625892845827401</v>
      </c>
      <c r="D155" s="27">
        <v>1</v>
      </c>
      <c r="E155" s="27">
        <v>1</v>
      </c>
      <c r="F155" s="27" t="s">
        <v>552</v>
      </c>
      <c r="G155" s="27" t="str">
        <f>VLOOKUP(F155,Tabelle1!$A$1:$E$9,5,0)</f>
        <v>wMel_Portugal_1</v>
      </c>
      <c r="H155" s="27" t="s">
        <v>564</v>
      </c>
      <c r="I155" s="27" t="s">
        <v>562</v>
      </c>
      <c r="J155" s="27" t="s">
        <v>553</v>
      </c>
      <c r="K155" s="27" t="s">
        <v>560</v>
      </c>
      <c r="L155" s="8" t="s">
        <v>561</v>
      </c>
      <c r="M155" s="27" t="s">
        <v>566</v>
      </c>
      <c r="N155" s="8">
        <v>16</v>
      </c>
      <c r="O155" s="27">
        <v>24</v>
      </c>
      <c r="P155" t="str">
        <f>F155&amp;"_"&amp;N155</f>
        <v>re1_16</v>
      </c>
      <c r="Q155">
        <v>19.8</v>
      </c>
      <c r="R155">
        <v>20.9</v>
      </c>
    </row>
    <row r="156" spans="1:18">
      <c r="A156" s="4" t="s">
        <v>76</v>
      </c>
      <c r="B156" s="27" t="s">
        <v>57</v>
      </c>
      <c r="C156" s="5">
        <v>21.7478502476012</v>
      </c>
      <c r="D156" s="27">
        <v>1</v>
      </c>
      <c r="E156" s="27">
        <v>2</v>
      </c>
      <c r="F156" s="27" t="s">
        <v>552</v>
      </c>
      <c r="G156" s="27" t="str">
        <f>VLOOKUP(F156,Tabelle1!$A$1:$E$9,5,0)</f>
        <v>wMel_Portugal_1</v>
      </c>
      <c r="H156" s="27" t="s">
        <v>564</v>
      </c>
      <c r="I156" s="27" t="s">
        <v>562</v>
      </c>
      <c r="J156" s="27" t="s">
        <v>553</v>
      </c>
      <c r="K156" s="27" t="s">
        <v>560</v>
      </c>
      <c r="L156" s="8" t="s">
        <v>561</v>
      </c>
      <c r="M156" s="27" t="s">
        <v>566</v>
      </c>
      <c r="N156" s="8">
        <v>16</v>
      </c>
      <c r="O156" s="27">
        <v>24</v>
      </c>
      <c r="P156" t="str">
        <f>F156&amp;"_"&amp;N156</f>
        <v>re1_16</v>
      </c>
      <c r="Q156">
        <v>19.8</v>
      </c>
      <c r="R156">
        <v>20.9</v>
      </c>
    </row>
    <row r="157" spans="1:18">
      <c r="A157" s="4" t="s">
        <v>77</v>
      </c>
      <c r="B157" s="27" t="s">
        <v>59</v>
      </c>
      <c r="C157" s="5">
        <v>21.514672690810599</v>
      </c>
      <c r="D157" s="27">
        <v>1</v>
      </c>
      <c r="E157" s="27">
        <v>3</v>
      </c>
      <c r="F157" s="27" t="s">
        <v>552</v>
      </c>
      <c r="G157" s="27" t="str">
        <f>VLOOKUP(F157,Tabelle1!$A$1:$E$9,5,0)</f>
        <v>wMel_Portugal_1</v>
      </c>
      <c r="H157" s="27" t="s">
        <v>564</v>
      </c>
      <c r="I157" s="27" t="s">
        <v>562</v>
      </c>
      <c r="J157" s="27" t="s">
        <v>553</v>
      </c>
      <c r="K157" s="27" t="s">
        <v>560</v>
      </c>
      <c r="L157" s="8" t="s">
        <v>561</v>
      </c>
      <c r="M157" s="27" t="s">
        <v>566</v>
      </c>
      <c r="N157" s="8">
        <v>16</v>
      </c>
      <c r="O157" s="27">
        <v>24</v>
      </c>
      <c r="P157" t="str">
        <f>F157&amp;"_"&amp;N157</f>
        <v>re1_16</v>
      </c>
      <c r="Q157">
        <v>19.8</v>
      </c>
      <c r="R157">
        <v>20.9</v>
      </c>
    </row>
    <row r="158" spans="1:18">
      <c r="A158" s="4" t="s">
        <v>60</v>
      </c>
      <c r="B158" s="8" t="s">
        <v>61</v>
      </c>
      <c r="C158" s="5">
        <v>21.396690406859399</v>
      </c>
      <c r="D158" s="8">
        <v>1</v>
      </c>
      <c r="E158" s="8">
        <v>1</v>
      </c>
      <c r="F158" s="8" t="s">
        <v>554</v>
      </c>
      <c r="G158" s="27" t="str">
        <f>VLOOKUP(F158,Tabelle1!$A$1:$E$9,5,0)</f>
        <v>wMel_Finland_1</v>
      </c>
      <c r="H158" s="8" t="s">
        <v>564</v>
      </c>
      <c r="I158" s="8" t="s">
        <v>562</v>
      </c>
      <c r="J158" s="8" t="s">
        <v>556</v>
      </c>
      <c r="K158" s="8" t="s">
        <v>560</v>
      </c>
      <c r="L158" s="8" t="s">
        <v>561</v>
      </c>
      <c r="M158" s="8" t="s">
        <v>565</v>
      </c>
      <c r="N158" s="8">
        <v>16</v>
      </c>
      <c r="O158" s="8">
        <v>24</v>
      </c>
      <c r="P158" t="str">
        <f>F158&amp;"_"&amp;N158</f>
        <v>ak7_16</v>
      </c>
      <c r="Q158">
        <v>19.100000000000001</v>
      </c>
      <c r="R158">
        <v>20.5</v>
      </c>
    </row>
    <row r="159" spans="1:18">
      <c r="A159" s="4" t="s">
        <v>62</v>
      </c>
      <c r="B159" s="8" t="s">
        <v>63</v>
      </c>
      <c r="C159" s="5">
        <v>21.643998480369302</v>
      </c>
      <c r="D159" s="8">
        <v>1</v>
      </c>
      <c r="E159" s="8">
        <v>2</v>
      </c>
      <c r="F159" s="8" t="s">
        <v>554</v>
      </c>
      <c r="G159" s="27" t="str">
        <f>VLOOKUP(F159,Tabelle1!$A$1:$E$9,5,0)</f>
        <v>wMel_Finland_1</v>
      </c>
      <c r="H159" s="8" t="s">
        <v>564</v>
      </c>
      <c r="I159" s="8" t="s">
        <v>562</v>
      </c>
      <c r="J159" s="8" t="s">
        <v>556</v>
      </c>
      <c r="K159" s="8" t="s">
        <v>560</v>
      </c>
      <c r="L159" s="8" t="s">
        <v>561</v>
      </c>
      <c r="M159" s="8" t="s">
        <v>565</v>
      </c>
      <c r="N159" s="8">
        <v>16</v>
      </c>
      <c r="O159" s="8">
        <v>24</v>
      </c>
      <c r="P159" t="str">
        <f>F159&amp;"_"&amp;N159</f>
        <v>ak7_16</v>
      </c>
      <c r="Q159">
        <v>19.100000000000001</v>
      </c>
      <c r="R159">
        <v>20.5</v>
      </c>
    </row>
    <row r="160" spans="1:18">
      <c r="A160" s="4" t="s">
        <v>64</v>
      </c>
      <c r="B160" s="8" t="s">
        <v>65</v>
      </c>
      <c r="C160" s="5">
        <v>21.569051628959802</v>
      </c>
      <c r="D160" s="8">
        <v>1</v>
      </c>
      <c r="E160" s="8">
        <v>3</v>
      </c>
      <c r="F160" s="8" t="s">
        <v>554</v>
      </c>
      <c r="G160" s="27" t="str">
        <f>VLOOKUP(F160,Tabelle1!$A$1:$E$9,5,0)</f>
        <v>wMel_Finland_1</v>
      </c>
      <c r="H160" s="8" t="s">
        <v>564</v>
      </c>
      <c r="I160" s="8" t="s">
        <v>562</v>
      </c>
      <c r="J160" s="8" t="s">
        <v>556</v>
      </c>
      <c r="K160" s="8" t="s">
        <v>560</v>
      </c>
      <c r="L160" s="8" t="s">
        <v>561</v>
      </c>
      <c r="M160" s="8" t="s">
        <v>565</v>
      </c>
      <c r="N160" s="8">
        <v>16</v>
      </c>
      <c r="O160" s="8">
        <v>24</v>
      </c>
      <c r="P160" t="str">
        <f>F160&amp;"_"&amp;N160</f>
        <v>ak7_16</v>
      </c>
      <c r="Q160">
        <v>19.100000000000001</v>
      </c>
      <c r="R160">
        <v>20.5</v>
      </c>
    </row>
    <row r="161" spans="1:18">
      <c r="A161" s="4" t="s">
        <v>78</v>
      </c>
      <c r="B161" s="8" t="s">
        <v>61</v>
      </c>
      <c r="C161" s="5">
        <v>22.798783308609501</v>
      </c>
      <c r="D161" s="8">
        <v>1</v>
      </c>
      <c r="E161" s="8">
        <v>1</v>
      </c>
      <c r="F161" s="8" t="s">
        <v>554</v>
      </c>
      <c r="G161" s="27" t="str">
        <f>VLOOKUP(F161,Tabelle1!$A$1:$E$9,5,0)</f>
        <v>wMel_Finland_1</v>
      </c>
      <c r="H161" s="8" t="s">
        <v>564</v>
      </c>
      <c r="I161" s="8" t="s">
        <v>562</v>
      </c>
      <c r="J161" s="8" t="s">
        <v>556</v>
      </c>
      <c r="K161" s="8" t="s">
        <v>560</v>
      </c>
      <c r="L161" s="8" t="s">
        <v>561</v>
      </c>
      <c r="M161" s="8" t="s">
        <v>566</v>
      </c>
      <c r="N161" s="8">
        <v>16</v>
      </c>
      <c r="O161" s="8">
        <v>24</v>
      </c>
      <c r="P161" t="str">
        <f>F161&amp;"_"&amp;N161</f>
        <v>ak7_16</v>
      </c>
      <c r="Q161">
        <v>19.100000000000001</v>
      </c>
      <c r="R161">
        <v>20.5</v>
      </c>
    </row>
    <row r="162" spans="1:18">
      <c r="A162" s="4" t="s">
        <v>79</v>
      </c>
      <c r="B162" s="8" t="s">
        <v>63</v>
      </c>
      <c r="C162" s="5">
        <v>22.783581119951801</v>
      </c>
      <c r="D162" s="8">
        <v>1</v>
      </c>
      <c r="E162" s="8">
        <v>2</v>
      </c>
      <c r="F162" s="8" t="s">
        <v>554</v>
      </c>
      <c r="G162" s="27" t="str">
        <f>VLOOKUP(F162,Tabelle1!$A$1:$E$9,5,0)</f>
        <v>wMel_Finland_1</v>
      </c>
      <c r="H162" s="8" t="s">
        <v>564</v>
      </c>
      <c r="I162" s="8" t="s">
        <v>562</v>
      </c>
      <c r="J162" s="8" t="s">
        <v>556</v>
      </c>
      <c r="K162" s="8" t="s">
        <v>560</v>
      </c>
      <c r="L162" s="8" t="s">
        <v>561</v>
      </c>
      <c r="M162" s="8" t="s">
        <v>566</v>
      </c>
      <c r="N162" s="8">
        <v>16</v>
      </c>
      <c r="O162" s="8">
        <v>24</v>
      </c>
      <c r="P162" t="str">
        <f>F162&amp;"_"&amp;N162</f>
        <v>ak7_16</v>
      </c>
      <c r="Q162">
        <v>19.100000000000001</v>
      </c>
      <c r="R162">
        <v>20.5</v>
      </c>
    </row>
    <row r="163" spans="1:18">
      <c r="A163" s="4" t="s">
        <v>80</v>
      </c>
      <c r="B163" s="8" t="s">
        <v>65</v>
      </c>
      <c r="C163" s="5">
        <v>22.8763025473685</v>
      </c>
      <c r="D163" s="8">
        <v>1</v>
      </c>
      <c r="E163" s="8">
        <v>3</v>
      </c>
      <c r="F163" s="8" t="s">
        <v>554</v>
      </c>
      <c r="G163" s="27" t="str">
        <f>VLOOKUP(F163,Tabelle1!$A$1:$E$9,5,0)</f>
        <v>wMel_Finland_1</v>
      </c>
      <c r="H163" s="8" t="s">
        <v>564</v>
      </c>
      <c r="I163" s="8" t="s">
        <v>562</v>
      </c>
      <c r="J163" s="8" t="s">
        <v>556</v>
      </c>
      <c r="K163" s="8" t="s">
        <v>560</v>
      </c>
      <c r="L163" s="8" t="s">
        <v>561</v>
      </c>
      <c r="M163" s="8" t="s">
        <v>566</v>
      </c>
      <c r="N163" s="8">
        <v>16</v>
      </c>
      <c r="O163" s="8">
        <v>24</v>
      </c>
      <c r="P163" t="str">
        <f>F163&amp;"_"&amp;N163</f>
        <v>ak7_16</v>
      </c>
      <c r="Q163">
        <v>19.100000000000001</v>
      </c>
      <c r="R163">
        <v>20.5</v>
      </c>
    </row>
    <row r="164" spans="1:18">
      <c r="A164" s="4" t="s">
        <v>483</v>
      </c>
      <c r="B164" s="8" t="s">
        <v>484</v>
      </c>
      <c r="C164" s="5">
        <v>20.721106062442299</v>
      </c>
      <c r="D164" s="8">
        <v>1</v>
      </c>
      <c r="E164" s="8">
        <v>1</v>
      </c>
      <c r="F164" s="8" t="s">
        <v>552</v>
      </c>
      <c r="G164" s="27" t="str">
        <f>VLOOKUP(F164,Tabelle1!$A$1:$E$9,5,0)</f>
        <v>wMel_Portugal_1</v>
      </c>
      <c r="H164" s="8" t="s">
        <v>564</v>
      </c>
      <c r="I164" s="8" t="s">
        <v>562</v>
      </c>
      <c r="J164" s="8" t="s">
        <v>556</v>
      </c>
      <c r="K164" s="8" t="s">
        <v>560</v>
      </c>
      <c r="L164" s="8" t="s">
        <v>561</v>
      </c>
      <c r="M164" s="8" t="s">
        <v>565</v>
      </c>
      <c r="N164" s="8">
        <v>16</v>
      </c>
      <c r="O164" s="8">
        <v>24</v>
      </c>
      <c r="P164" t="str">
        <f>F164&amp;"_"&amp;N164</f>
        <v>re1_16</v>
      </c>
      <c r="Q164">
        <v>19.8</v>
      </c>
      <c r="R164">
        <v>20.9</v>
      </c>
    </row>
    <row r="165" spans="1:18">
      <c r="A165" s="4" t="s">
        <v>485</v>
      </c>
      <c r="B165" s="8" t="s">
        <v>486</v>
      </c>
      <c r="C165" s="5">
        <v>21.1467195180273</v>
      </c>
      <c r="D165" s="8">
        <v>1</v>
      </c>
      <c r="E165" s="8">
        <v>2</v>
      </c>
      <c r="F165" s="8" t="s">
        <v>552</v>
      </c>
      <c r="G165" s="27" t="str">
        <f>VLOOKUP(F165,Tabelle1!$A$1:$E$9,5,0)</f>
        <v>wMel_Portugal_1</v>
      </c>
      <c r="H165" s="8" t="s">
        <v>564</v>
      </c>
      <c r="I165" s="8" t="s">
        <v>562</v>
      </c>
      <c r="J165" s="8" t="s">
        <v>556</v>
      </c>
      <c r="K165" s="8" t="s">
        <v>560</v>
      </c>
      <c r="L165" s="8" t="s">
        <v>561</v>
      </c>
      <c r="M165" s="8" t="s">
        <v>565</v>
      </c>
      <c r="N165" s="8">
        <v>16</v>
      </c>
      <c r="O165" s="8">
        <v>24</v>
      </c>
      <c r="P165" t="str">
        <f>F165&amp;"_"&amp;N165</f>
        <v>re1_16</v>
      </c>
      <c r="Q165">
        <v>19.8</v>
      </c>
      <c r="R165">
        <v>20.9</v>
      </c>
    </row>
    <row r="166" spans="1:18">
      <c r="A166" s="4" t="s">
        <v>487</v>
      </c>
      <c r="B166" s="8" t="s">
        <v>488</v>
      </c>
      <c r="C166" s="5">
        <v>20.992698718439701</v>
      </c>
      <c r="D166" s="8">
        <v>1</v>
      </c>
      <c r="E166" s="8">
        <v>3</v>
      </c>
      <c r="F166" s="8" t="s">
        <v>552</v>
      </c>
      <c r="G166" s="27" t="str">
        <f>VLOOKUP(F166,Tabelle1!$A$1:$E$9,5,0)</f>
        <v>wMel_Portugal_1</v>
      </c>
      <c r="H166" s="8" t="s">
        <v>564</v>
      </c>
      <c r="I166" s="8" t="s">
        <v>562</v>
      </c>
      <c r="J166" s="8" t="s">
        <v>556</v>
      </c>
      <c r="K166" s="8" t="s">
        <v>560</v>
      </c>
      <c r="L166" s="8" t="s">
        <v>561</v>
      </c>
      <c r="M166" s="8" t="s">
        <v>565</v>
      </c>
      <c r="N166" s="8">
        <v>16</v>
      </c>
      <c r="O166" s="8">
        <v>24</v>
      </c>
      <c r="P166" t="str">
        <f>F166&amp;"_"&amp;N166</f>
        <v>re1_16</v>
      </c>
      <c r="Q166">
        <v>19.8</v>
      </c>
      <c r="R166">
        <v>20.9</v>
      </c>
    </row>
    <row r="167" spans="1:18">
      <c r="A167" s="4" t="s">
        <v>495</v>
      </c>
      <c r="B167" s="8" t="s">
        <v>484</v>
      </c>
      <c r="C167" s="5">
        <v>22.229360143739701</v>
      </c>
      <c r="D167" s="8">
        <v>1</v>
      </c>
      <c r="E167" s="8">
        <v>1</v>
      </c>
      <c r="F167" s="8" t="s">
        <v>552</v>
      </c>
      <c r="G167" s="27" t="str">
        <f>VLOOKUP(F167,Tabelle1!$A$1:$E$9,5,0)</f>
        <v>wMel_Portugal_1</v>
      </c>
      <c r="H167" s="8" t="s">
        <v>564</v>
      </c>
      <c r="I167" s="8" t="s">
        <v>562</v>
      </c>
      <c r="J167" s="8" t="s">
        <v>556</v>
      </c>
      <c r="K167" s="8" t="s">
        <v>560</v>
      </c>
      <c r="L167" s="8" t="s">
        <v>561</v>
      </c>
      <c r="M167" s="8" t="s">
        <v>566</v>
      </c>
      <c r="N167" s="8">
        <v>16</v>
      </c>
      <c r="O167" s="8">
        <v>24</v>
      </c>
      <c r="P167" t="str">
        <f>F167&amp;"_"&amp;N167</f>
        <v>re1_16</v>
      </c>
      <c r="Q167">
        <v>19.8</v>
      </c>
      <c r="R167">
        <v>20.9</v>
      </c>
    </row>
    <row r="168" spans="1:18">
      <c r="A168" s="4" t="s">
        <v>496</v>
      </c>
      <c r="B168" s="8" t="s">
        <v>486</v>
      </c>
      <c r="C168" s="5">
        <v>22.359308929583801</v>
      </c>
      <c r="D168" s="8">
        <v>1</v>
      </c>
      <c r="E168" s="8">
        <v>2</v>
      </c>
      <c r="F168" s="8" t="s">
        <v>552</v>
      </c>
      <c r="G168" s="27" t="str">
        <f>VLOOKUP(F168,Tabelle1!$A$1:$E$9,5,0)</f>
        <v>wMel_Portugal_1</v>
      </c>
      <c r="H168" s="8" t="s">
        <v>564</v>
      </c>
      <c r="I168" s="8" t="s">
        <v>562</v>
      </c>
      <c r="J168" s="8" t="s">
        <v>556</v>
      </c>
      <c r="K168" s="8" t="s">
        <v>560</v>
      </c>
      <c r="L168" s="8" t="s">
        <v>561</v>
      </c>
      <c r="M168" s="8" t="s">
        <v>566</v>
      </c>
      <c r="N168" s="8">
        <v>16</v>
      </c>
      <c r="O168" s="8">
        <v>24</v>
      </c>
      <c r="P168" t="str">
        <f>F168&amp;"_"&amp;N168</f>
        <v>re1_16</v>
      </c>
      <c r="Q168">
        <v>19.8</v>
      </c>
      <c r="R168">
        <v>20.9</v>
      </c>
    </row>
    <row r="169" spans="1:18">
      <c r="A169" s="4" t="s">
        <v>497</v>
      </c>
      <c r="B169" s="8" t="s">
        <v>488</v>
      </c>
      <c r="C169" s="5">
        <v>22.259633142096</v>
      </c>
      <c r="D169" s="8">
        <v>1</v>
      </c>
      <c r="E169" s="8">
        <v>3</v>
      </c>
      <c r="F169" s="8" t="s">
        <v>552</v>
      </c>
      <c r="G169" s="27" t="str">
        <f>VLOOKUP(F169,Tabelle1!$A$1:$E$9,5,0)</f>
        <v>wMel_Portugal_1</v>
      </c>
      <c r="H169" s="8" t="s">
        <v>564</v>
      </c>
      <c r="I169" s="8" t="s">
        <v>562</v>
      </c>
      <c r="J169" s="8" t="s">
        <v>556</v>
      </c>
      <c r="K169" s="8" t="s">
        <v>560</v>
      </c>
      <c r="L169" s="8" t="s">
        <v>561</v>
      </c>
      <c r="M169" s="8" t="s">
        <v>566</v>
      </c>
      <c r="N169" s="8">
        <v>16</v>
      </c>
      <c r="O169" s="8">
        <v>24</v>
      </c>
      <c r="P169" t="str">
        <f>F169&amp;"_"&amp;N169</f>
        <v>re1_16</v>
      </c>
      <c r="Q169">
        <v>19.8</v>
      </c>
      <c r="R169">
        <v>20.9</v>
      </c>
    </row>
    <row r="170" spans="1:18">
      <c r="A170" s="4" t="s">
        <v>498</v>
      </c>
      <c r="B170" s="8" t="s">
        <v>499</v>
      </c>
      <c r="C170" s="5">
        <v>20.172918732799399</v>
      </c>
      <c r="D170" s="8">
        <v>2</v>
      </c>
      <c r="E170" s="8">
        <v>1</v>
      </c>
      <c r="F170" s="8" t="s">
        <v>554</v>
      </c>
      <c r="G170" s="27" t="str">
        <f>VLOOKUP(F170,Tabelle1!$A$1:$E$9,5,0)</f>
        <v>wMel_Finland_1</v>
      </c>
      <c r="H170" s="8" t="s">
        <v>564</v>
      </c>
      <c r="I170" s="8" t="s">
        <v>562</v>
      </c>
      <c r="J170" s="8" t="s">
        <v>553</v>
      </c>
      <c r="K170" s="8" t="s">
        <v>560</v>
      </c>
      <c r="L170" s="8" t="s">
        <v>561</v>
      </c>
      <c r="M170" s="27" t="s">
        <v>565</v>
      </c>
      <c r="N170" s="8">
        <v>16</v>
      </c>
      <c r="O170" s="8">
        <v>24</v>
      </c>
      <c r="P170" t="str">
        <f>F170&amp;"_"&amp;N170</f>
        <v>ak7_16</v>
      </c>
      <c r="Q170">
        <v>19.100000000000001</v>
      </c>
      <c r="R170">
        <v>20.5</v>
      </c>
    </row>
    <row r="171" spans="1:18">
      <c r="A171" s="4" t="s">
        <v>500</v>
      </c>
      <c r="B171" s="8" t="s">
        <v>501</v>
      </c>
      <c r="C171" s="5">
        <v>20.305194170641201</v>
      </c>
      <c r="D171" s="8">
        <v>2</v>
      </c>
      <c r="E171" s="8">
        <v>2</v>
      </c>
      <c r="F171" s="8" t="s">
        <v>554</v>
      </c>
      <c r="G171" s="27" t="str">
        <f>VLOOKUP(F171,Tabelle1!$A$1:$E$9,5,0)</f>
        <v>wMel_Finland_1</v>
      </c>
      <c r="H171" s="8" t="s">
        <v>564</v>
      </c>
      <c r="I171" s="8" t="s">
        <v>562</v>
      </c>
      <c r="J171" s="8" t="s">
        <v>553</v>
      </c>
      <c r="K171" s="8" t="s">
        <v>560</v>
      </c>
      <c r="L171" s="8" t="s">
        <v>561</v>
      </c>
      <c r="M171" s="27" t="s">
        <v>565</v>
      </c>
      <c r="N171" s="8">
        <v>16</v>
      </c>
      <c r="O171" s="8">
        <v>24</v>
      </c>
      <c r="P171" t="str">
        <f>F171&amp;"_"&amp;N171</f>
        <v>ak7_16</v>
      </c>
      <c r="Q171">
        <v>19.100000000000001</v>
      </c>
      <c r="R171">
        <v>20.5</v>
      </c>
    </row>
    <row r="172" spans="1:18">
      <c r="A172" s="4" t="s">
        <v>502</v>
      </c>
      <c r="B172" s="8" t="s">
        <v>503</v>
      </c>
      <c r="C172" s="5">
        <v>20.355070481984601</v>
      </c>
      <c r="D172" s="8">
        <v>2</v>
      </c>
      <c r="E172" s="8">
        <v>3</v>
      </c>
      <c r="F172" s="8" t="s">
        <v>554</v>
      </c>
      <c r="G172" s="27" t="str">
        <f>VLOOKUP(F172,Tabelle1!$A$1:$E$9,5,0)</f>
        <v>wMel_Finland_1</v>
      </c>
      <c r="H172" s="8" t="s">
        <v>564</v>
      </c>
      <c r="I172" s="8" t="s">
        <v>562</v>
      </c>
      <c r="J172" s="8" t="s">
        <v>553</v>
      </c>
      <c r="K172" s="8" t="s">
        <v>560</v>
      </c>
      <c r="L172" s="8" t="s">
        <v>561</v>
      </c>
      <c r="M172" s="27" t="s">
        <v>565</v>
      </c>
      <c r="N172" s="8">
        <v>16</v>
      </c>
      <c r="O172" s="8">
        <v>24</v>
      </c>
      <c r="P172" t="str">
        <f>F172&amp;"_"&amp;N172</f>
        <v>ak7_16</v>
      </c>
      <c r="Q172">
        <v>19.100000000000001</v>
      </c>
      <c r="R172">
        <v>20.5</v>
      </c>
    </row>
    <row r="173" spans="1:18">
      <c r="A173" s="4" t="s">
        <v>516</v>
      </c>
      <c r="B173" s="8" t="s">
        <v>499</v>
      </c>
      <c r="C173" s="5">
        <v>21.551246180709398</v>
      </c>
      <c r="D173" s="8">
        <v>2</v>
      </c>
      <c r="E173" s="8">
        <v>1</v>
      </c>
      <c r="F173" s="8" t="s">
        <v>554</v>
      </c>
      <c r="G173" s="27" t="str">
        <f>VLOOKUP(F173,Tabelle1!$A$1:$E$9,5,0)</f>
        <v>wMel_Finland_1</v>
      </c>
      <c r="H173" s="8" t="s">
        <v>564</v>
      </c>
      <c r="I173" s="8" t="s">
        <v>562</v>
      </c>
      <c r="J173" s="8" t="s">
        <v>553</v>
      </c>
      <c r="K173" s="8" t="s">
        <v>560</v>
      </c>
      <c r="L173" s="8" t="s">
        <v>561</v>
      </c>
      <c r="M173" s="27" t="s">
        <v>566</v>
      </c>
      <c r="N173" s="8">
        <v>16</v>
      </c>
      <c r="O173" s="8">
        <v>24</v>
      </c>
      <c r="P173" t="str">
        <f>F173&amp;"_"&amp;N173</f>
        <v>ak7_16</v>
      </c>
      <c r="Q173">
        <v>19.100000000000001</v>
      </c>
      <c r="R173">
        <v>20.5</v>
      </c>
    </row>
    <row r="174" spans="1:18">
      <c r="A174" s="4" t="s">
        <v>517</v>
      </c>
      <c r="B174" s="8" t="s">
        <v>501</v>
      </c>
      <c r="C174" s="5">
        <v>21.680716558397499</v>
      </c>
      <c r="D174" s="8">
        <v>2</v>
      </c>
      <c r="E174" s="8">
        <v>2</v>
      </c>
      <c r="F174" s="8" t="s">
        <v>554</v>
      </c>
      <c r="G174" s="27" t="str">
        <f>VLOOKUP(F174,Tabelle1!$A$1:$E$9,5,0)</f>
        <v>wMel_Finland_1</v>
      </c>
      <c r="H174" s="8" t="s">
        <v>564</v>
      </c>
      <c r="I174" s="8" t="s">
        <v>562</v>
      </c>
      <c r="J174" s="8" t="s">
        <v>553</v>
      </c>
      <c r="K174" s="8" t="s">
        <v>560</v>
      </c>
      <c r="L174" s="8" t="s">
        <v>561</v>
      </c>
      <c r="M174" s="27" t="s">
        <v>566</v>
      </c>
      <c r="N174" s="8">
        <v>16</v>
      </c>
      <c r="O174" s="8">
        <v>24</v>
      </c>
      <c r="P174" t="str">
        <f>F174&amp;"_"&amp;N174</f>
        <v>ak7_16</v>
      </c>
      <c r="Q174">
        <v>19.100000000000001</v>
      </c>
      <c r="R174">
        <v>20.5</v>
      </c>
    </row>
    <row r="175" spans="1:18">
      <c r="A175" s="4" t="s">
        <v>518</v>
      </c>
      <c r="B175" s="8" t="s">
        <v>503</v>
      </c>
      <c r="C175" s="5">
        <v>21.673060992118099</v>
      </c>
      <c r="D175" s="8">
        <v>2</v>
      </c>
      <c r="E175" s="8">
        <v>3</v>
      </c>
      <c r="F175" s="8" t="s">
        <v>554</v>
      </c>
      <c r="G175" s="27" t="str">
        <f>VLOOKUP(F175,Tabelle1!$A$1:$E$9,5,0)</f>
        <v>wMel_Finland_1</v>
      </c>
      <c r="H175" s="8" t="s">
        <v>564</v>
      </c>
      <c r="I175" s="8" t="s">
        <v>562</v>
      </c>
      <c r="J175" s="8" t="s">
        <v>553</v>
      </c>
      <c r="K175" s="8" t="s">
        <v>560</v>
      </c>
      <c r="L175" s="8" t="s">
        <v>561</v>
      </c>
      <c r="M175" s="27" t="s">
        <v>566</v>
      </c>
      <c r="N175" s="8">
        <v>16</v>
      </c>
      <c r="O175" s="8">
        <v>24</v>
      </c>
      <c r="P175" t="str">
        <f>F175&amp;"_"&amp;N175</f>
        <v>ak7_16</v>
      </c>
      <c r="Q175">
        <v>19.100000000000001</v>
      </c>
      <c r="R175">
        <v>20.5</v>
      </c>
    </row>
    <row r="176" spans="1:18">
      <c r="A176" s="4" t="s">
        <v>126</v>
      </c>
      <c r="B176" s="27" t="s">
        <v>127</v>
      </c>
      <c r="C176" s="5">
        <v>20.831962435648101</v>
      </c>
      <c r="D176" s="27">
        <v>2</v>
      </c>
      <c r="E176" s="27">
        <v>1</v>
      </c>
      <c r="F176" s="27" t="s">
        <v>552</v>
      </c>
      <c r="G176" s="27" t="str">
        <f>VLOOKUP(F176,Tabelle1!$A$1:$E$9,5,0)</f>
        <v>wMel_Portugal_1</v>
      </c>
      <c r="H176" s="27" t="s">
        <v>564</v>
      </c>
      <c r="I176" s="27" t="s">
        <v>562</v>
      </c>
      <c r="J176" s="27" t="s">
        <v>553</v>
      </c>
      <c r="K176" s="8" t="s">
        <v>560</v>
      </c>
      <c r="L176" s="8" t="s">
        <v>561</v>
      </c>
      <c r="M176" s="27" t="s">
        <v>565</v>
      </c>
      <c r="N176" s="27">
        <v>16</v>
      </c>
      <c r="O176" s="27">
        <v>24</v>
      </c>
      <c r="P176" t="str">
        <f>F176&amp;"_"&amp;N176</f>
        <v>re1_16</v>
      </c>
      <c r="Q176">
        <v>19.8</v>
      </c>
      <c r="R176">
        <v>20.9</v>
      </c>
    </row>
    <row r="177" spans="1:18">
      <c r="A177" s="4" t="s">
        <v>128</v>
      </c>
      <c r="B177" s="27" t="s">
        <v>129</v>
      </c>
      <c r="C177" s="5">
        <v>20.7377762126501</v>
      </c>
      <c r="D177" s="27">
        <v>2</v>
      </c>
      <c r="E177" s="27">
        <v>2</v>
      </c>
      <c r="F177" s="27" t="s">
        <v>552</v>
      </c>
      <c r="G177" s="27" t="str">
        <f>VLOOKUP(F177,Tabelle1!$A$1:$E$9,5,0)</f>
        <v>wMel_Portugal_1</v>
      </c>
      <c r="H177" s="27" t="s">
        <v>564</v>
      </c>
      <c r="I177" s="27" t="s">
        <v>562</v>
      </c>
      <c r="J177" s="27" t="s">
        <v>553</v>
      </c>
      <c r="K177" s="8" t="s">
        <v>560</v>
      </c>
      <c r="L177" s="8" t="s">
        <v>561</v>
      </c>
      <c r="M177" s="27" t="s">
        <v>565</v>
      </c>
      <c r="N177" s="27">
        <v>16</v>
      </c>
      <c r="O177" s="27">
        <v>24</v>
      </c>
      <c r="P177" t="str">
        <f>F177&amp;"_"&amp;N177</f>
        <v>re1_16</v>
      </c>
      <c r="Q177">
        <v>19.8</v>
      </c>
      <c r="R177">
        <v>20.9</v>
      </c>
    </row>
    <row r="178" spans="1:18">
      <c r="A178" s="4" t="s">
        <v>130</v>
      </c>
      <c r="B178" s="27" t="s">
        <v>131</v>
      </c>
      <c r="C178" s="5">
        <v>20.6542528406322</v>
      </c>
      <c r="D178" s="27">
        <v>2</v>
      </c>
      <c r="E178" s="27">
        <v>3</v>
      </c>
      <c r="F178" s="27" t="s">
        <v>552</v>
      </c>
      <c r="G178" s="27" t="str">
        <f>VLOOKUP(F178,Tabelle1!$A$1:$E$9,5,0)</f>
        <v>wMel_Portugal_1</v>
      </c>
      <c r="H178" s="27" t="s">
        <v>564</v>
      </c>
      <c r="I178" s="27" t="s">
        <v>562</v>
      </c>
      <c r="J178" s="27" t="s">
        <v>553</v>
      </c>
      <c r="K178" s="8" t="s">
        <v>560</v>
      </c>
      <c r="L178" s="8" t="s">
        <v>561</v>
      </c>
      <c r="M178" s="27" t="s">
        <v>565</v>
      </c>
      <c r="N178" s="27">
        <v>16</v>
      </c>
      <c r="O178" s="27">
        <v>24</v>
      </c>
      <c r="P178" t="str">
        <f>F178&amp;"_"&amp;N178</f>
        <v>re1_16</v>
      </c>
      <c r="Q178">
        <v>19.8</v>
      </c>
      <c r="R178">
        <v>20.9</v>
      </c>
    </row>
    <row r="179" spans="1:18">
      <c r="A179" s="4" t="s">
        <v>147</v>
      </c>
      <c r="B179" s="27" t="s">
        <v>127</v>
      </c>
      <c r="C179" s="5">
        <v>21.954085256600301</v>
      </c>
      <c r="D179" s="27">
        <v>2</v>
      </c>
      <c r="E179" s="27">
        <v>1</v>
      </c>
      <c r="F179" s="27" t="s">
        <v>552</v>
      </c>
      <c r="G179" s="27" t="str">
        <f>VLOOKUP(F179,Tabelle1!$A$1:$E$9,5,0)</f>
        <v>wMel_Portugal_1</v>
      </c>
      <c r="H179" s="27" t="s">
        <v>564</v>
      </c>
      <c r="I179" s="27" t="s">
        <v>562</v>
      </c>
      <c r="J179" s="27" t="s">
        <v>553</v>
      </c>
      <c r="K179" s="8" t="s">
        <v>560</v>
      </c>
      <c r="L179" s="8" t="s">
        <v>561</v>
      </c>
      <c r="M179" s="27" t="s">
        <v>566</v>
      </c>
      <c r="N179" s="27">
        <v>16</v>
      </c>
      <c r="O179" s="27">
        <v>24</v>
      </c>
      <c r="P179" t="str">
        <f>F179&amp;"_"&amp;N179</f>
        <v>re1_16</v>
      </c>
      <c r="Q179">
        <v>19.8</v>
      </c>
      <c r="R179">
        <v>20.9</v>
      </c>
    </row>
    <row r="180" spans="1:18">
      <c r="A180" s="4" t="s">
        <v>148</v>
      </c>
      <c r="B180" s="27" t="s">
        <v>129</v>
      </c>
      <c r="C180" s="5">
        <v>22.48686500965</v>
      </c>
      <c r="D180" s="27">
        <v>2</v>
      </c>
      <c r="E180" s="27">
        <v>2</v>
      </c>
      <c r="F180" s="27" t="s">
        <v>552</v>
      </c>
      <c r="G180" s="27" t="str">
        <f>VLOOKUP(F180,Tabelle1!$A$1:$E$9,5,0)</f>
        <v>wMel_Portugal_1</v>
      </c>
      <c r="H180" s="27" t="s">
        <v>564</v>
      </c>
      <c r="I180" s="27" t="s">
        <v>562</v>
      </c>
      <c r="J180" s="27" t="s">
        <v>553</v>
      </c>
      <c r="K180" s="8" t="s">
        <v>560</v>
      </c>
      <c r="L180" s="8" t="s">
        <v>561</v>
      </c>
      <c r="M180" s="27" t="s">
        <v>566</v>
      </c>
      <c r="N180" s="27">
        <v>16</v>
      </c>
      <c r="O180" s="27">
        <v>24</v>
      </c>
      <c r="P180" t="str">
        <f>F180&amp;"_"&amp;N180</f>
        <v>re1_16</v>
      </c>
      <c r="Q180">
        <v>19.8</v>
      </c>
      <c r="R180">
        <v>20.9</v>
      </c>
    </row>
    <row r="181" spans="1:18">
      <c r="A181" s="4" t="s">
        <v>149</v>
      </c>
      <c r="B181" s="27" t="s">
        <v>131</v>
      </c>
      <c r="C181" s="5">
        <v>22.0342208346174</v>
      </c>
      <c r="D181" s="27">
        <v>2</v>
      </c>
      <c r="E181" s="27">
        <v>3</v>
      </c>
      <c r="F181" s="27" t="s">
        <v>552</v>
      </c>
      <c r="G181" s="27" t="str">
        <f>VLOOKUP(F181,Tabelle1!$A$1:$E$9,5,0)</f>
        <v>wMel_Portugal_1</v>
      </c>
      <c r="H181" s="27" t="s">
        <v>564</v>
      </c>
      <c r="I181" s="27" t="s">
        <v>562</v>
      </c>
      <c r="J181" s="27" t="s">
        <v>553</v>
      </c>
      <c r="K181" s="8" t="s">
        <v>560</v>
      </c>
      <c r="L181" s="8" t="s">
        <v>561</v>
      </c>
      <c r="M181" s="27" t="s">
        <v>566</v>
      </c>
      <c r="N181" s="27">
        <v>16</v>
      </c>
      <c r="O181" s="27">
        <v>24</v>
      </c>
      <c r="P181" t="str">
        <f>F181&amp;"_"&amp;N181</f>
        <v>re1_16</v>
      </c>
      <c r="Q181">
        <v>19.8</v>
      </c>
      <c r="R181">
        <v>20.9</v>
      </c>
    </row>
    <row r="182" spans="1:18">
      <c r="A182" s="4" t="s">
        <v>228</v>
      </c>
      <c r="B182" s="27" t="s">
        <v>229</v>
      </c>
      <c r="C182" s="5">
        <v>20.737595761458302</v>
      </c>
      <c r="D182" s="27">
        <v>2</v>
      </c>
      <c r="E182" s="27">
        <v>1</v>
      </c>
      <c r="F182" s="27" t="s">
        <v>554</v>
      </c>
      <c r="G182" s="27" t="str">
        <f>VLOOKUP(F182,Tabelle1!$A$1:$E$9,5,0)</f>
        <v>wMel_Finland_1</v>
      </c>
      <c r="H182" s="27" t="s">
        <v>564</v>
      </c>
      <c r="I182" s="27" t="s">
        <v>562</v>
      </c>
      <c r="J182" s="27" t="s">
        <v>556</v>
      </c>
      <c r="K182" s="27" t="s">
        <v>560</v>
      </c>
      <c r="L182" s="8" t="s">
        <v>561</v>
      </c>
      <c r="M182" s="27" t="s">
        <v>565</v>
      </c>
      <c r="N182" s="27">
        <v>16</v>
      </c>
      <c r="O182" s="27">
        <v>24</v>
      </c>
      <c r="P182" t="str">
        <f>F182&amp;"_"&amp;N182</f>
        <v>ak7_16</v>
      </c>
      <c r="Q182">
        <v>19.100000000000001</v>
      </c>
      <c r="R182">
        <v>20.5</v>
      </c>
    </row>
    <row r="183" spans="1:18">
      <c r="A183" s="4" t="s">
        <v>230</v>
      </c>
      <c r="B183" s="27" t="s">
        <v>231</v>
      </c>
      <c r="C183" s="5">
        <v>20.621400575429401</v>
      </c>
      <c r="D183" s="27">
        <v>2</v>
      </c>
      <c r="E183" s="27">
        <v>2</v>
      </c>
      <c r="F183" s="27" t="s">
        <v>554</v>
      </c>
      <c r="G183" s="27" t="str">
        <f>VLOOKUP(F183,Tabelle1!$A$1:$E$9,5,0)</f>
        <v>wMel_Finland_1</v>
      </c>
      <c r="H183" s="27" t="s">
        <v>564</v>
      </c>
      <c r="I183" s="27" t="s">
        <v>562</v>
      </c>
      <c r="J183" s="27" t="s">
        <v>556</v>
      </c>
      <c r="K183" s="27" t="s">
        <v>560</v>
      </c>
      <c r="L183" s="8" t="s">
        <v>561</v>
      </c>
      <c r="M183" s="27" t="s">
        <v>565</v>
      </c>
      <c r="N183" s="27">
        <v>16</v>
      </c>
      <c r="O183" s="27">
        <v>24</v>
      </c>
      <c r="P183" t="str">
        <f>F183&amp;"_"&amp;N183</f>
        <v>ak7_16</v>
      </c>
      <c r="Q183">
        <v>19.100000000000001</v>
      </c>
      <c r="R183">
        <v>20.5</v>
      </c>
    </row>
    <row r="184" spans="1:18">
      <c r="A184" s="4" t="s">
        <v>232</v>
      </c>
      <c r="B184" s="27" t="s">
        <v>233</v>
      </c>
      <c r="C184" s="5">
        <v>20.211005426306201</v>
      </c>
      <c r="D184" s="27">
        <v>2</v>
      </c>
      <c r="E184" s="27">
        <v>3</v>
      </c>
      <c r="F184" s="27" t="s">
        <v>554</v>
      </c>
      <c r="G184" s="27" t="str">
        <f>VLOOKUP(F184,Tabelle1!$A$1:$E$9,5,0)</f>
        <v>wMel_Finland_1</v>
      </c>
      <c r="H184" s="27" t="s">
        <v>564</v>
      </c>
      <c r="I184" s="27" t="s">
        <v>562</v>
      </c>
      <c r="J184" s="27" t="s">
        <v>556</v>
      </c>
      <c r="K184" s="27" t="s">
        <v>560</v>
      </c>
      <c r="L184" s="8" t="s">
        <v>561</v>
      </c>
      <c r="M184" s="27" t="s">
        <v>565</v>
      </c>
      <c r="N184" s="27">
        <v>16</v>
      </c>
      <c r="O184" s="27">
        <v>24</v>
      </c>
      <c r="P184" t="str">
        <f>F184&amp;"_"&amp;N184</f>
        <v>ak7_16</v>
      </c>
      <c r="Q184">
        <v>19.100000000000001</v>
      </c>
      <c r="R184">
        <v>20.5</v>
      </c>
    </row>
    <row r="185" spans="1:18">
      <c r="A185" s="4" t="s">
        <v>252</v>
      </c>
      <c r="B185" s="27" t="s">
        <v>229</v>
      </c>
      <c r="C185" s="5">
        <v>21.466773139690201</v>
      </c>
      <c r="D185" s="27">
        <v>2</v>
      </c>
      <c r="E185" s="27">
        <v>1</v>
      </c>
      <c r="F185" s="27" t="s">
        <v>554</v>
      </c>
      <c r="G185" s="27" t="str">
        <f>VLOOKUP(F185,Tabelle1!$A$1:$E$9,5,0)</f>
        <v>wMel_Finland_1</v>
      </c>
      <c r="H185" s="27" t="s">
        <v>564</v>
      </c>
      <c r="I185" s="27" t="s">
        <v>562</v>
      </c>
      <c r="J185" s="27" t="s">
        <v>556</v>
      </c>
      <c r="K185" s="27" t="s">
        <v>560</v>
      </c>
      <c r="L185" s="8" t="s">
        <v>561</v>
      </c>
      <c r="M185" s="27" t="s">
        <v>566</v>
      </c>
      <c r="N185" s="27">
        <v>16</v>
      </c>
      <c r="O185" s="27">
        <v>24</v>
      </c>
      <c r="P185" t="str">
        <f>F185&amp;"_"&amp;N185</f>
        <v>ak7_16</v>
      </c>
      <c r="Q185">
        <v>19.100000000000001</v>
      </c>
      <c r="R185">
        <v>20.5</v>
      </c>
    </row>
    <row r="186" spans="1:18">
      <c r="A186" s="4" t="s">
        <v>253</v>
      </c>
      <c r="B186" s="27" t="s">
        <v>231</v>
      </c>
      <c r="C186" s="5">
        <v>21.3892185655756</v>
      </c>
      <c r="D186" s="27">
        <v>2</v>
      </c>
      <c r="E186" s="27">
        <v>2</v>
      </c>
      <c r="F186" s="27" t="s">
        <v>554</v>
      </c>
      <c r="G186" s="27" t="str">
        <f>VLOOKUP(F186,Tabelle1!$A$1:$E$9,5,0)</f>
        <v>wMel_Finland_1</v>
      </c>
      <c r="H186" s="27" t="s">
        <v>564</v>
      </c>
      <c r="I186" s="27" t="s">
        <v>562</v>
      </c>
      <c r="J186" s="27" t="s">
        <v>556</v>
      </c>
      <c r="K186" s="27" t="s">
        <v>560</v>
      </c>
      <c r="L186" s="8" t="s">
        <v>561</v>
      </c>
      <c r="M186" s="27" t="s">
        <v>566</v>
      </c>
      <c r="N186" s="27">
        <v>16</v>
      </c>
      <c r="O186" s="27">
        <v>24</v>
      </c>
      <c r="P186" t="str">
        <f>F186&amp;"_"&amp;N186</f>
        <v>ak7_16</v>
      </c>
      <c r="Q186">
        <v>19.100000000000001</v>
      </c>
      <c r="R186">
        <v>20.5</v>
      </c>
    </row>
    <row r="187" spans="1:18">
      <c r="A187" s="4" t="s">
        <v>254</v>
      </c>
      <c r="B187" s="27" t="s">
        <v>233</v>
      </c>
      <c r="C187" s="5">
        <v>21.549227232205201</v>
      </c>
      <c r="D187" s="27">
        <v>2</v>
      </c>
      <c r="E187" s="27">
        <v>3</v>
      </c>
      <c r="F187" s="27" t="s">
        <v>554</v>
      </c>
      <c r="G187" s="27" t="str">
        <f>VLOOKUP(F187,Tabelle1!$A$1:$E$9,5,0)</f>
        <v>wMel_Finland_1</v>
      </c>
      <c r="H187" s="27" t="s">
        <v>564</v>
      </c>
      <c r="I187" s="27" t="s">
        <v>562</v>
      </c>
      <c r="J187" s="27" t="s">
        <v>556</v>
      </c>
      <c r="K187" s="27" t="s">
        <v>560</v>
      </c>
      <c r="L187" s="8" t="s">
        <v>561</v>
      </c>
      <c r="M187" s="27" t="s">
        <v>566</v>
      </c>
      <c r="N187" s="27">
        <v>16</v>
      </c>
      <c r="O187" s="27">
        <v>24</v>
      </c>
      <c r="P187" t="str">
        <f>F187&amp;"_"&amp;N187</f>
        <v>ak7_16</v>
      </c>
      <c r="Q187">
        <v>19.100000000000001</v>
      </c>
      <c r="R187">
        <v>20.5</v>
      </c>
    </row>
    <row r="188" spans="1:18">
      <c r="A188" s="4" t="s">
        <v>264</v>
      </c>
      <c r="B188" s="27" t="s">
        <v>265</v>
      </c>
      <c r="C188" s="5">
        <v>20.735375685397301</v>
      </c>
      <c r="D188" s="27">
        <v>2</v>
      </c>
      <c r="E188" s="27">
        <v>1</v>
      </c>
      <c r="F188" s="27" t="s">
        <v>552</v>
      </c>
      <c r="G188" s="27" t="str">
        <f>VLOOKUP(F188,Tabelle1!$A$1:$E$9,5,0)</f>
        <v>wMel_Portugal_1</v>
      </c>
      <c r="H188" s="27" t="s">
        <v>564</v>
      </c>
      <c r="I188" s="27" t="s">
        <v>562</v>
      </c>
      <c r="J188" s="27" t="s">
        <v>556</v>
      </c>
      <c r="K188" s="8" t="s">
        <v>560</v>
      </c>
      <c r="L188" s="8" t="s">
        <v>561</v>
      </c>
      <c r="M188" s="8" t="s">
        <v>565</v>
      </c>
      <c r="N188" s="27">
        <v>16</v>
      </c>
      <c r="O188" s="27">
        <v>24</v>
      </c>
      <c r="P188" t="str">
        <f>F188&amp;"_"&amp;N188</f>
        <v>re1_16</v>
      </c>
      <c r="Q188">
        <v>19.8</v>
      </c>
      <c r="R188">
        <v>20.9</v>
      </c>
    </row>
    <row r="189" spans="1:18">
      <c r="A189" s="4" t="s">
        <v>266</v>
      </c>
      <c r="B189" s="27" t="s">
        <v>267</v>
      </c>
      <c r="C189" s="5">
        <v>21.027271802061598</v>
      </c>
      <c r="D189" s="27">
        <v>2</v>
      </c>
      <c r="E189" s="27">
        <v>2</v>
      </c>
      <c r="F189" s="27" t="s">
        <v>552</v>
      </c>
      <c r="G189" s="27" t="str">
        <f>VLOOKUP(F189,Tabelle1!$A$1:$E$9,5,0)</f>
        <v>wMel_Portugal_1</v>
      </c>
      <c r="H189" s="27" t="s">
        <v>564</v>
      </c>
      <c r="I189" s="27" t="s">
        <v>562</v>
      </c>
      <c r="J189" s="27" t="s">
        <v>556</v>
      </c>
      <c r="K189" s="8" t="s">
        <v>560</v>
      </c>
      <c r="L189" s="8" t="s">
        <v>561</v>
      </c>
      <c r="M189" s="8" t="s">
        <v>565</v>
      </c>
      <c r="N189" s="27">
        <v>16</v>
      </c>
      <c r="O189" s="27">
        <v>24</v>
      </c>
      <c r="P189" t="str">
        <f>F189&amp;"_"&amp;N189</f>
        <v>re1_16</v>
      </c>
      <c r="Q189">
        <v>19.8</v>
      </c>
      <c r="R189">
        <v>20.9</v>
      </c>
    </row>
    <row r="190" spans="1:18">
      <c r="A190" s="4" t="s">
        <v>268</v>
      </c>
      <c r="B190" s="27" t="s">
        <v>269</v>
      </c>
      <c r="C190" s="5">
        <v>20.4883619668324</v>
      </c>
      <c r="D190" s="27">
        <v>2</v>
      </c>
      <c r="E190" s="27">
        <v>3</v>
      </c>
      <c r="F190" s="27" t="s">
        <v>552</v>
      </c>
      <c r="G190" s="27" t="str">
        <f>VLOOKUP(F190,Tabelle1!$A$1:$E$9,5,0)</f>
        <v>wMel_Portugal_1</v>
      </c>
      <c r="H190" s="27" t="s">
        <v>564</v>
      </c>
      <c r="I190" s="27" t="s">
        <v>562</v>
      </c>
      <c r="J190" s="27" t="s">
        <v>556</v>
      </c>
      <c r="K190" s="8" t="s">
        <v>560</v>
      </c>
      <c r="L190" s="8" t="s">
        <v>561</v>
      </c>
      <c r="M190" s="8" t="s">
        <v>565</v>
      </c>
      <c r="N190" s="27">
        <v>16</v>
      </c>
      <c r="O190" s="27">
        <v>24</v>
      </c>
      <c r="P190" t="str">
        <f>F190&amp;"_"&amp;N190</f>
        <v>re1_16</v>
      </c>
      <c r="Q190">
        <v>19.8</v>
      </c>
      <c r="R190">
        <v>20.9</v>
      </c>
    </row>
    <row r="191" spans="1:18">
      <c r="A191" s="4" t="s">
        <v>288</v>
      </c>
      <c r="B191" s="27" t="s">
        <v>265</v>
      </c>
      <c r="C191" s="5">
        <v>21.562740462488001</v>
      </c>
      <c r="D191" s="27">
        <v>2</v>
      </c>
      <c r="E191" s="27">
        <v>1</v>
      </c>
      <c r="F191" s="27" t="s">
        <v>552</v>
      </c>
      <c r="G191" s="27" t="str">
        <f>VLOOKUP(F191,Tabelle1!$A$1:$E$9,5,0)</f>
        <v>wMel_Portugal_1</v>
      </c>
      <c r="H191" s="27" t="s">
        <v>564</v>
      </c>
      <c r="I191" s="27" t="s">
        <v>562</v>
      </c>
      <c r="J191" s="27" t="s">
        <v>556</v>
      </c>
      <c r="K191" s="8" t="s">
        <v>560</v>
      </c>
      <c r="L191" s="8" t="s">
        <v>561</v>
      </c>
      <c r="M191" s="8" t="s">
        <v>566</v>
      </c>
      <c r="N191" s="27">
        <v>16</v>
      </c>
      <c r="O191" s="27">
        <v>24</v>
      </c>
      <c r="P191" t="str">
        <f>F191&amp;"_"&amp;N191</f>
        <v>re1_16</v>
      </c>
      <c r="Q191">
        <v>19.8</v>
      </c>
      <c r="R191">
        <v>20.9</v>
      </c>
    </row>
    <row r="192" spans="1:18">
      <c r="A192" s="4" t="s">
        <v>289</v>
      </c>
      <c r="B192" s="27" t="s">
        <v>267</v>
      </c>
      <c r="C192" s="5">
        <v>21.7091461628122</v>
      </c>
      <c r="D192" s="27">
        <v>2</v>
      </c>
      <c r="E192" s="27">
        <v>2</v>
      </c>
      <c r="F192" s="27" t="s">
        <v>552</v>
      </c>
      <c r="G192" s="27" t="str">
        <f>VLOOKUP(F192,Tabelle1!$A$1:$E$9,5,0)</f>
        <v>wMel_Portugal_1</v>
      </c>
      <c r="H192" s="27" t="s">
        <v>564</v>
      </c>
      <c r="I192" s="27" t="s">
        <v>562</v>
      </c>
      <c r="J192" s="27" t="s">
        <v>556</v>
      </c>
      <c r="K192" s="8" t="s">
        <v>560</v>
      </c>
      <c r="L192" s="8" t="s">
        <v>561</v>
      </c>
      <c r="M192" s="8" t="s">
        <v>566</v>
      </c>
      <c r="N192" s="27">
        <v>16</v>
      </c>
      <c r="O192" s="27">
        <v>24</v>
      </c>
      <c r="P192" t="str">
        <f>F192&amp;"_"&amp;N192</f>
        <v>re1_16</v>
      </c>
      <c r="Q192">
        <v>19.8</v>
      </c>
      <c r="R192">
        <v>20.9</v>
      </c>
    </row>
    <row r="193" spans="1:18">
      <c r="A193" s="4" t="s">
        <v>290</v>
      </c>
      <c r="B193" s="27" t="s">
        <v>269</v>
      </c>
      <c r="C193" s="5">
        <v>21.674027059534399</v>
      </c>
      <c r="D193" s="27">
        <v>2</v>
      </c>
      <c r="E193" s="27">
        <v>3</v>
      </c>
      <c r="F193" s="27" t="s">
        <v>552</v>
      </c>
      <c r="G193" s="27" t="str">
        <f>VLOOKUP(F193,Tabelle1!$A$1:$E$9,5,0)</f>
        <v>wMel_Portugal_1</v>
      </c>
      <c r="H193" s="27" t="s">
        <v>564</v>
      </c>
      <c r="I193" s="27" t="s">
        <v>562</v>
      </c>
      <c r="J193" s="27" t="s">
        <v>556</v>
      </c>
      <c r="K193" s="8" t="s">
        <v>560</v>
      </c>
      <c r="L193" s="8" t="s">
        <v>561</v>
      </c>
      <c r="M193" s="8" t="s">
        <v>566</v>
      </c>
      <c r="N193" s="27">
        <v>16</v>
      </c>
      <c r="O193" s="27">
        <v>24</v>
      </c>
      <c r="P193" t="str">
        <f>F193&amp;"_"&amp;N193</f>
        <v>re1_16</v>
      </c>
      <c r="Q193">
        <v>19.8</v>
      </c>
      <c r="R193">
        <v>20.9</v>
      </c>
    </row>
    <row r="194" spans="1:18">
      <c r="A194" s="4" t="s">
        <v>354</v>
      </c>
      <c r="B194" s="27" t="s">
        <v>355</v>
      </c>
      <c r="C194" s="5">
        <v>21.168448072614002</v>
      </c>
      <c r="D194" s="27">
        <v>1</v>
      </c>
      <c r="E194" s="27">
        <v>1</v>
      </c>
      <c r="F194" s="27" t="s">
        <v>555</v>
      </c>
      <c r="G194" s="27" t="str">
        <f>VLOOKUP(F194,Tabelle1!$A$1:$E$9,5,0)</f>
        <v>wMel_Finland_2</v>
      </c>
      <c r="H194" s="27" t="s">
        <v>564</v>
      </c>
      <c r="I194" s="27" t="s">
        <v>562</v>
      </c>
      <c r="J194" s="27" t="s">
        <v>553</v>
      </c>
      <c r="K194" s="27" t="s">
        <v>560</v>
      </c>
      <c r="L194" s="8" t="s">
        <v>561</v>
      </c>
      <c r="M194" s="27" t="s">
        <v>565</v>
      </c>
      <c r="N194" s="8">
        <v>17</v>
      </c>
      <c r="O194" s="27">
        <v>24</v>
      </c>
      <c r="P194" t="str">
        <f>F194&amp;"_"&amp;N194</f>
        <v>ak9_17</v>
      </c>
      <c r="Q194">
        <v>24.1</v>
      </c>
      <c r="R194">
        <v>23.4</v>
      </c>
    </row>
    <row r="195" spans="1:18">
      <c r="A195" s="4" t="s">
        <v>356</v>
      </c>
      <c r="B195" s="27" t="s">
        <v>357</v>
      </c>
      <c r="C195" s="5">
        <v>21.254237378391199</v>
      </c>
      <c r="D195" s="27">
        <v>1</v>
      </c>
      <c r="E195" s="27">
        <v>2</v>
      </c>
      <c r="F195" s="27" t="s">
        <v>555</v>
      </c>
      <c r="G195" s="27" t="str">
        <f>VLOOKUP(F195,Tabelle1!$A$1:$E$9,5,0)</f>
        <v>wMel_Finland_2</v>
      </c>
      <c r="H195" s="27" t="s">
        <v>564</v>
      </c>
      <c r="I195" s="27" t="s">
        <v>562</v>
      </c>
      <c r="J195" s="27" t="s">
        <v>553</v>
      </c>
      <c r="K195" s="27" t="s">
        <v>560</v>
      </c>
      <c r="L195" s="8" t="s">
        <v>561</v>
      </c>
      <c r="M195" s="27" t="s">
        <v>565</v>
      </c>
      <c r="N195" s="8">
        <v>17</v>
      </c>
      <c r="O195" s="27">
        <v>24</v>
      </c>
      <c r="P195" t="str">
        <f>F195&amp;"_"&amp;N195</f>
        <v>ak9_17</v>
      </c>
      <c r="Q195">
        <v>24.1</v>
      </c>
      <c r="R195">
        <v>23.4</v>
      </c>
    </row>
    <row r="196" spans="1:18">
      <c r="A196" s="4" t="s">
        <v>358</v>
      </c>
      <c r="B196" s="27" t="s">
        <v>359</v>
      </c>
      <c r="C196" s="5">
        <v>21.1928185999231</v>
      </c>
      <c r="D196" s="27">
        <v>1</v>
      </c>
      <c r="E196" s="27">
        <v>3</v>
      </c>
      <c r="F196" s="27" t="s">
        <v>555</v>
      </c>
      <c r="G196" s="27" t="str">
        <f>VLOOKUP(F196,Tabelle1!$A$1:$E$9,5,0)</f>
        <v>wMel_Finland_2</v>
      </c>
      <c r="H196" s="27" t="s">
        <v>564</v>
      </c>
      <c r="I196" s="27" t="s">
        <v>562</v>
      </c>
      <c r="J196" s="27" t="s">
        <v>553</v>
      </c>
      <c r="K196" s="27" t="s">
        <v>560</v>
      </c>
      <c r="L196" s="8" t="s">
        <v>561</v>
      </c>
      <c r="M196" s="27" t="s">
        <v>565</v>
      </c>
      <c r="N196" s="8">
        <v>17</v>
      </c>
      <c r="O196" s="27">
        <v>24</v>
      </c>
      <c r="P196" t="str">
        <f>F196&amp;"_"&amp;N196</f>
        <v>ak9_17</v>
      </c>
      <c r="Q196">
        <v>24.1</v>
      </c>
      <c r="R196">
        <v>23.4</v>
      </c>
    </row>
    <row r="197" spans="1:18">
      <c r="A197" s="4" t="s">
        <v>369</v>
      </c>
      <c r="B197" s="27" t="s">
        <v>355</v>
      </c>
      <c r="C197" s="5">
        <v>22.352597677463802</v>
      </c>
      <c r="D197" s="27">
        <v>1</v>
      </c>
      <c r="E197" s="27">
        <v>1</v>
      </c>
      <c r="F197" s="27" t="s">
        <v>555</v>
      </c>
      <c r="G197" s="27" t="str">
        <f>VLOOKUP(F197,Tabelle1!$A$1:$E$9,5,0)</f>
        <v>wMel_Finland_2</v>
      </c>
      <c r="H197" s="27" t="s">
        <v>564</v>
      </c>
      <c r="I197" s="27" t="s">
        <v>562</v>
      </c>
      <c r="J197" s="27" t="s">
        <v>553</v>
      </c>
      <c r="K197" s="27" t="s">
        <v>560</v>
      </c>
      <c r="L197" s="8" t="s">
        <v>561</v>
      </c>
      <c r="M197" s="27" t="s">
        <v>566</v>
      </c>
      <c r="N197" s="8">
        <v>17</v>
      </c>
      <c r="O197" s="27">
        <v>24</v>
      </c>
      <c r="P197" t="str">
        <f>F197&amp;"_"&amp;N197</f>
        <v>ak9_17</v>
      </c>
      <c r="Q197">
        <v>24.1</v>
      </c>
      <c r="R197">
        <v>23.4</v>
      </c>
    </row>
    <row r="198" spans="1:18">
      <c r="A198" s="4" t="s">
        <v>370</v>
      </c>
      <c r="B198" s="27" t="s">
        <v>357</v>
      </c>
      <c r="C198" s="5">
        <v>22.503583904001999</v>
      </c>
      <c r="D198" s="27">
        <v>1</v>
      </c>
      <c r="E198" s="27">
        <v>2</v>
      </c>
      <c r="F198" s="27" t="s">
        <v>555</v>
      </c>
      <c r="G198" s="27" t="str">
        <f>VLOOKUP(F198,Tabelle1!$A$1:$E$9,5,0)</f>
        <v>wMel_Finland_2</v>
      </c>
      <c r="H198" s="27" t="s">
        <v>564</v>
      </c>
      <c r="I198" s="27" t="s">
        <v>562</v>
      </c>
      <c r="J198" s="27" t="s">
        <v>553</v>
      </c>
      <c r="K198" s="27" t="s">
        <v>560</v>
      </c>
      <c r="L198" s="8" t="s">
        <v>561</v>
      </c>
      <c r="M198" s="27" t="s">
        <v>566</v>
      </c>
      <c r="N198" s="8">
        <v>17</v>
      </c>
      <c r="O198" s="27">
        <v>24</v>
      </c>
      <c r="P198" t="str">
        <f>F198&amp;"_"&amp;N198</f>
        <v>ak9_17</v>
      </c>
      <c r="Q198">
        <v>24.1</v>
      </c>
      <c r="R198">
        <v>23.4</v>
      </c>
    </row>
    <row r="199" spans="1:18">
      <c r="A199" s="4" t="s">
        <v>371</v>
      </c>
      <c r="B199" s="27" t="s">
        <v>359</v>
      </c>
      <c r="C199" s="5">
        <v>22.435796017310601</v>
      </c>
      <c r="D199" s="27">
        <v>1</v>
      </c>
      <c r="E199" s="27">
        <v>3</v>
      </c>
      <c r="F199" s="27" t="s">
        <v>555</v>
      </c>
      <c r="G199" s="27" t="str">
        <f>VLOOKUP(F199,Tabelle1!$A$1:$E$9,5,0)</f>
        <v>wMel_Finland_2</v>
      </c>
      <c r="H199" s="27" t="s">
        <v>564</v>
      </c>
      <c r="I199" s="27" t="s">
        <v>562</v>
      </c>
      <c r="J199" s="27" t="s">
        <v>553</v>
      </c>
      <c r="K199" s="27" t="s">
        <v>560</v>
      </c>
      <c r="L199" s="8" t="s">
        <v>561</v>
      </c>
      <c r="M199" s="27" t="s">
        <v>566</v>
      </c>
      <c r="N199" s="8">
        <v>17</v>
      </c>
      <c r="O199" s="27">
        <v>24</v>
      </c>
      <c r="P199" t="str">
        <f>F199&amp;"_"&amp;N199</f>
        <v>ak9_17</v>
      </c>
      <c r="Q199">
        <v>24.1</v>
      </c>
      <c r="R199">
        <v>23.4</v>
      </c>
    </row>
    <row r="200" spans="1:18">
      <c r="A200" s="4" t="s">
        <v>378</v>
      </c>
      <c r="B200" s="27" t="s">
        <v>379</v>
      </c>
      <c r="C200" s="5">
        <v>19.228412215499699</v>
      </c>
      <c r="D200" s="27">
        <v>1</v>
      </c>
      <c r="E200" s="27">
        <v>1</v>
      </c>
      <c r="F200" s="27" t="s">
        <v>557</v>
      </c>
      <c r="G200" s="27" t="str">
        <f>VLOOKUP(F200,Tabelle1!$A$1:$E$9,5,0)</f>
        <v>wMelCS_Portugal_2</v>
      </c>
      <c r="H200" s="12" t="s">
        <v>563</v>
      </c>
      <c r="I200" s="27" t="s">
        <v>562</v>
      </c>
      <c r="J200" s="27" t="s">
        <v>553</v>
      </c>
      <c r="K200" s="27" t="s">
        <v>560</v>
      </c>
      <c r="L200" s="8" t="s">
        <v>561</v>
      </c>
      <c r="M200" s="27" t="s">
        <v>565</v>
      </c>
      <c r="N200" s="12">
        <v>17</v>
      </c>
      <c r="O200" s="27">
        <v>24</v>
      </c>
      <c r="P200" t="str">
        <f>F200&amp;"_"&amp;N200</f>
        <v>re10_17</v>
      </c>
      <c r="Q200">
        <v>19.100000000000001</v>
      </c>
      <c r="R200">
        <v>20.2</v>
      </c>
    </row>
    <row r="201" spans="1:18">
      <c r="A201" s="4" t="s">
        <v>380</v>
      </c>
      <c r="B201" s="27" t="s">
        <v>381</v>
      </c>
      <c r="C201" s="5">
        <v>19.2097799549183</v>
      </c>
      <c r="D201" s="27">
        <v>1</v>
      </c>
      <c r="E201" s="27">
        <v>2</v>
      </c>
      <c r="F201" s="27" t="s">
        <v>557</v>
      </c>
      <c r="G201" s="27" t="str">
        <f>VLOOKUP(F201,Tabelle1!$A$1:$E$9,5,0)</f>
        <v>wMelCS_Portugal_2</v>
      </c>
      <c r="H201" s="12" t="s">
        <v>563</v>
      </c>
      <c r="I201" s="27" t="s">
        <v>562</v>
      </c>
      <c r="J201" s="27" t="s">
        <v>553</v>
      </c>
      <c r="K201" s="27" t="s">
        <v>560</v>
      </c>
      <c r="L201" s="8" t="s">
        <v>561</v>
      </c>
      <c r="M201" s="27" t="s">
        <v>565</v>
      </c>
      <c r="N201" s="12">
        <v>17</v>
      </c>
      <c r="O201" s="27">
        <v>24</v>
      </c>
      <c r="P201" t="str">
        <f>F201&amp;"_"&amp;N201</f>
        <v>re10_17</v>
      </c>
      <c r="Q201">
        <v>19.100000000000001</v>
      </c>
      <c r="R201">
        <v>20.2</v>
      </c>
    </row>
    <row r="202" spans="1:18">
      <c r="A202" s="4" t="s">
        <v>382</v>
      </c>
      <c r="B202" s="27" t="s">
        <v>383</v>
      </c>
      <c r="C202" s="5">
        <v>19.364566887976299</v>
      </c>
      <c r="D202" s="27">
        <v>1</v>
      </c>
      <c r="E202" s="27">
        <v>3</v>
      </c>
      <c r="F202" s="27" t="s">
        <v>557</v>
      </c>
      <c r="G202" s="27" t="str">
        <f>VLOOKUP(F202,Tabelle1!$A$1:$E$9,5,0)</f>
        <v>wMelCS_Portugal_2</v>
      </c>
      <c r="H202" s="12" t="s">
        <v>563</v>
      </c>
      <c r="I202" s="27" t="s">
        <v>562</v>
      </c>
      <c r="J202" s="27" t="s">
        <v>553</v>
      </c>
      <c r="K202" s="27" t="s">
        <v>560</v>
      </c>
      <c r="L202" s="8" t="s">
        <v>561</v>
      </c>
      <c r="M202" s="27" t="s">
        <v>565</v>
      </c>
      <c r="N202" s="12">
        <v>17</v>
      </c>
      <c r="O202" s="27">
        <v>24</v>
      </c>
      <c r="P202" t="str">
        <f>F202&amp;"_"&amp;N202</f>
        <v>re10_17</v>
      </c>
      <c r="Q202">
        <v>19.100000000000001</v>
      </c>
      <c r="R202">
        <v>20.2</v>
      </c>
    </row>
    <row r="203" spans="1:18">
      <c r="A203" s="4" t="s">
        <v>399</v>
      </c>
      <c r="B203" s="27" t="s">
        <v>379</v>
      </c>
      <c r="C203" s="5">
        <v>21.641022823794799</v>
      </c>
      <c r="D203" s="27">
        <v>1</v>
      </c>
      <c r="E203" s="27">
        <v>1</v>
      </c>
      <c r="F203" s="27" t="s">
        <v>557</v>
      </c>
      <c r="G203" s="27" t="str">
        <f>VLOOKUP(F203,Tabelle1!$A$1:$E$9,5,0)</f>
        <v>wMelCS_Portugal_2</v>
      </c>
      <c r="H203" s="12" t="s">
        <v>563</v>
      </c>
      <c r="I203" s="27" t="s">
        <v>562</v>
      </c>
      <c r="J203" s="27" t="s">
        <v>553</v>
      </c>
      <c r="K203" s="27" t="s">
        <v>560</v>
      </c>
      <c r="L203" s="8" t="s">
        <v>561</v>
      </c>
      <c r="M203" s="27" t="s">
        <v>566</v>
      </c>
      <c r="N203" s="12">
        <v>17</v>
      </c>
      <c r="O203" s="27">
        <v>24</v>
      </c>
      <c r="P203" t="str">
        <f>F203&amp;"_"&amp;N203</f>
        <v>re10_17</v>
      </c>
      <c r="Q203">
        <v>19.100000000000001</v>
      </c>
      <c r="R203">
        <v>20.2</v>
      </c>
    </row>
    <row r="204" spans="1:18">
      <c r="A204" s="4" t="s">
        <v>400</v>
      </c>
      <c r="B204" s="27" t="s">
        <v>381</v>
      </c>
      <c r="C204" s="5">
        <v>21.894556673111602</v>
      </c>
      <c r="D204" s="27">
        <v>1</v>
      </c>
      <c r="E204" s="27">
        <v>2</v>
      </c>
      <c r="F204" s="27" t="s">
        <v>557</v>
      </c>
      <c r="G204" s="27" t="str">
        <f>VLOOKUP(F204,Tabelle1!$A$1:$E$9,5,0)</f>
        <v>wMelCS_Portugal_2</v>
      </c>
      <c r="H204" s="12" t="s">
        <v>563</v>
      </c>
      <c r="I204" s="27" t="s">
        <v>562</v>
      </c>
      <c r="J204" s="27" t="s">
        <v>553</v>
      </c>
      <c r="K204" s="27" t="s">
        <v>560</v>
      </c>
      <c r="L204" s="8" t="s">
        <v>561</v>
      </c>
      <c r="M204" s="27" t="s">
        <v>566</v>
      </c>
      <c r="N204" s="12">
        <v>17</v>
      </c>
      <c r="O204" s="27">
        <v>24</v>
      </c>
      <c r="P204" t="str">
        <f>F204&amp;"_"&amp;N204</f>
        <v>re10_17</v>
      </c>
      <c r="Q204">
        <v>19.100000000000001</v>
      </c>
      <c r="R204">
        <v>20.2</v>
      </c>
    </row>
    <row r="205" spans="1:18">
      <c r="A205" s="4" t="s">
        <v>401</v>
      </c>
      <c r="B205" s="27" t="s">
        <v>383</v>
      </c>
      <c r="C205" s="5">
        <v>21.637335645114</v>
      </c>
      <c r="D205" s="27">
        <v>1</v>
      </c>
      <c r="E205" s="27">
        <v>3</v>
      </c>
      <c r="F205" s="27" t="s">
        <v>557</v>
      </c>
      <c r="G205" s="27" t="str">
        <f>VLOOKUP(F205,Tabelle1!$A$1:$E$9,5,0)</f>
        <v>wMelCS_Portugal_2</v>
      </c>
      <c r="H205" s="12" t="s">
        <v>563</v>
      </c>
      <c r="I205" s="27" t="s">
        <v>562</v>
      </c>
      <c r="J205" s="27" t="s">
        <v>553</v>
      </c>
      <c r="K205" s="27" t="s">
        <v>560</v>
      </c>
      <c r="L205" s="8" t="s">
        <v>561</v>
      </c>
      <c r="M205" s="27" t="s">
        <v>566</v>
      </c>
      <c r="N205" s="12">
        <v>17</v>
      </c>
      <c r="O205" s="27">
        <v>24</v>
      </c>
      <c r="P205" t="str">
        <f>F205&amp;"_"&amp;N205</f>
        <v>re10_17</v>
      </c>
      <c r="Q205">
        <v>19.100000000000001</v>
      </c>
      <c r="R205">
        <v>20.2</v>
      </c>
    </row>
    <row r="206" spans="1:18">
      <c r="A206" s="4" t="s">
        <v>312</v>
      </c>
      <c r="B206" s="27" t="s">
        <v>313</v>
      </c>
      <c r="C206" s="5">
        <v>20.618706417029198</v>
      </c>
      <c r="D206" s="27">
        <v>1</v>
      </c>
      <c r="E206" s="27">
        <v>1</v>
      </c>
      <c r="F206" s="27" t="s">
        <v>555</v>
      </c>
      <c r="G206" s="27" t="str">
        <f>VLOOKUP(F206,Tabelle1!$A$1:$E$9,5,0)</f>
        <v>wMel_Finland_2</v>
      </c>
      <c r="H206" s="27" t="s">
        <v>564</v>
      </c>
      <c r="I206" s="27" t="s">
        <v>562</v>
      </c>
      <c r="J206" s="27" t="s">
        <v>556</v>
      </c>
      <c r="K206" s="27" t="s">
        <v>560</v>
      </c>
      <c r="L206" s="8" t="s">
        <v>561</v>
      </c>
      <c r="M206" s="27" t="s">
        <v>565</v>
      </c>
      <c r="N206" s="27">
        <v>17</v>
      </c>
      <c r="O206" s="27">
        <v>24</v>
      </c>
      <c r="P206" t="str">
        <f>F206&amp;"_"&amp;N206</f>
        <v>ak9_17</v>
      </c>
      <c r="Q206">
        <v>24.1</v>
      </c>
      <c r="R206">
        <v>23.4</v>
      </c>
    </row>
    <row r="207" spans="1:18">
      <c r="A207" s="4" t="s">
        <v>314</v>
      </c>
      <c r="B207" s="27" t="s">
        <v>315</v>
      </c>
      <c r="C207" s="5">
        <v>20.743479389043301</v>
      </c>
      <c r="D207" s="27">
        <v>1</v>
      </c>
      <c r="E207" s="27">
        <v>2</v>
      </c>
      <c r="F207" s="27" t="s">
        <v>555</v>
      </c>
      <c r="G207" s="27" t="str">
        <f>VLOOKUP(F207,Tabelle1!$A$1:$E$9,5,0)</f>
        <v>wMel_Finland_2</v>
      </c>
      <c r="H207" s="27" t="s">
        <v>564</v>
      </c>
      <c r="I207" s="27" t="s">
        <v>562</v>
      </c>
      <c r="J207" s="27" t="s">
        <v>556</v>
      </c>
      <c r="K207" s="27" t="s">
        <v>560</v>
      </c>
      <c r="L207" s="8" t="s">
        <v>561</v>
      </c>
      <c r="M207" s="27" t="s">
        <v>565</v>
      </c>
      <c r="N207" s="27">
        <v>17</v>
      </c>
      <c r="O207" s="27">
        <v>24</v>
      </c>
      <c r="P207" t="str">
        <f>F207&amp;"_"&amp;N207</f>
        <v>ak9_17</v>
      </c>
      <c r="Q207">
        <v>24.1</v>
      </c>
      <c r="R207">
        <v>23.4</v>
      </c>
    </row>
    <row r="208" spans="1:18">
      <c r="A208" s="4" t="s">
        <v>316</v>
      </c>
      <c r="B208" s="27" t="s">
        <v>317</v>
      </c>
      <c r="C208" s="5">
        <v>20.752382616869401</v>
      </c>
      <c r="D208" s="27">
        <v>1</v>
      </c>
      <c r="E208" s="27">
        <v>3</v>
      </c>
      <c r="F208" s="27" t="s">
        <v>555</v>
      </c>
      <c r="G208" s="27" t="str">
        <f>VLOOKUP(F208,Tabelle1!$A$1:$E$9,5,0)</f>
        <v>wMel_Finland_2</v>
      </c>
      <c r="H208" s="27" t="s">
        <v>564</v>
      </c>
      <c r="I208" s="27" t="s">
        <v>562</v>
      </c>
      <c r="J208" s="27" t="s">
        <v>556</v>
      </c>
      <c r="K208" s="27" t="s">
        <v>560</v>
      </c>
      <c r="L208" s="8" t="s">
        <v>561</v>
      </c>
      <c r="M208" s="27" t="s">
        <v>565</v>
      </c>
      <c r="N208" s="27">
        <v>17</v>
      </c>
      <c r="O208" s="27">
        <v>24</v>
      </c>
      <c r="P208" t="str">
        <f>F208&amp;"_"&amp;N208</f>
        <v>ak9_17</v>
      </c>
      <c r="Q208">
        <v>24.1</v>
      </c>
      <c r="R208">
        <v>23.4</v>
      </c>
    </row>
    <row r="209" spans="1:18">
      <c r="A209" s="4" t="s">
        <v>330</v>
      </c>
      <c r="B209" s="27" t="s">
        <v>313</v>
      </c>
      <c r="C209" s="5">
        <v>21.8385140718607</v>
      </c>
      <c r="D209" s="27">
        <v>1</v>
      </c>
      <c r="E209" s="27">
        <v>1</v>
      </c>
      <c r="F209" s="27" t="s">
        <v>555</v>
      </c>
      <c r="G209" s="27" t="str">
        <f>VLOOKUP(F209,Tabelle1!$A$1:$E$9,5,0)</f>
        <v>wMel_Finland_2</v>
      </c>
      <c r="H209" s="27" t="s">
        <v>564</v>
      </c>
      <c r="I209" s="27" t="s">
        <v>562</v>
      </c>
      <c r="J209" s="27" t="s">
        <v>556</v>
      </c>
      <c r="K209" s="27" t="s">
        <v>560</v>
      </c>
      <c r="L209" s="8" t="s">
        <v>561</v>
      </c>
      <c r="M209" s="27" t="s">
        <v>566</v>
      </c>
      <c r="N209" s="27">
        <v>17</v>
      </c>
      <c r="O209" s="27">
        <v>24</v>
      </c>
      <c r="P209" t="str">
        <f>F209&amp;"_"&amp;N209</f>
        <v>ak9_17</v>
      </c>
      <c r="Q209">
        <v>24.1</v>
      </c>
      <c r="R209">
        <v>23.4</v>
      </c>
    </row>
    <row r="210" spans="1:18">
      <c r="A210" s="4" t="s">
        <v>331</v>
      </c>
      <c r="B210" s="27" t="s">
        <v>315</v>
      </c>
      <c r="C210" s="5">
        <v>21.773184554416101</v>
      </c>
      <c r="D210" s="27">
        <v>1</v>
      </c>
      <c r="E210" s="27">
        <v>2</v>
      </c>
      <c r="F210" s="27" t="s">
        <v>555</v>
      </c>
      <c r="G210" s="27" t="str">
        <f>VLOOKUP(F210,Tabelle1!$A$1:$E$9,5,0)</f>
        <v>wMel_Finland_2</v>
      </c>
      <c r="H210" s="27" t="s">
        <v>564</v>
      </c>
      <c r="I210" s="27" t="s">
        <v>562</v>
      </c>
      <c r="J210" s="27" t="s">
        <v>556</v>
      </c>
      <c r="K210" s="27" t="s">
        <v>560</v>
      </c>
      <c r="L210" s="8" t="s">
        <v>561</v>
      </c>
      <c r="M210" s="27" t="s">
        <v>566</v>
      </c>
      <c r="N210" s="27">
        <v>17</v>
      </c>
      <c r="O210" s="27">
        <v>24</v>
      </c>
      <c r="P210" t="str">
        <f>F210&amp;"_"&amp;N210</f>
        <v>ak9_17</v>
      </c>
      <c r="Q210">
        <v>24.1</v>
      </c>
      <c r="R210">
        <v>23.4</v>
      </c>
    </row>
    <row r="211" spans="1:18">
      <c r="A211" s="4" t="s">
        <v>332</v>
      </c>
      <c r="B211" s="27" t="s">
        <v>317</v>
      </c>
      <c r="C211" s="5">
        <v>22.054205719830001</v>
      </c>
      <c r="D211" s="27">
        <v>1</v>
      </c>
      <c r="E211" s="27">
        <v>3</v>
      </c>
      <c r="F211" s="27" t="s">
        <v>555</v>
      </c>
      <c r="G211" s="27" t="str">
        <f>VLOOKUP(F211,Tabelle1!$A$1:$E$9,5,0)</f>
        <v>wMel_Finland_2</v>
      </c>
      <c r="H211" s="27" t="s">
        <v>564</v>
      </c>
      <c r="I211" s="27" t="s">
        <v>562</v>
      </c>
      <c r="J211" s="27" t="s">
        <v>556</v>
      </c>
      <c r="K211" s="27" t="s">
        <v>560</v>
      </c>
      <c r="L211" s="8" t="s">
        <v>561</v>
      </c>
      <c r="M211" s="27" t="s">
        <v>566</v>
      </c>
      <c r="N211" s="27">
        <v>17</v>
      </c>
      <c r="O211" s="27">
        <v>24</v>
      </c>
      <c r="P211" t="str">
        <f>F211&amp;"_"&amp;N211</f>
        <v>ak9_17</v>
      </c>
      <c r="Q211">
        <v>24.1</v>
      </c>
      <c r="R211">
        <v>23.4</v>
      </c>
    </row>
    <row r="212" spans="1:18">
      <c r="A212" s="4" t="s">
        <v>525</v>
      </c>
      <c r="B212" s="27" t="s">
        <v>529</v>
      </c>
      <c r="C212" s="5">
        <v>19.669418079047102</v>
      </c>
      <c r="D212" s="27">
        <v>1</v>
      </c>
      <c r="E212" s="27">
        <v>1</v>
      </c>
      <c r="F212" s="27" t="s">
        <v>557</v>
      </c>
      <c r="G212" s="27" t="str">
        <f>VLOOKUP(F212,Tabelle1!$A$1:$E$9,5,0)</f>
        <v>wMelCS_Portugal_2</v>
      </c>
      <c r="H212" s="12" t="s">
        <v>563</v>
      </c>
      <c r="I212" s="27" t="s">
        <v>562</v>
      </c>
      <c r="J212" s="27" t="s">
        <v>556</v>
      </c>
      <c r="K212" s="8" t="s">
        <v>560</v>
      </c>
      <c r="L212" s="8" t="s">
        <v>561</v>
      </c>
      <c r="M212" s="8" t="s">
        <v>565</v>
      </c>
      <c r="N212" s="12">
        <v>17</v>
      </c>
      <c r="O212" s="27">
        <v>24</v>
      </c>
      <c r="P212" t="str">
        <f>F212&amp;"_"&amp;N212</f>
        <v>re10_17</v>
      </c>
      <c r="Q212">
        <v>19.100000000000001</v>
      </c>
      <c r="R212">
        <v>20.2</v>
      </c>
    </row>
    <row r="213" spans="1:18">
      <c r="A213" s="4" t="s">
        <v>526</v>
      </c>
      <c r="B213" s="27" t="s">
        <v>531</v>
      </c>
      <c r="C213" s="5">
        <v>19.515243901118598</v>
      </c>
      <c r="D213" s="27">
        <v>1</v>
      </c>
      <c r="E213" s="27">
        <v>2</v>
      </c>
      <c r="F213" s="27" t="s">
        <v>557</v>
      </c>
      <c r="G213" s="27" t="str">
        <f>VLOOKUP(F213,Tabelle1!$A$1:$E$9,5,0)</f>
        <v>wMelCS_Portugal_2</v>
      </c>
      <c r="H213" s="12" t="s">
        <v>563</v>
      </c>
      <c r="I213" s="27" t="s">
        <v>562</v>
      </c>
      <c r="J213" s="27" t="s">
        <v>556</v>
      </c>
      <c r="K213" s="8" t="s">
        <v>560</v>
      </c>
      <c r="L213" s="8" t="s">
        <v>561</v>
      </c>
      <c r="M213" s="8" t="s">
        <v>565</v>
      </c>
      <c r="N213" s="12">
        <v>17</v>
      </c>
      <c r="O213" s="27">
        <v>24</v>
      </c>
      <c r="P213" t="str">
        <f>F213&amp;"_"&amp;N213</f>
        <v>re10_17</v>
      </c>
      <c r="Q213">
        <v>19.100000000000001</v>
      </c>
      <c r="R213">
        <v>20.2</v>
      </c>
    </row>
    <row r="214" spans="1:18">
      <c r="A214" s="4" t="s">
        <v>527</v>
      </c>
      <c r="B214" s="27" t="s">
        <v>533</v>
      </c>
      <c r="C214" s="5">
        <v>19.275253344161101</v>
      </c>
      <c r="D214" s="27">
        <v>1</v>
      </c>
      <c r="E214" s="27">
        <v>3</v>
      </c>
      <c r="F214" s="27" t="s">
        <v>557</v>
      </c>
      <c r="G214" s="27" t="str">
        <f>VLOOKUP(F214,Tabelle1!$A$1:$E$9,5,0)</f>
        <v>wMelCS_Portugal_2</v>
      </c>
      <c r="H214" s="12" t="s">
        <v>563</v>
      </c>
      <c r="I214" s="27" t="s">
        <v>562</v>
      </c>
      <c r="J214" s="27" t="s">
        <v>556</v>
      </c>
      <c r="K214" s="8" t="s">
        <v>560</v>
      </c>
      <c r="L214" s="8" t="s">
        <v>561</v>
      </c>
      <c r="M214" s="8" t="s">
        <v>565</v>
      </c>
      <c r="N214" s="12">
        <v>17</v>
      </c>
      <c r="O214" s="27">
        <v>24</v>
      </c>
      <c r="P214" t="str">
        <f>F214&amp;"_"&amp;N214</f>
        <v>re10_17</v>
      </c>
      <c r="Q214">
        <v>19.100000000000001</v>
      </c>
      <c r="R214">
        <v>20.2</v>
      </c>
    </row>
    <row r="215" spans="1:18">
      <c r="A215" s="4" t="s">
        <v>543</v>
      </c>
      <c r="B215" s="27" t="s">
        <v>529</v>
      </c>
      <c r="C215" s="5">
        <v>21.445557751894999</v>
      </c>
      <c r="D215" s="27">
        <v>1</v>
      </c>
      <c r="E215" s="27">
        <v>1</v>
      </c>
      <c r="F215" s="27" t="s">
        <v>557</v>
      </c>
      <c r="G215" s="27" t="str">
        <f>VLOOKUP(F215,Tabelle1!$A$1:$E$9,5,0)</f>
        <v>wMelCS_Portugal_2</v>
      </c>
      <c r="H215" s="12" t="s">
        <v>563</v>
      </c>
      <c r="I215" s="27" t="s">
        <v>562</v>
      </c>
      <c r="J215" s="27" t="s">
        <v>556</v>
      </c>
      <c r="K215" s="8" t="s">
        <v>560</v>
      </c>
      <c r="L215" s="8" t="s">
        <v>561</v>
      </c>
      <c r="M215" s="8" t="s">
        <v>566</v>
      </c>
      <c r="N215" s="12">
        <v>17</v>
      </c>
      <c r="O215" s="27">
        <v>24</v>
      </c>
      <c r="P215" t="str">
        <f>F215&amp;"_"&amp;N215</f>
        <v>re10_17</v>
      </c>
      <c r="Q215">
        <v>19.100000000000001</v>
      </c>
      <c r="R215">
        <v>20.2</v>
      </c>
    </row>
    <row r="216" spans="1:18">
      <c r="A216" s="4" t="s">
        <v>544</v>
      </c>
      <c r="B216" s="27" t="s">
        <v>531</v>
      </c>
      <c r="C216" s="5">
        <v>21.413926045012399</v>
      </c>
      <c r="D216" s="27">
        <v>1</v>
      </c>
      <c r="E216" s="27">
        <v>2</v>
      </c>
      <c r="F216" s="27" t="s">
        <v>557</v>
      </c>
      <c r="G216" s="27" t="str">
        <f>VLOOKUP(F216,Tabelle1!$A$1:$E$9,5,0)</f>
        <v>wMelCS_Portugal_2</v>
      </c>
      <c r="H216" s="12" t="s">
        <v>563</v>
      </c>
      <c r="I216" s="27" t="s">
        <v>562</v>
      </c>
      <c r="J216" s="27" t="s">
        <v>556</v>
      </c>
      <c r="K216" s="8" t="s">
        <v>560</v>
      </c>
      <c r="L216" s="8" t="s">
        <v>561</v>
      </c>
      <c r="M216" s="8" t="s">
        <v>566</v>
      </c>
      <c r="N216" s="12">
        <v>17</v>
      </c>
      <c r="O216" s="27">
        <v>24</v>
      </c>
      <c r="P216" t="str">
        <f>F216&amp;"_"&amp;N216</f>
        <v>re10_17</v>
      </c>
      <c r="Q216">
        <v>19.100000000000001</v>
      </c>
      <c r="R216">
        <v>20.2</v>
      </c>
    </row>
    <row r="217" spans="1:18">
      <c r="A217" s="4" t="s">
        <v>545</v>
      </c>
      <c r="B217" s="27" t="s">
        <v>533</v>
      </c>
      <c r="C217" s="5">
        <v>21.447483837175799</v>
      </c>
      <c r="D217" s="27">
        <v>1</v>
      </c>
      <c r="E217" s="27">
        <v>3</v>
      </c>
      <c r="F217" s="27" t="s">
        <v>557</v>
      </c>
      <c r="G217" s="27" t="str">
        <f>VLOOKUP(F217,Tabelle1!$A$1:$E$9,5,0)</f>
        <v>wMelCS_Portugal_2</v>
      </c>
      <c r="H217" s="12" t="s">
        <v>563</v>
      </c>
      <c r="I217" s="27" t="s">
        <v>562</v>
      </c>
      <c r="J217" s="27" t="s">
        <v>556</v>
      </c>
      <c r="K217" s="8" t="s">
        <v>560</v>
      </c>
      <c r="L217" s="8" t="s">
        <v>561</v>
      </c>
      <c r="M217" s="8" t="s">
        <v>566</v>
      </c>
      <c r="N217" s="12">
        <v>17</v>
      </c>
      <c r="O217" s="27">
        <v>24</v>
      </c>
      <c r="P217" t="str">
        <f>F217&amp;"_"&amp;N217</f>
        <v>re10_17</v>
      </c>
      <c r="Q217">
        <v>19.100000000000001</v>
      </c>
      <c r="R217">
        <v>20.2</v>
      </c>
    </row>
    <row r="218" spans="1:18">
      <c r="A218" s="4" t="s">
        <v>444</v>
      </c>
      <c r="B218" s="27" t="s">
        <v>445</v>
      </c>
      <c r="C218" s="5">
        <v>21.161991130742301</v>
      </c>
      <c r="D218" s="27">
        <v>2</v>
      </c>
      <c r="E218" s="27">
        <v>1</v>
      </c>
      <c r="F218" s="27" t="s">
        <v>555</v>
      </c>
      <c r="G218" s="27" t="str">
        <f>VLOOKUP(F218,Tabelle1!$A$1:$E$9,5,0)</f>
        <v>wMel_Finland_2</v>
      </c>
      <c r="H218" s="27" t="s">
        <v>564</v>
      </c>
      <c r="I218" s="27" t="s">
        <v>562</v>
      </c>
      <c r="J218" s="27" t="s">
        <v>553</v>
      </c>
      <c r="K218" s="8" t="s">
        <v>560</v>
      </c>
      <c r="L218" s="8" t="s">
        <v>561</v>
      </c>
      <c r="M218" s="8" t="s">
        <v>565</v>
      </c>
      <c r="N218" s="27">
        <v>17</v>
      </c>
      <c r="O218" s="27">
        <v>24</v>
      </c>
      <c r="P218" t="str">
        <f>F218&amp;"_"&amp;N218</f>
        <v>ak9_17</v>
      </c>
      <c r="Q218">
        <v>24.1</v>
      </c>
      <c r="R218">
        <v>23.4</v>
      </c>
    </row>
    <row r="219" spans="1:18">
      <c r="A219" s="4" t="s">
        <v>446</v>
      </c>
      <c r="B219" s="27" t="s">
        <v>447</v>
      </c>
      <c r="C219" s="5">
        <v>21.127637522574702</v>
      </c>
      <c r="D219" s="27">
        <v>2</v>
      </c>
      <c r="E219" s="27">
        <v>2</v>
      </c>
      <c r="F219" s="27" t="s">
        <v>555</v>
      </c>
      <c r="G219" s="27" t="str">
        <f>VLOOKUP(F219,Tabelle1!$A$1:$E$9,5,0)</f>
        <v>wMel_Finland_2</v>
      </c>
      <c r="H219" s="27" t="s">
        <v>564</v>
      </c>
      <c r="I219" s="27" t="s">
        <v>562</v>
      </c>
      <c r="J219" s="27" t="s">
        <v>553</v>
      </c>
      <c r="K219" s="8" t="s">
        <v>560</v>
      </c>
      <c r="L219" s="8" t="s">
        <v>561</v>
      </c>
      <c r="M219" s="8" t="s">
        <v>565</v>
      </c>
      <c r="N219" s="27">
        <v>17</v>
      </c>
      <c r="O219" s="27">
        <v>24</v>
      </c>
      <c r="P219" t="str">
        <f>F219&amp;"_"&amp;N219</f>
        <v>ak9_17</v>
      </c>
      <c r="Q219">
        <v>24.1</v>
      </c>
      <c r="R219">
        <v>23.4</v>
      </c>
    </row>
    <row r="220" spans="1:18">
      <c r="A220" s="4" t="s">
        <v>448</v>
      </c>
      <c r="B220" s="27" t="s">
        <v>449</v>
      </c>
      <c r="C220" s="5">
        <v>21.297219068048602</v>
      </c>
      <c r="D220" s="27">
        <v>2</v>
      </c>
      <c r="E220" s="27">
        <v>3</v>
      </c>
      <c r="F220" s="27" t="s">
        <v>555</v>
      </c>
      <c r="G220" s="27" t="str">
        <f>VLOOKUP(F220,Tabelle1!$A$1:$E$9,5,0)</f>
        <v>wMel_Finland_2</v>
      </c>
      <c r="H220" s="27" t="s">
        <v>564</v>
      </c>
      <c r="I220" s="27" t="s">
        <v>562</v>
      </c>
      <c r="J220" s="27" t="s">
        <v>553</v>
      </c>
      <c r="K220" s="8" t="s">
        <v>560</v>
      </c>
      <c r="L220" s="8" t="s">
        <v>561</v>
      </c>
      <c r="M220" s="8" t="s">
        <v>565</v>
      </c>
      <c r="N220" s="27">
        <v>17</v>
      </c>
      <c r="O220" s="27">
        <v>24</v>
      </c>
      <c r="P220" t="str">
        <f>F220&amp;"_"&amp;N220</f>
        <v>ak9_17</v>
      </c>
      <c r="Q220">
        <v>24.1</v>
      </c>
      <c r="R220">
        <v>23.4</v>
      </c>
    </row>
    <row r="221" spans="1:18">
      <c r="A221" s="4" t="s">
        <v>462</v>
      </c>
      <c r="B221" s="27" t="s">
        <v>445</v>
      </c>
      <c r="C221" s="5">
        <v>22.0406144210199</v>
      </c>
      <c r="D221" s="27">
        <v>2</v>
      </c>
      <c r="E221" s="27">
        <v>1</v>
      </c>
      <c r="F221" s="27" t="s">
        <v>555</v>
      </c>
      <c r="G221" s="27" t="str">
        <f>VLOOKUP(F221,Tabelle1!$A$1:$E$9,5,0)</f>
        <v>wMel_Finland_2</v>
      </c>
      <c r="H221" s="27" t="s">
        <v>564</v>
      </c>
      <c r="I221" s="27" t="s">
        <v>562</v>
      </c>
      <c r="J221" s="27" t="s">
        <v>553</v>
      </c>
      <c r="K221" s="8" t="s">
        <v>560</v>
      </c>
      <c r="L221" s="8" t="s">
        <v>561</v>
      </c>
      <c r="M221" s="8" t="s">
        <v>566</v>
      </c>
      <c r="N221" s="27">
        <v>17</v>
      </c>
      <c r="O221" s="27">
        <v>24</v>
      </c>
      <c r="P221" t="str">
        <f>F221&amp;"_"&amp;N221</f>
        <v>ak9_17</v>
      </c>
      <c r="Q221">
        <v>24.1</v>
      </c>
      <c r="R221">
        <v>23.4</v>
      </c>
    </row>
    <row r="222" spans="1:18">
      <c r="A222" s="4" t="s">
        <v>463</v>
      </c>
      <c r="B222" s="27" t="s">
        <v>447</v>
      </c>
      <c r="C222" s="5">
        <v>22.0482026302439</v>
      </c>
      <c r="D222" s="27">
        <v>2</v>
      </c>
      <c r="E222" s="27">
        <v>2</v>
      </c>
      <c r="F222" s="27" t="s">
        <v>555</v>
      </c>
      <c r="G222" s="27" t="str">
        <f>VLOOKUP(F222,Tabelle1!$A$1:$E$9,5,0)</f>
        <v>wMel_Finland_2</v>
      </c>
      <c r="H222" s="27" t="s">
        <v>564</v>
      </c>
      <c r="I222" s="27" t="s">
        <v>562</v>
      </c>
      <c r="J222" s="27" t="s">
        <v>553</v>
      </c>
      <c r="K222" s="8" t="s">
        <v>560</v>
      </c>
      <c r="L222" s="8" t="s">
        <v>561</v>
      </c>
      <c r="M222" s="8" t="s">
        <v>566</v>
      </c>
      <c r="N222" s="27">
        <v>17</v>
      </c>
      <c r="O222" s="27">
        <v>24</v>
      </c>
      <c r="P222" t="str">
        <f>F222&amp;"_"&amp;N222</f>
        <v>ak9_17</v>
      </c>
      <c r="Q222">
        <v>24.1</v>
      </c>
      <c r="R222">
        <v>23.4</v>
      </c>
    </row>
    <row r="223" spans="1:18">
      <c r="A223" s="4" t="s">
        <v>464</v>
      </c>
      <c r="B223" s="27" t="s">
        <v>449</v>
      </c>
      <c r="C223" s="5">
        <v>21.993247469341998</v>
      </c>
      <c r="D223" s="27">
        <v>2</v>
      </c>
      <c r="E223" s="27">
        <v>3</v>
      </c>
      <c r="F223" s="27" t="s">
        <v>555</v>
      </c>
      <c r="G223" s="27" t="str">
        <f>VLOOKUP(F223,Tabelle1!$A$1:$E$9,5,0)</f>
        <v>wMel_Finland_2</v>
      </c>
      <c r="H223" s="27" t="s">
        <v>564</v>
      </c>
      <c r="I223" s="27" t="s">
        <v>562</v>
      </c>
      <c r="J223" s="27" t="s">
        <v>553</v>
      </c>
      <c r="K223" s="8" t="s">
        <v>560</v>
      </c>
      <c r="L223" s="8" t="s">
        <v>561</v>
      </c>
      <c r="M223" s="8" t="s">
        <v>566</v>
      </c>
      <c r="N223" s="27">
        <v>17</v>
      </c>
      <c r="O223" s="27">
        <v>24</v>
      </c>
      <c r="P223" t="str">
        <f>F223&amp;"_"&amp;N223</f>
        <v>ak9_17</v>
      </c>
      <c r="Q223">
        <v>24.1</v>
      </c>
      <c r="R223">
        <v>23.4</v>
      </c>
    </row>
    <row r="224" spans="1:18">
      <c r="A224" s="4" t="s">
        <v>471</v>
      </c>
      <c r="B224" s="27" t="s">
        <v>472</v>
      </c>
      <c r="C224" s="5">
        <v>19.889067111465899</v>
      </c>
      <c r="D224" s="27">
        <v>2</v>
      </c>
      <c r="E224" s="27">
        <v>1</v>
      </c>
      <c r="F224" s="27" t="s">
        <v>557</v>
      </c>
      <c r="G224" s="27" t="str">
        <f>VLOOKUP(F224,Tabelle1!$A$1:$E$9,5,0)</f>
        <v>wMelCS_Portugal_2</v>
      </c>
      <c r="H224" s="12" t="s">
        <v>563</v>
      </c>
      <c r="I224" s="27" t="s">
        <v>562</v>
      </c>
      <c r="J224" s="27" t="s">
        <v>553</v>
      </c>
      <c r="K224" s="8" t="s">
        <v>560</v>
      </c>
      <c r="L224" s="8" t="s">
        <v>561</v>
      </c>
      <c r="M224" s="8" t="s">
        <v>565</v>
      </c>
      <c r="N224" s="12">
        <v>17</v>
      </c>
      <c r="O224" s="27">
        <v>24</v>
      </c>
      <c r="P224" t="str">
        <f>F224&amp;"_"&amp;N224</f>
        <v>re10_17</v>
      </c>
      <c r="Q224">
        <v>19.100000000000001</v>
      </c>
      <c r="R224">
        <v>20.2</v>
      </c>
    </row>
    <row r="225" spans="1:18">
      <c r="A225" s="4" t="s">
        <v>473</v>
      </c>
      <c r="B225" s="27" t="s">
        <v>474</v>
      </c>
      <c r="C225" s="5">
        <v>19.764090228642701</v>
      </c>
      <c r="D225" s="27">
        <v>2</v>
      </c>
      <c r="E225" s="27">
        <v>2</v>
      </c>
      <c r="F225" s="27" t="s">
        <v>557</v>
      </c>
      <c r="G225" s="27" t="str">
        <f>VLOOKUP(F225,Tabelle1!$A$1:$E$9,5,0)</f>
        <v>wMelCS_Portugal_2</v>
      </c>
      <c r="H225" s="12" t="s">
        <v>563</v>
      </c>
      <c r="I225" s="27" t="s">
        <v>562</v>
      </c>
      <c r="J225" s="27" t="s">
        <v>553</v>
      </c>
      <c r="K225" s="8" t="s">
        <v>560</v>
      </c>
      <c r="L225" s="8" t="s">
        <v>561</v>
      </c>
      <c r="M225" s="8" t="s">
        <v>565</v>
      </c>
      <c r="N225" s="12">
        <v>17</v>
      </c>
      <c r="O225" s="27">
        <v>24</v>
      </c>
      <c r="P225" t="str">
        <f>F225&amp;"_"&amp;N225</f>
        <v>re10_17</v>
      </c>
      <c r="Q225">
        <v>19.100000000000001</v>
      </c>
      <c r="R225">
        <v>20.2</v>
      </c>
    </row>
    <row r="226" spans="1:18">
      <c r="A226" s="4" t="s">
        <v>475</v>
      </c>
      <c r="B226" s="27" t="s">
        <v>476</v>
      </c>
      <c r="C226" s="5">
        <v>19.928702099071302</v>
      </c>
      <c r="D226" s="27">
        <v>2</v>
      </c>
      <c r="E226" s="27">
        <v>3</v>
      </c>
      <c r="F226" s="27" t="s">
        <v>557</v>
      </c>
      <c r="G226" s="27" t="str">
        <f>VLOOKUP(F226,Tabelle1!$A$1:$E$9,5,0)</f>
        <v>wMelCS_Portugal_2</v>
      </c>
      <c r="H226" s="12" t="s">
        <v>563</v>
      </c>
      <c r="I226" s="27" t="s">
        <v>562</v>
      </c>
      <c r="J226" s="27" t="s">
        <v>553</v>
      </c>
      <c r="K226" s="8" t="s">
        <v>560</v>
      </c>
      <c r="L226" s="8" t="s">
        <v>561</v>
      </c>
      <c r="M226" s="8" t="s">
        <v>565</v>
      </c>
      <c r="N226" s="12">
        <v>17</v>
      </c>
      <c r="O226" s="27">
        <v>24</v>
      </c>
      <c r="P226" t="str">
        <f>F226&amp;"_"&amp;N226</f>
        <v>re10_17</v>
      </c>
      <c r="Q226">
        <v>19.100000000000001</v>
      </c>
      <c r="R226">
        <v>20.2</v>
      </c>
    </row>
    <row r="227" spans="1:18">
      <c r="A227" s="4" t="s">
        <v>489</v>
      </c>
      <c r="B227" s="27" t="s">
        <v>472</v>
      </c>
      <c r="C227" s="5">
        <v>21.848470361623399</v>
      </c>
      <c r="D227" s="27">
        <v>2</v>
      </c>
      <c r="E227" s="27">
        <v>1</v>
      </c>
      <c r="F227" s="27" t="s">
        <v>557</v>
      </c>
      <c r="G227" s="27" t="str">
        <f>VLOOKUP(F227,Tabelle1!$A$1:$E$9,5,0)</f>
        <v>wMelCS_Portugal_2</v>
      </c>
      <c r="H227" s="12" t="s">
        <v>563</v>
      </c>
      <c r="I227" s="27" t="s">
        <v>562</v>
      </c>
      <c r="J227" s="27" t="s">
        <v>553</v>
      </c>
      <c r="K227" s="8" t="s">
        <v>560</v>
      </c>
      <c r="L227" s="8" t="s">
        <v>561</v>
      </c>
      <c r="M227" s="8" t="s">
        <v>566</v>
      </c>
      <c r="N227" s="12">
        <v>17</v>
      </c>
      <c r="O227" s="27">
        <v>24</v>
      </c>
      <c r="P227" t="str">
        <f>F227&amp;"_"&amp;N227</f>
        <v>re10_17</v>
      </c>
      <c r="Q227">
        <v>19.100000000000001</v>
      </c>
      <c r="R227">
        <v>20.2</v>
      </c>
    </row>
    <row r="228" spans="1:18">
      <c r="A228" s="4" t="s">
        <v>490</v>
      </c>
      <c r="B228" s="27" t="s">
        <v>474</v>
      </c>
      <c r="C228" s="5">
        <v>22.0496255637754</v>
      </c>
      <c r="D228" s="27">
        <v>2</v>
      </c>
      <c r="E228" s="27">
        <v>2</v>
      </c>
      <c r="F228" s="27" t="s">
        <v>557</v>
      </c>
      <c r="G228" s="27" t="str">
        <f>VLOOKUP(F228,Tabelle1!$A$1:$E$9,5,0)</f>
        <v>wMelCS_Portugal_2</v>
      </c>
      <c r="H228" s="12" t="s">
        <v>563</v>
      </c>
      <c r="I228" s="27" t="s">
        <v>562</v>
      </c>
      <c r="J228" s="27" t="s">
        <v>553</v>
      </c>
      <c r="K228" s="8" t="s">
        <v>560</v>
      </c>
      <c r="L228" s="8" t="s">
        <v>561</v>
      </c>
      <c r="M228" s="8" t="s">
        <v>566</v>
      </c>
      <c r="N228" s="12">
        <v>17</v>
      </c>
      <c r="O228" s="27">
        <v>24</v>
      </c>
      <c r="P228" t="str">
        <f>F228&amp;"_"&amp;N228</f>
        <v>re10_17</v>
      </c>
      <c r="Q228">
        <v>19.100000000000001</v>
      </c>
      <c r="R228">
        <v>20.2</v>
      </c>
    </row>
    <row r="229" spans="1:18">
      <c r="A229" s="4" t="s">
        <v>491</v>
      </c>
      <c r="B229" s="27" t="s">
        <v>476</v>
      </c>
      <c r="C229" s="5">
        <v>21.956286009445499</v>
      </c>
      <c r="D229" s="27">
        <v>2</v>
      </c>
      <c r="E229" s="27">
        <v>3</v>
      </c>
      <c r="F229" s="27" t="s">
        <v>557</v>
      </c>
      <c r="G229" s="27" t="str">
        <f>VLOOKUP(F229,Tabelle1!$A$1:$E$9,5,0)</f>
        <v>wMelCS_Portugal_2</v>
      </c>
      <c r="H229" s="12" t="s">
        <v>563</v>
      </c>
      <c r="I229" s="27" t="s">
        <v>562</v>
      </c>
      <c r="J229" s="27" t="s">
        <v>553</v>
      </c>
      <c r="K229" s="8" t="s">
        <v>560</v>
      </c>
      <c r="L229" s="8" t="s">
        <v>561</v>
      </c>
      <c r="M229" s="8" t="s">
        <v>566</v>
      </c>
      <c r="N229" s="12">
        <v>17</v>
      </c>
      <c r="O229" s="27">
        <v>24</v>
      </c>
      <c r="P229" t="str">
        <f>F229&amp;"_"&amp;N229</f>
        <v>re10_17</v>
      </c>
      <c r="Q229">
        <v>19.100000000000001</v>
      </c>
      <c r="R229">
        <v>20.2</v>
      </c>
    </row>
    <row r="230" spans="1:18">
      <c r="A230" s="4" t="s">
        <v>414</v>
      </c>
      <c r="B230" s="27" t="s">
        <v>415</v>
      </c>
      <c r="C230" s="5">
        <v>21.126015500521198</v>
      </c>
      <c r="D230" s="27">
        <v>2</v>
      </c>
      <c r="E230" s="27">
        <v>1</v>
      </c>
      <c r="F230" s="27" t="s">
        <v>555</v>
      </c>
      <c r="G230" s="27" t="str">
        <f>VLOOKUP(F230,Tabelle1!$A$1:$E$9,5,0)</f>
        <v>wMel_Finland_2</v>
      </c>
      <c r="H230" s="27" t="s">
        <v>564</v>
      </c>
      <c r="I230" s="27" t="s">
        <v>562</v>
      </c>
      <c r="J230" s="27" t="s">
        <v>556</v>
      </c>
      <c r="K230" s="27" t="s">
        <v>560</v>
      </c>
      <c r="L230" s="8" t="s">
        <v>561</v>
      </c>
      <c r="M230" s="12" t="s">
        <v>565</v>
      </c>
      <c r="N230" s="27">
        <v>17</v>
      </c>
      <c r="O230" s="27">
        <v>24</v>
      </c>
      <c r="P230" t="str">
        <f>F230&amp;"_"&amp;N230</f>
        <v>ak9_17</v>
      </c>
      <c r="Q230">
        <v>24.1</v>
      </c>
      <c r="R230">
        <v>23.4</v>
      </c>
    </row>
    <row r="231" spans="1:18">
      <c r="A231" s="4" t="s">
        <v>416</v>
      </c>
      <c r="B231" s="27" t="s">
        <v>417</v>
      </c>
      <c r="C231" s="5">
        <v>21.1654818119436</v>
      </c>
      <c r="D231" s="27">
        <v>2</v>
      </c>
      <c r="E231" s="27">
        <v>2</v>
      </c>
      <c r="F231" s="27" t="s">
        <v>555</v>
      </c>
      <c r="G231" s="27" t="str">
        <f>VLOOKUP(F231,Tabelle1!$A$1:$E$9,5,0)</f>
        <v>wMel_Finland_2</v>
      </c>
      <c r="H231" s="27" t="s">
        <v>564</v>
      </c>
      <c r="I231" s="27" t="s">
        <v>562</v>
      </c>
      <c r="J231" s="27" t="s">
        <v>556</v>
      </c>
      <c r="K231" s="27" t="s">
        <v>560</v>
      </c>
      <c r="L231" s="8" t="s">
        <v>561</v>
      </c>
      <c r="M231" s="12" t="s">
        <v>565</v>
      </c>
      <c r="N231" s="27">
        <v>17</v>
      </c>
      <c r="O231" s="27">
        <v>24</v>
      </c>
      <c r="P231" t="str">
        <f>F231&amp;"_"&amp;N231</f>
        <v>ak9_17</v>
      </c>
      <c r="Q231">
        <v>24.1</v>
      </c>
      <c r="R231">
        <v>23.4</v>
      </c>
    </row>
    <row r="232" spans="1:18">
      <c r="A232" s="4" t="s">
        <v>418</v>
      </c>
      <c r="B232" s="27" t="s">
        <v>419</v>
      </c>
      <c r="C232" s="5">
        <v>20.9867425044784</v>
      </c>
      <c r="D232" s="27">
        <v>2</v>
      </c>
      <c r="E232" s="27">
        <v>3</v>
      </c>
      <c r="F232" s="27" t="s">
        <v>555</v>
      </c>
      <c r="G232" s="27" t="str">
        <f>VLOOKUP(F232,Tabelle1!$A$1:$E$9,5,0)</f>
        <v>wMel_Finland_2</v>
      </c>
      <c r="H232" s="27" t="s">
        <v>564</v>
      </c>
      <c r="I232" s="27" t="s">
        <v>562</v>
      </c>
      <c r="J232" s="27" t="s">
        <v>556</v>
      </c>
      <c r="K232" s="27" t="s">
        <v>560</v>
      </c>
      <c r="L232" s="8" t="s">
        <v>561</v>
      </c>
      <c r="M232" s="12" t="s">
        <v>565</v>
      </c>
      <c r="N232" s="27">
        <v>17</v>
      </c>
      <c r="O232" s="27">
        <v>24</v>
      </c>
      <c r="P232" t="str">
        <f>F232&amp;"_"&amp;N232</f>
        <v>ak9_17</v>
      </c>
      <c r="Q232">
        <v>24.1</v>
      </c>
      <c r="R232">
        <v>23.4</v>
      </c>
    </row>
    <row r="233" spans="1:18">
      <c r="A233" s="4" t="s">
        <v>435</v>
      </c>
      <c r="B233" s="27" t="s">
        <v>415</v>
      </c>
      <c r="C233" s="5">
        <v>22.124625847533199</v>
      </c>
      <c r="D233" s="27">
        <v>2</v>
      </c>
      <c r="E233" s="27">
        <v>1</v>
      </c>
      <c r="F233" s="27" t="s">
        <v>555</v>
      </c>
      <c r="G233" s="27" t="str">
        <f>VLOOKUP(F233,Tabelle1!$A$1:$E$9,5,0)</f>
        <v>wMel_Finland_2</v>
      </c>
      <c r="H233" s="27" t="s">
        <v>564</v>
      </c>
      <c r="I233" s="27" t="s">
        <v>562</v>
      </c>
      <c r="J233" s="27" t="s">
        <v>556</v>
      </c>
      <c r="K233" s="27" t="s">
        <v>560</v>
      </c>
      <c r="L233" s="8" t="s">
        <v>561</v>
      </c>
      <c r="M233" s="12" t="s">
        <v>566</v>
      </c>
      <c r="N233" s="8">
        <v>17</v>
      </c>
      <c r="O233" s="27">
        <v>24</v>
      </c>
      <c r="P233" t="str">
        <f>F233&amp;"_"&amp;N233</f>
        <v>ak9_17</v>
      </c>
      <c r="Q233">
        <v>24.1</v>
      </c>
      <c r="R233">
        <v>23.4</v>
      </c>
    </row>
    <row r="234" spans="1:18">
      <c r="A234" s="4" t="s">
        <v>436</v>
      </c>
      <c r="B234" s="27" t="s">
        <v>417</v>
      </c>
      <c r="C234" s="5">
        <v>22.227134964863001</v>
      </c>
      <c r="D234" s="27">
        <v>2</v>
      </c>
      <c r="E234" s="27">
        <v>2</v>
      </c>
      <c r="F234" s="27" t="s">
        <v>555</v>
      </c>
      <c r="G234" s="27" t="str">
        <f>VLOOKUP(F234,Tabelle1!$A$1:$E$9,5,0)</f>
        <v>wMel_Finland_2</v>
      </c>
      <c r="H234" s="27" t="s">
        <v>564</v>
      </c>
      <c r="I234" s="27" t="s">
        <v>562</v>
      </c>
      <c r="J234" s="27" t="s">
        <v>556</v>
      </c>
      <c r="K234" s="27" t="s">
        <v>560</v>
      </c>
      <c r="L234" s="8" t="s">
        <v>561</v>
      </c>
      <c r="M234" s="12" t="s">
        <v>566</v>
      </c>
      <c r="N234" s="8">
        <v>17</v>
      </c>
      <c r="O234" s="27">
        <v>24</v>
      </c>
      <c r="P234" t="str">
        <f>F234&amp;"_"&amp;N234</f>
        <v>ak9_17</v>
      </c>
      <c r="Q234">
        <v>24.1</v>
      </c>
      <c r="R234">
        <v>23.4</v>
      </c>
    </row>
    <row r="235" spans="1:18">
      <c r="A235" s="4" t="s">
        <v>437</v>
      </c>
      <c r="B235" s="27" t="s">
        <v>419</v>
      </c>
      <c r="C235" s="5">
        <v>22.061253009184099</v>
      </c>
      <c r="D235" s="27">
        <v>2</v>
      </c>
      <c r="E235" s="27">
        <v>3</v>
      </c>
      <c r="F235" s="27" t="s">
        <v>555</v>
      </c>
      <c r="G235" s="27" t="str">
        <f>VLOOKUP(F235,Tabelle1!$A$1:$E$9,5,0)</f>
        <v>wMel_Finland_2</v>
      </c>
      <c r="H235" s="27" t="s">
        <v>564</v>
      </c>
      <c r="I235" s="27" t="s">
        <v>562</v>
      </c>
      <c r="J235" s="27" t="s">
        <v>556</v>
      </c>
      <c r="K235" s="27" t="s">
        <v>560</v>
      </c>
      <c r="L235" s="8" t="s">
        <v>561</v>
      </c>
      <c r="M235" s="12" t="s">
        <v>566</v>
      </c>
      <c r="N235" s="8">
        <v>17</v>
      </c>
      <c r="O235" s="27">
        <v>24</v>
      </c>
      <c r="P235" t="str">
        <f>F235&amp;"_"&amp;N235</f>
        <v>ak9_17</v>
      </c>
      <c r="Q235">
        <v>24.1</v>
      </c>
      <c r="R235">
        <v>23.4</v>
      </c>
    </row>
    <row r="236" spans="1:18">
      <c r="A236" s="4" t="s">
        <v>192</v>
      </c>
      <c r="B236" s="27" t="s">
        <v>193</v>
      </c>
      <c r="C236" s="5">
        <v>19.66412685481</v>
      </c>
      <c r="D236" s="27">
        <v>2</v>
      </c>
      <c r="E236" s="27">
        <v>1</v>
      </c>
      <c r="F236" s="27" t="s">
        <v>557</v>
      </c>
      <c r="G236" s="27" t="str">
        <f>VLOOKUP(F236,Tabelle1!$A$1:$E$9,5,0)</f>
        <v>wMelCS_Portugal_2</v>
      </c>
      <c r="H236" s="27" t="s">
        <v>563</v>
      </c>
      <c r="I236" s="27" t="s">
        <v>562</v>
      </c>
      <c r="J236" s="27" t="s">
        <v>556</v>
      </c>
      <c r="K236" s="27" t="s">
        <v>560</v>
      </c>
      <c r="L236" s="8" t="s">
        <v>561</v>
      </c>
      <c r="M236" s="27" t="s">
        <v>565</v>
      </c>
      <c r="N236" s="27">
        <v>17</v>
      </c>
      <c r="O236" s="27">
        <v>24</v>
      </c>
      <c r="P236" t="str">
        <f>F236&amp;"_"&amp;N236</f>
        <v>re10_17</v>
      </c>
      <c r="Q236">
        <v>19.100000000000001</v>
      </c>
      <c r="R236">
        <v>20.2</v>
      </c>
    </row>
    <row r="237" spans="1:18">
      <c r="A237" s="4" t="s">
        <v>194</v>
      </c>
      <c r="B237" s="27" t="s">
        <v>195</v>
      </c>
      <c r="C237" s="5">
        <v>19.822219900652399</v>
      </c>
      <c r="D237" s="27">
        <v>2</v>
      </c>
      <c r="E237" s="27">
        <v>2</v>
      </c>
      <c r="F237" s="27" t="s">
        <v>557</v>
      </c>
      <c r="G237" s="27" t="str">
        <f>VLOOKUP(F237,Tabelle1!$A$1:$E$9,5,0)</f>
        <v>wMelCS_Portugal_2</v>
      </c>
      <c r="H237" s="27" t="s">
        <v>563</v>
      </c>
      <c r="I237" s="27" t="s">
        <v>562</v>
      </c>
      <c r="J237" s="27" t="s">
        <v>556</v>
      </c>
      <c r="K237" s="27" t="s">
        <v>560</v>
      </c>
      <c r="L237" s="8" t="s">
        <v>561</v>
      </c>
      <c r="M237" s="27" t="s">
        <v>565</v>
      </c>
      <c r="N237" s="27">
        <v>17</v>
      </c>
      <c r="O237" s="27">
        <v>24</v>
      </c>
      <c r="P237" t="str">
        <f>F237&amp;"_"&amp;N237</f>
        <v>re10_17</v>
      </c>
      <c r="Q237">
        <v>19.100000000000001</v>
      </c>
      <c r="R237">
        <v>20.2</v>
      </c>
    </row>
    <row r="238" spans="1:18">
      <c r="A238" s="4" t="s">
        <v>196</v>
      </c>
      <c r="B238" s="27" t="s">
        <v>197</v>
      </c>
      <c r="C238" s="5">
        <v>19.366703365848899</v>
      </c>
      <c r="D238" s="27">
        <v>2</v>
      </c>
      <c r="E238" s="27">
        <v>3</v>
      </c>
      <c r="F238" s="27" t="s">
        <v>557</v>
      </c>
      <c r="G238" s="27" t="str">
        <f>VLOOKUP(F238,Tabelle1!$A$1:$E$9,5,0)</f>
        <v>wMelCS_Portugal_2</v>
      </c>
      <c r="H238" s="27" t="s">
        <v>563</v>
      </c>
      <c r="I238" s="27" t="s">
        <v>562</v>
      </c>
      <c r="J238" s="27" t="s">
        <v>556</v>
      </c>
      <c r="K238" s="27" t="s">
        <v>560</v>
      </c>
      <c r="L238" s="8" t="s">
        <v>561</v>
      </c>
      <c r="M238" s="27" t="s">
        <v>565</v>
      </c>
      <c r="N238" s="27">
        <v>17</v>
      </c>
      <c r="O238" s="27">
        <v>24</v>
      </c>
      <c r="P238" t="str">
        <f>F238&amp;"_"&amp;N238</f>
        <v>re10_17</v>
      </c>
      <c r="Q238">
        <v>19.100000000000001</v>
      </c>
      <c r="R238">
        <v>20.2</v>
      </c>
    </row>
    <row r="239" spans="1:18">
      <c r="A239" s="4" t="s">
        <v>216</v>
      </c>
      <c r="B239" s="27" t="s">
        <v>193</v>
      </c>
      <c r="C239" s="5">
        <v>21.849412595464099</v>
      </c>
      <c r="D239" s="27">
        <v>2</v>
      </c>
      <c r="E239" s="27">
        <v>1</v>
      </c>
      <c r="F239" s="27" t="s">
        <v>557</v>
      </c>
      <c r="G239" s="27" t="str">
        <f>VLOOKUP(F239,Tabelle1!$A$1:$E$9,5,0)</f>
        <v>wMelCS_Portugal_2</v>
      </c>
      <c r="H239" s="27" t="s">
        <v>563</v>
      </c>
      <c r="I239" s="27" t="s">
        <v>562</v>
      </c>
      <c r="J239" s="27" t="s">
        <v>556</v>
      </c>
      <c r="K239" s="27" t="s">
        <v>560</v>
      </c>
      <c r="L239" s="8" t="s">
        <v>561</v>
      </c>
      <c r="M239" s="27" t="s">
        <v>566</v>
      </c>
      <c r="N239" s="27">
        <v>17</v>
      </c>
      <c r="O239" s="27">
        <v>24</v>
      </c>
      <c r="P239" t="str">
        <f>F239&amp;"_"&amp;N239</f>
        <v>re10_17</v>
      </c>
      <c r="Q239">
        <v>19.100000000000001</v>
      </c>
      <c r="R239">
        <v>20.2</v>
      </c>
    </row>
    <row r="240" spans="1:18">
      <c r="A240" s="4" t="s">
        <v>217</v>
      </c>
      <c r="B240" s="27" t="s">
        <v>195</v>
      </c>
      <c r="C240" s="5">
        <v>21.8145047943154</v>
      </c>
      <c r="D240" s="27">
        <v>2</v>
      </c>
      <c r="E240" s="27">
        <v>2</v>
      </c>
      <c r="F240" s="27" t="s">
        <v>557</v>
      </c>
      <c r="G240" s="27" t="str">
        <f>VLOOKUP(F240,Tabelle1!$A$1:$E$9,5,0)</f>
        <v>wMelCS_Portugal_2</v>
      </c>
      <c r="H240" s="27" t="s">
        <v>563</v>
      </c>
      <c r="I240" s="27" t="s">
        <v>562</v>
      </c>
      <c r="J240" s="27" t="s">
        <v>556</v>
      </c>
      <c r="K240" s="27" t="s">
        <v>560</v>
      </c>
      <c r="L240" s="8" t="s">
        <v>561</v>
      </c>
      <c r="M240" s="27" t="s">
        <v>566</v>
      </c>
      <c r="N240" s="27">
        <v>17</v>
      </c>
      <c r="O240" s="27">
        <v>24</v>
      </c>
      <c r="P240" t="str">
        <f>F240&amp;"_"&amp;N240</f>
        <v>re10_17</v>
      </c>
      <c r="Q240">
        <v>19.100000000000001</v>
      </c>
      <c r="R240">
        <v>20.2</v>
      </c>
    </row>
    <row r="241" spans="1:18">
      <c r="A241" s="4" t="s">
        <v>218</v>
      </c>
      <c r="B241" s="27" t="s">
        <v>197</v>
      </c>
      <c r="C241" s="5">
        <v>21.830568874616102</v>
      </c>
      <c r="D241" s="27">
        <v>2</v>
      </c>
      <c r="E241" s="27">
        <v>3</v>
      </c>
      <c r="F241" s="27" t="s">
        <v>557</v>
      </c>
      <c r="G241" s="27" t="str">
        <f>VLOOKUP(F241,Tabelle1!$A$1:$E$9,5,0)</f>
        <v>wMelCS_Portugal_2</v>
      </c>
      <c r="H241" s="27" t="s">
        <v>563</v>
      </c>
      <c r="I241" s="27" t="s">
        <v>562</v>
      </c>
      <c r="J241" s="27" t="s">
        <v>556</v>
      </c>
      <c r="K241" s="27" t="s">
        <v>560</v>
      </c>
      <c r="L241" s="8" t="s">
        <v>561</v>
      </c>
      <c r="M241" s="27" t="s">
        <v>566</v>
      </c>
      <c r="N241" s="27">
        <v>17</v>
      </c>
      <c r="O241" s="27">
        <v>24</v>
      </c>
      <c r="P241" t="str">
        <f>F241&amp;"_"&amp;N241</f>
        <v>re10_17</v>
      </c>
      <c r="Q241">
        <v>19.100000000000001</v>
      </c>
      <c r="R241">
        <v>20.2</v>
      </c>
    </row>
    <row r="242" spans="1:18">
      <c r="A242" s="4" t="s">
        <v>456</v>
      </c>
      <c r="B242" s="27" t="s">
        <v>457</v>
      </c>
      <c r="C242" s="5">
        <v>20.998270793705899</v>
      </c>
      <c r="D242" s="27">
        <v>1</v>
      </c>
      <c r="E242" s="27">
        <v>1</v>
      </c>
      <c r="F242" s="27" t="s">
        <v>554</v>
      </c>
      <c r="G242" s="27" t="str">
        <f>VLOOKUP(F242,Tabelle1!$A$1:$E$9,5,0)</f>
        <v>wMel_Finland_1</v>
      </c>
      <c r="H242" s="27" t="s">
        <v>564</v>
      </c>
      <c r="I242" s="27" t="s">
        <v>562</v>
      </c>
      <c r="J242" s="27" t="s">
        <v>553</v>
      </c>
      <c r="K242" s="27" t="s">
        <v>560</v>
      </c>
      <c r="L242" s="8" t="s">
        <v>561</v>
      </c>
      <c r="M242" s="27" t="s">
        <v>565</v>
      </c>
      <c r="N242" s="8">
        <v>18</v>
      </c>
      <c r="O242" s="27">
        <v>24</v>
      </c>
      <c r="P242" t="str">
        <f>F242&amp;"_"&amp;N242</f>
        <v>ak7_18</v>
      </c>
      <c r="Q242">
        <v>25</v>
      </c>
      <c r="R242">
        <v>23.7</v>
      </c>
    </row>
    <row r="243" spans="1:18">
      <c r="A243" s="4" t="s">
        <v>458</v>
      </c>
      <c r="B243" s="27" t="s">
        <v>459</v>
      </c>
      <c r="C243" s="5">
        <v>21.228463799712099</v>
      </c>
      <c r="D243" s="27">
        <v>1</v>
      </c>
      <c r="E243" s="27">
        <v>2</v>
      </c>
      <c r="F243" s="27" t="s">
        <v>554</v>
      </c>
      <c r="G243" s="27" t="str">
        <f>VLOOKUP(F243,Tabelle1!$A$1:$E$9,5,0)</f>
        <v>wMel_Finland_1</v>
      </c>
      <c r="H243" s="27" t="s">
        <v>564</v>
      </c>
      <c r="I243" s="27" t="s">
        <v>562</v>
      </c>
      <c r="J243" s="27" t="s">
        <v>553</v>
      </c>
      <c r="K243" s="27" t="s">
        <v>560</v>
      </c>
      <c r="L243" s="8" t="s">
        <v>561</v>
      </c>
      <c r="M243" s="27" t="s">
        <v>565</v>
      </c>
      <c r="N243" s="8">
        <v>18</v>
      </c>
      <c r="O243" s="27">
        <v>24</v>
      </c>
      <c r="P243" t="str">
        <f>F243&amp;"_"&amp;N243</f>
        <v>ak7_18</v>
      </c>
      <c r="Q243">
        <v>25</v>
      </c>
      <c r="R243">
        <v>23.7</v>
      </c>
    </row>
    <row r="244" spans="1:18">
      <c r="A244" s="4" t="s">
        <v>460</v>
      </c>
      <c r="B244" s="27" t="s">
        <v>461</v>
      </c>
      <c r="C244" s="5">
        <v>21.163337536836401</v>
      </c>
      <c r="D244" s="27">
        <v>1</v>
      </c>
      <c r="E244" s="27">
        <v>3</v>
      </c>
      <c r="F244" s="27" t="s">
        <v>554</v>
      </c>
      <c r="G244" s="27" t="str">
        <f>VLOOKUP(F244,Tabelle1!$A$1:$E$9,5,0)</f>
        <v>wMel_Finland_1</v>
      </c>
      <c r="H244" s="27" t="s">
        <v>564</v>
      </c>
      <c r="I244" s="27" t="s">
        <v>562</v>
      </c>
      <c r="J244" s="27" t="s">
        <v>553</v>
      </c>
      <c r="K244" s="27" t="s">
        <v>560</v>
      </c>
      <c r="L244" s="8" t="s">
        <v>561</v>
      </c>
      <c r="M244" s="27" t="s">
        <v>565</v>
      </c>
      <c r="N244" s="8">
        <v>18</v>
      </c>
      <c r="O244" s="27">
        <v>24</v>
      </c>
      <c r="P244" t="str">
        <f>F244&amp;"_"&amp;N244</f>
        <v>ak7_18</v>
      </c>
      <c r="Q244">
        <v>25</v>
      </c>
      <c r="R244">
        <v>23.7</v>
      </c>
    </row>
    <row r="245" spans="1:18">
      <c r="A245" s="4" t="s">
        <v>468</v>
      </c>
      <c r="B245" s="27" t="s">
        <v>457</v>
      </c>
      <c r="C245" s="5">
        <v>21.587354389182401</v>
      </c>
      <c r="D245" s="27">
        <v>1</v>
      </c>
      <c r="E245" s="27">
        <v>1</v>
      </c>
      <c r="F245" s="27" t="s">
        <v>554</v>
      </c>
      <c r="G245" s="27" t="str">
        <f>VLOOKUP(F245,Tabelle1!$A$1:$E$9,5,0)</f>
        <v>wMel_Finland_1</v>
      </c>
      <c r="H245" s="27" t="s">
        <v>564</v>
      </c>
      <c r="I245" s="27" t="s">
        <v>562</v>
      </c>
      <c r="J245" s="27" t="s">
        <v>553</v>
      </c>
      <c r="K245" s="27" t="s">
        <v>560</v>
      </c>
      <c r="L245" s="8" t="s">
        <v>561</v>
      </c>
      <c r="M245" s="27" t="s">
        <v>566</v>
      </c>
      <c r="N245" s="8">
        <v>18</v>
      </c>
      <c r="O245" s="27">
        <v>24</v>
      </c>
      <c r="P245" t="str">
        <f>F245&amp;"_"&amp;N245</f>
        <v>ak7_18</v>
      </c>
      <c r="Q245">
        <v>25</v>
      </c>
      <c r="R245">
        <v>23.7</v>
      </c>
    </row>
    <row r="246" spans="1:18">
      <c r="A246" s="4" t="s">
        <v>469</v>
      </c>
      <c r="B246" s="27" t="s">
        <v>459</v>
      </c>
      <c r="C246" s="5">
        <v>21.697958913902099</v>
      </c>
      <c r="D246" s="27">
        <v>1</v>
      </c>
      <c r="E246" s="27">
        <v>2</v>
      </c>
      <c r="F246" s="27" t="s">
        <v>554</v>
      </c>
      <c r="G246" s="27" t="str">
        <f>VLOOKUP(F246,Tabelle1!$A$1:$E$9,5,0)</f>
        <v>wMel_Finland_1</v>
      </c>
      <c r="H246" s="27" t="s">
        <v>564</v>
      </c>
      <c r="I246" s="27" t="s">
        <v>562</v>
      </c>
      <c r="J246" s="27" t="s">
        <v>553</v>
      </c>
      <c r="K246" s="27" t="s">
        <v>560</v>
      </c>
      <c r="L246" s="8" t="s">
        <v>561</v>
      </c>
      <c r="M246" s="27" t="s">
        <v>566</v>
      </c>
      <c r="N246" s="8">
        <v>18</v>
      </c>
      <c r="O246" s="27">
        <v>24</v>
      </c>
      <c r="P246" t="str">
        <f>F246&amp;"_"&amp;N246</f>
        <v>ak7_18</v>
      </c>
      <c r="Q246">
        <v>25</v>
      </c>
      <c r="R246">
        <v>23.7</v>
      </c>
    </row>
    <row r="247" spans="1:18">
      <c r="A247" s="4" t="s">
        <v>470</v>
      </c>
      <c r="B247" s="27" t="s">
        <v>461</v>
      </c>
      <c r="C247" s="5">
        <v>21.599626711328799</v>
      </c>
      <c r="D247" s="27">
        <v>1</v>
      </c>
      <c r="E247" s="27">
        <v>3</v>
      </c>
      <c r="F247" s="27" t="s">
        <v>554</v>
      </c>
      <c r="G247" s="27" t="str">
        <f>VLOOKUP(F247,Tabelle1!$A$1:$E$9,5,0)</f>
        <v>wMel_Finland_1</v>
      </c>
      <c r="H247" s="27" t="s">
        <v>564</v>
      </c>
      <c r="I247" s="27" t="s">
        <v>562</v>
      </c>
      <c r="J247" s="27" t="s">
        <v>553</v>
      </c>
      <c r="K247" s="27" t="s">
        <v>560</v>
      </c>
      <c r="L247" s="8" t="s">
        <v>561</v>
      </c>
      <c r="M247" s="27" t="s">
        <v>566</v>
      </c>
      <c r="N247" s="8">
        <v>18</v>
      </c>
      <c r="O247" s="27">
        <v>24</v>
      </c>
      <c r="P247" t="str">
        <f>F247&amp;"_"&amp;N247</f>
        <v>ak7_18</v>
      </c>
      <c r="Q247">
        <v>25</v>
      </c>
      <c r="R247">
        <v>23.7</v>
      </c>
    </row>
    <row r="248" spans="1:18">
      <c r="A248" s="4" t="s">
        <v>198</v>
      </c>
      <c r="B248" s="27" t="s">
        <v>199</v>
      </c>
      <c r="C248" s="5">
        <v>19.9260941806623</v>
      </c>
      <c r="D248" s="27">
        <v>1</v>
      </c>
      <c r="E248" s="27">
        <v>1</v>
      </c>
      <c r="F248" s="27" t="s">
        <v>552</v>
      </c>
      <c r="G248" s="27" t="str">
        <f>VLOOKUP(F248,Tabelle1!$A$1:$E$9,5,0)</f>
        <v>wMel_Portugal_1</v>
      </c>
      <c r="H248" s="27" t="s">
        <v>564</v>
      </c>
      <c r="I248" s="27" t="s">
        <v>562</v>
      </c>
      <c r="J248" s="27" t="s">
        <v>553</v>
      </c>
      <c r="K248" s="27" t="s">
        <v>560</v>
      </c>
      <c r="L248" s="8" t="s">
        <v>561</v>
      </c>
      <c r="M248" s="27" t="s">
        <v>565</v>
      </c>
      <c r="N248" s="27">
        <v>18</v>
      </c>
      <c r="O248" s="27">
        <v>24</v>
      </c>
      <c r="P248" t="str">
        <f>F248&amp;"_"&amp;N248</f>
        <v>re1_18</v>
      </c>
      <c r="Q248">
        <v>21.5</v>
      </c>
      <c r="R248">
        <v>21.3</v>
      </c>
    </row>
    <row r="249" spans="1:18">
      <c r="A249" s="4" t="s">
        <v>200</v>
      </c>
      <c r="B249" s="27" t="s">
        <v>201</v>
      </c>
      <c r="C249" s="5">
        <v>19.7211196747832</v>
      </c>
      <c r="D249" s="27">
        <v>1</v>
      </c>
      <c r="E249" s="27">
        <v>2</v>
      </c>
      <c r="F249" s="27" t="s">
        <v>552</v>
      </c>
      <c r="G249" s="27" t="str">
        <f>VLOOKUP(F249,Tabelle1!$A$1:$E$9,5,0)</f>
        <v>wMel_Portugal_1</v>
      </c>
      <c r="H249" s="27" t="s">
        <v>564</v>
      </c>
      <c r="I249" s="27" t="s">
        <v>562</v>
      </c>
      <c r="J249" s="27" t="s">
        <v>553</v>
      </c>
      <c r="K249" s="27" t="s">
        <v>560</v>
      </c>
      <c r="L249" s="8" t="s">
        <v>561</v>
      </c>
      <c r="M249" s="27" t="s">
        <v>565</v>
      </c>
      <c r="N249" s="27">
        <v>18</v>
      </c>
      <c r="O249" s="27">
        <v>24</v>
      </c>
      <c r="P249" t="str">
        <f>F249&amp;"_"&amp;N249</f>
        <v>re1_18</v>
      </c>
      <c r="Q249">
        <v>21.5</v>
      </c>
      <c r="R249">
        <v>21.3</v>
      </c>
    </row>
    <row r="250" spans="1:18">
      <c r="A250" s="4" t="s">
        <v>202</v>
      </c>
      <c r="B250" s="27" t="s">
        <v>203</v>
      </c>
      <c r="C250" s="5">
        <v>19.775461204437399</v>
      </c>
      <c r="D250" s="27">
        <v>1</v>
      </c>
      <c r="E250" s="27">
        <v>3</v>
      </c>
      <c r="F250" s="27" t="s">
        <v>552</v>
      </c>
      <c r="G250" s="27" t="str">
        <f>VLOOKUP(F250,Tabelle1!$A$1:$E$9,5,0)</f>
        <v>wMel_Portugal_1</v>
      </c>
      <c r="H250" s="27" t="s">
        <v>564</v>
      </c>
      <c r="I250" s="27" t="s">
        <v>562</v>
      </c>
      <c r="J250" s="27" t="s">
        <v>553</v>
      </c>
      <c r="K250" s="27" t="s">
        <v>560</v>
      </c>
      <c r="L250" s="8" t="s">
        <v>561</v>
      </c>
      <c r="M250" s="27" t="s">
        <v>565</v>
      </c>
      <c r="N250" s="27">
        <v>18</v>
      </c>
      <c r="O250" s="27">
        <v>24</v>
      </c>
      <c r="P250" t="str">
        <f>F250&amp;"_"&amp;N250</f>
        <v>re1_18</v>
      </c>
      <c r="Q250">
        <v>21.5</v>
      </c>
      <c r="R250">
        <v>21.3</v>
      </c>
    </row>
    <row r="251" spans="1:18">
      <c r="A251" s="4" t="s">
        <v>219</v>
      </c>
      <c r="B251" s="27" t="s">
        <v>199</v>
      </c>
      <c r="C251" s="5">
        <v>21.471862141866499</v>
      </c>
      <c r="D251" s="27">
        <v>1</v>
      </c>
      <c r="E251" s="27">
        <v>1</v>
      </c>
      <c r="F251" s="27" t="s">
        <v>552</v>
      </c>
      <c r="G251" s="27" t="str">
        <f>VLOOKUP(F251,Tabelle1!$A$1:$E$9,5,0)</f>
        <v>wMel_Portugal_1</v>
      </c>
      <c r="H251" s="27" t="s">
        <v>564</v>
      </c>
      <c r="I251" s="27" t="s">
        <v>562</v>
      </c>
      <c r="J251" s="27" t="s">
        <v>553</v>
      </c>
      <c r="K251" s="27" t="s">
        <v>560</v>
      </c>
      <c r="L251" s="8" t="s">
        <v>561</v>
      </c>
      <c r="M251" s="27" t="s">
        <v>566</v>
      </c>
      <c r="N251" s="27">
        <v>18</v>
      </c>
      <c r="O251" s="27">
        <v>24</v>
      </c>
      <c r="P251" t="str">
        <f>F251&amp;"_"&amp;N251</f>
        <v>re1_18</v>
      </c>
      <c r="Q251">
        <v>21.5</v>
      </c>
      <c r="R251">
        <v>21.3</v>
      </c>
    </row>
    <row r="252" spans="1:18">
      <c r="A252" s="4" t="s">
        <v>220</v>
      </c>
      <c r="B252" s="27" t="s">
        <v>201</v>
      </c>
      <c r="C252" s="5">
        <v>21.535846819311999</v>
      </c>
      <c r="D252" s="27">
        <v>1</v>
      </c>
      <c r="E252" s="27">
        <v>2</v>
      </c>
      <c r="F252" s="27" t="s">
        <v>552</v>
      </c>
      <c r="G252" s="27" t="str">
        <f>VLOOKUP(F252,Tabelle1!$A$1:$E$9,5,0)</f>
        <v>wMel_Portugal_1</v>
      </c>
      <c r="H252" s="27" t="s">
        <v>564</v>
      </c>
      <c r="I252" s="27" t="s">
        <v>562</v>
      </c>
      <c r="J252" s="27" t="s">
        <v>553</v>
      </c>
      <c r="K252" s="27" t="s">
        <v>560</v>
      </c>
      <c r="L252" s="8" t="s">
        <v>561</v>
      </c>
      <c r="M252" s="27" t="s">
        <v>566</v>
      </c>
      <c r="N252" s="27">
        <v>18</v>
      </c>
      <c r="O252" s="27">
        <v>24</v>
      </c>
      <c r="P252" t="str">
        <f>F252&amp;"_"&amp;N252</f>
        <v>re1_18</v>
      </c>
      <c r="Q252">
        <v>21.5</v>
      </c>
      <c r="R252">
        <v>21.3</v>
      </c>
    </row>
    <row r="253" spans="1:18">
      <c r="A253" s="4" t="s">
        <v>221</v>
      </c>
      <c r="B253" s="27" t="s">
        <v>203</v>
      </c>
      <c r="C253" s="5">
        <v>21.248609551116701</v>
      </c>
      <c r="D253" s="27">
        <v>1</v>
      </c>
      <c r="E253" s="27">
        <v>3</v>
      </c>
      <c r="F253" s="27" t="s">
        <v>552</v>
      </c>
      <c r="G253" s="27" t="str">
        <f>VLOOKUP(F253,Tabelle1!$A$1:$E$9,5,0)</f>
        <v>wMel_Portugal_1</v>
      </c>
      <c r="H253" s="27" t="s">
        <v>564</v>
      </c>
      <c r="I253" s="27" t="s">
        <v>562</v>
      </c>
      <c r="J253" s="27" t="s">
        <v>553</v>
      </c>
      <c r="K253" s="27" t="s">
        <v>560</v>
      </c>
      <c r="L253" s="8" t="s">
        <v>561</v>
      </c>
      <c r="M253" s="27" t="s">
        <v>566</v>
      </c>
      <c r="N253" s="27">
        <v>18</v>
      </c>
      <c r="O253" s="27">
        <v>24</v>
      </c>
      <c r="P253" t="str">
        <f>F253&amp;"_"&amp;N253</f>
        <v>re1_18</v>
      </c>
      <c r="Q253">
        <v>21.5</v>
      </c>
      <c r="R253">
        <v>21.3</v>
      </c>
    </row>
    <row r="254" spans="1:18">
      <c r="A254" s="4" t="s">
        <v>318</v>
      </c>
      <c r="B254" s="27" t="s">
        <v>319</v>
      </c>
      <c r="C254" s="5">
        <v>20.603954778394002</v>
      </c>
      <c r="D254" s="27">
        <v>1</v>
      </c>
      <c r="E254" s="27">
        <v>1</v>
      </c>
      <c r="F254" s="27" t="s">
        <v>554</v>
      </c>
      <c r="G254" s="27" t="str">
        <f>VLOOKUP(F254,Tabelle1!$A$1:$E$9,5,0)</f>
        <v>wMel_Finland_1</v>
      </c>
      <c r="H254" s="27" t="s">
        <v>564</v>
      </c>
      <c r="I254" s="27" t="s">
        <v>562</v>
      </c>
      <c r="J254" s="27" t="s">
        <v>556</v>
      </c>
      <c r="K254" s="27" t="s">
        <v>560</v>
      </c>
      <c r="L254" s="8" t="s">
        <v>561</v>
      </c>
      <c r="M254" s="27" t="s">
        <v>565</v>
      </c>
      <c r="N254" s="27">
        <v>18</v>
      </c>
      <c r="O254" s="27">
        <v>24</v>
      </c>
      <c r="P254" t="str">
        <f>F254&amp;"_"&amp;N254</f>
        <v>ak7_18</v>
      </c>
      <c r="Q254">
        <v>25</v>
      </c>
      <c r="R254">
        <v>23.7</v>
      </c>
    </row>
    <row r="255" spans="1:18">
      <c r="A255" s="4" t="s">
        <v>320</v>
      </c>
      <c r="B255" s="27" t="s">
        <v>321</v>
      </c>
      <c r="C255" s="5">
        <v>20.7093026843832</v>
      </c>
      <c r="D255" s="27">
        <v>1</v>
      </c>
      <c r="E255" s="27">
        <v>2</v>
      </c>
      <c r="F255" s="27" t="s">
        <v>554</v>
      </c>
      <c r="G255" s="27" t="str">
        <f>VLOOKUP(F255,Tabelle1!$A$1:$E$9,5,0)</f>
        <v>wMel_Finland_1</v>
      </c>
      <c r="H255" s="27" t="s">
        <v>564</v>
      </c>
      <c r="I255" s="27" t="s">
        <v>562</v>
      </c>
      <c r="J255" s="27" t="s">
        <v>556</v>
      </c>
      <c r="K255" s="27" t="s">
        <v>560</v>
      </c>
      <c r="L255" s="8" t="s">
        <v>561</v>
      </c>
      <c r="M255" s="27" t="s">
        <v>565</v>
      </c>
      <c r="N255" s="27">
        <v>18</v>
      </c>
      <c r="O255" s="27">
        <v>24</v>
      </c>
      <c r="P255" t="str">
        <f>F255&amp;"_"&amp;N255</f>
        <v>ak7_18</v>
      </c>
      <c r="Q255">
        <v>25</v>
      </c>
      <c r="R255">
        <v>23.7</v>
      </c>
    </row>
    <row r="256" spans="1:18">
      <c r="A256" s="4" t="s">
        <v>322</v>
      </c>
      <c r="B256" s="27" t="s">
        <v>323</v>
      </c>
      <c r="C256" s="5">
        <v>20.642590371967</v>
      </c>
      <c r="D256" s="27">
        <v>1</v>
      </c>
      <c r="E256" s="27">
        <v>3</v>
      </c>
      <c r="F256" s="27" t="s">
        <v>554</v>
      </c>
      <c r="G256" s="27" t="str">
        <f>VLOOKUP(F256,Tabelle1!$A$1:$E$9,5,0)</f>
        <v>wMel_Finland_1</v>
      </c>
      <c r="H256" s="27" t="s">
        <v>564</v>
      </c>
      <c r="I256" s="27" t="s">
        <v>562</v>
      </c>
      <c r="J256" s="27" t="s">
        <v>556</v>
      </c>
      <c r="K256" s="27" t="s">
        <v>560</v>
      </c>
      <c r="L256" s="8" t="s">
        <v>561</v>
      </c>
      <c r="M256" s="27" t="s">
        <v>565</v>
      </c>
      <c r="N256" s="27">
        <v>18</v>
      </c>
      <c r="O256" s="27">
        <v>24</v>
      </c>
      <c r="P256" t="str">
        <f>F256&amp;"_"&amp;N256</f>
        <v>ak7_18</v>
      </c>
      <c r="Q256">
        <v>25</v>
      </c>
      <c r="R256">
        <v>23.7</v>
      </c>
    </row>
    <row r="257" spans="1:18">
      <c r="A257" s="4" t="s">
        <v>333</v>
      </c>
      <c r="B257" s="27" t="s">
        <v>319</v>
      </c>
      <c r="C257" s="5">
        <v>21.486187778761199</v>
      </c>
      <c r="D257" s="27">
        <v>1</v>
      </c>
      <c r="E257" s="27">
        <v>1</v>
      </c>
      <c r="F257" s="27" t="s">
        <v>554</v>
      </c>
      <c r="G257" s="27" t="str">
        <f>VLOOKUP(F257,Tabelle1!$A$1:$E$9,5,0)</f>
        <v>wMel_Finland_1</v>
      </c>
      <c r="H257" s="27" t="s">
        <v>564</v>
      </c>
      <c r="I257" s="27" t="s">
        <v>562</v>
      </c>
      <c r="J257" s="27" t="s">
        <v>556</v>
      </c>
      <c r="K257" s="27" t="s">
        <v>560</v>
      </c>
      <c r="L257" s="8" t="s">
        <v>561</v>
      </c>
      <c r="M257" s="27" t="s">
        <v>566</v>
      </c>
      <c r="N257" s="27">
        <v>18</v>
      </c>
      <c r="O257" s="27">
        <v>24</v>
      </c>
      <c r="P257" t="str">
        <f>F257&amp;"_"&amp;N257</f>
        <v>ak7_18</v>
      </c>
      <c r="Q257">
        <v>25</v>
      </c>
      <c r="R257">
        <v>23.7</v>
      </c>
    </row>
    <row r="258" spans="1:18">
      <c r="A258" s="4" t="s">
        <v>334</v>
      </c>
      <c r="B258" s="27" t="s">
        <v>321</v>
      </c>
      <c r="C258" s="5">
        <v>21.268134321272999</v>
      </c>
      <c r="D258" s="27">
        <v>1</v>
      </c>
      <c r="E258" s="27">
        <v>2</v>
      </c>
      <c r="F258" s="27" t="s">
        <v>554</v>
      </c>
      <c r="G258" s="27" t="str">
        <f>VLOOKUP(F258,Tabelle1!$A$1:$E$9,5,0)</f>
        <v>wMel_Finland_1</v>
      </c>
      <c r="H258" s="27" t="s">
        <v>564</v>
      </c>
      <c r="I258" s="27" t="s">
        <v>562</v>
      </c>
      <c r="J258" s="27" t="s">
        <v>556</v>
      </c>
      <c r="K258" s="27" t="s">
        <v>560</v>
      </c>
      <c r="L258" s="8" t="s">
        <v>561</v>
      </c>
      <c r="M258" s="27" t="s">
        <v>566</v>
      </c>
      <c r="N258" s="27">
        <v>18</v>
      </c>
      <c r="O258" s="27">
        <v>24</v>
      </c>
      <c r="P258" t="str">
        <f>F258&amp;"_"&amp;N258</f>
        <v>ak7_18</v>
      </c>
      <c r="Q258">
        <v>25</v>
      </c>
      <c r="R258">
        <v>23.7</v>
      </c>
    </row>
    <row r="259" spans="1:18">
      <c r="A259" s="4" t="s">
        <v>335</v>
      </c>
      <c r="B259" s="27" t="s">
        <v>323</v>
      </c>
      <c r="C259" s="5">
        <v>21.296035721210899</v>
      </c>
      <c r="D259" s="27">
        <v>1</v>
      </c>
      <c r="E259" s="27">
        <v>3</v>
      </c>
      <c r="F259" s="27" t="s">
        <v>554</v>
      </c>
      <c r="G259" s="27" t="str">
        <f>VLOOKUP(F259,Tabelle1!$A$1:$E$9,5,0)</f>
        <v>wMel_Finland_1</v>
      </c>
      <c r="H259" s="27" t="s">
        <v>564</v>
      </c>
      <c r="I259" s="27" t="s">
        <v>562</v>
      </c>
      <c r="J259" s="27" t="s">
        <v>556</v>
      </c>
      <c r="K259" s="27" t="s">
        <v>560</v>
      </c>
      <c r="L259" s="8" t="s">
        <v>561</v>
      </c>
      <c r="M259" s="27" t="s">
        <v>566</v>
      </c>
      <c r="N259" s="27">
        <v>18</v>
      </c>
      <c r="O259" s="27">
        <v>24</v>
      </c>
      <c r="P259" t="str">
        <f>F259&amp;"_"&amp;N259</f>
        <v>ak7_18</v>
      </c>
      <c r="Q259">
        <v>25</v>
      </c>
      <c r="R259">
        <v>23.7</v>
      </c>
    </row>
    <row r="260" spans="1:18">
      <c r="A260" s="4" t="s">
        <v>156</v>
      </c>
      <c r="B260" s="27" t="s">
        <v>157</v>
      </c>
      <c r="C260" s="5">
        <v>20.90400723598</v>
      </c>
      <c r="D260" s="27">
        <v>1</v>
      </c>
      <c r="E260" s="27">
        <v>1</v>
      </c>
      <c r="F260" s="27" t="s">
        <v>552</v>
      </c>
      <c r="G260" s="27" t="str">
        <f>VLOOKUP(F260,Tabelle1!$A$1:$E$9,5,0)</f>
        <v>wMel_Portugal_1</v>
      </c>
      <c r="H260" s="27" t="s">
        <v>564</v>
      </c>
      <c r="I260" s="27" t="s">
        <v>562</v>
      </c>
      <c r="J260" s="27" t="s">
        <v>556</v>
      </c>
      <c r="K260" s="27" t="s">
        <v>560</v>
      </c>
      <c r="L260" s="8" t="s">
        <v>561</v>
      </c>
      <c r="M260" s="27" t="s">
        <v>565</v>
      </c>
      <c r="N260" s="27">
        <v>18</v>
      </c>
      <c r="O260" s="27">
        <v>24</v>
      </c>
      <c r="P260" t="str">
        <f>F260&amp;"_"&amp;N260</f>
        <v>re1_18</v>
      </c>
      <c r="Q260">
        <v>21.5</v>
      </c>
      <c r="R260">
        <v>21.3</v>
      </c>
    </row>
    <row r="261" spans="1:18">
      <c r="A261" s="4" t="s">
        <v>158</v>
      </c>
      <c r="B261" s="27" t="s">
        <v>159</v>
      </c>
      <c r="C261" s="5">
        <v>21.311638391301098</v>
      </c>
      <c r="D261" s="27">
        <v>1</v>
      </c>
      <c r="E261" s="27">
        <v>2</v>
      </c>
      <c r="F261" s="27" t="s">
        <v>552</v>
      </c>
      <c r="G261" s="27" t="str">
        <f>VLOOKUP(F261,Tabelle1!$A$1:$E$9,5,0)</f>
        <v>wMel_Portugal_1</v>
      </c>
      <c r="H261" s="27" t="s">
        <v>564</v>
      </c>
      <c r="I261" s="27" t="s">
        <v>562</v>
      </c>
      <c r="J261" s="27" t="s">
        <v>556</v>
      </c>
      <c r="K261" s="27" t="s">
        <v>560</v>
      </c>
      <c r="L261" s="8" t="s">
        <v>561</v>
      </c>
      <c r="M261" s="27" t="s">
        <v>565</v>
      </c>
      <c r="N261" s="27">
        <v>18</v>
      </c>
      <c r="O261" s="27">
        <v>24</v>
      </c>
      <c r="P261" t="str">
        <f>F261&amp;"_"&amp;N261</f>
        <v>re1_18</v>
      </c>
      <c r="Q261">
        <v>21.5</v>
      </c>
      <c r="R261">
        <v>21.3</v>
      </c>
    </row>
    <row r="262" spans="1:18">
      <c r="A262" s="4" t="s">
        <v>160</v>
      </c>
      <c r="B262" s="27" t="s">
        <v>161</v>
      </c>
      <c r="C262" s="5">
        <v>20.727123674807299</v>
      </c>
      <c r="D262" s="27">
        <v>1</v>
      </c>
      <c r="E262" s="27">
        <v>3</v>
      </c>
      <c r="F262" s="27" t="s">
        <v>552</v>
      </c>
      <c r="G262" s="27" t="str">
        <f>VLOOKUP(F262,Tabelle1!$A$1:$E$9,5,0)</f>
        <v>wMel_Portugal_1</v>
      </c>
      <c r="H262" s="27" t="s">
        <v>564</v>
      </c>
      <c r="I262" s="27" t="s">
        <v>562</v>
      </c>
      <c r="J262" s="27" t="s">
        <v>556</v>
      </c>
      <c r="K262" s="27" t="s">
        <v>560</v>
      </c>
      <c r="L262" s="8" t="s">
        <v>561</v>
      </c>
      <c r="M262" s="27" t="s">
        <v>565</v>
      </c>
      <c r="N262" s="27">
        <v>18</v>
      </c>
      <c r="O262" s="27">
        <v>24</v>
      </c>
      <c r="P262" t="str">
        <f>F262&amp;"_"&amp;N262</f>
        <v>re1_18</v>
      </c>
      <c r="Q262">
        <v>21.5</v>
      </c>
      <c r="R262">
        <v>21.3</v>
      </c>
    </row>
    <row r="263" spans="1:18">
      <c r="A263" s="4" t="s">
        <v>180</v>
      </c>
      <c r="B263" s="27" t="s">
        <v>157</v>
      </c>
      <c r="C263" s="5">
        <v>21.321667846587001</v>
      </c>
      <c r="D263" s="27">
        <v>1</v>
      </c>
      <c r="E263" s="27">
        <v>1</v>
      </c>
      <c r="F263" s="27" t="s">
        <v>552</v>
      </c>
      <c r="G263" s="27" t="str">
        <f>VLOOKUP(F263,Tabelle1!$A$1:$E$9,5,0)</f>
        <v>wMel_Portugal_1</v>
      </c>
      <c r="H263" s="27" t="s">
        <v>564</v>
      </c>
      <c r="I263" s="27" t="s">
        <v>562</v>
      </c>
      <c r="J263" s="27" t="s">
        <v>556</v>
      </c>
      <c r="K263" s="27" t="s">
        <v>560</v>
      </c>
      <c r="L263" s="8" t="s">
        <v>561</v>
      </c>
      <c r="M263" s="27" t="s">
        <v>566</v>
      </c>
      <c r="N263" s="27">
        <v>18</v>
      </c>
      <c r="O263" s="27">
        <v>24</v>
      </c>
      <c r="P263" t="str">
        <f>F263&amp;"_"&amp;N263</f>
        <v>re1_18</v>
      </c>
      <c r="Q263">
        <v>21.5</v>
      </c>
      <c r="R263">
        <v>21.3</v>
      </c>
    </row>
    <row r="264" spans="1:18">
      <c r="A264" s="4" t="s">
        <v>181</v>
      </c>
      <c r="B264" s="27" t="s">
        <v>159</v>
      </c>
      <c r="C264" s="5">
        <v>21.582810853003</v>
      </c>
      <c r="D264" s="27">
        <v>1</v>
      </c>
      <c r="E264" s="27">
        <v>2</v>
      </c>
      <c r="F264" s="27" t="s">
        <v>552</v>
      </c>
      <c r="G264" s="27" t="str">
        <f>VLOOKUP(F264,Tabelle1!$A$1:$E$9,5,0)</f>
        <v>wMel_Portugal_1</v>
      </c>
      <c r="H264" s="27" t="s">
        <v>564</v>
      </c>
      <c r="I264" s="27" t="s">
        <v>562</v>
      </c>
      <c r="J264" s="27" t="s">
        <v>556</v>
      </c>
      <c r="K264" s="27" t="s">
        <v>560</v>
      </c>
      <c r="L264" s="8" t="s">
        <v>561</v>
      </c>
      <c r="M264" s="27" t="s">
        <v>566</v>
      </c>
      <c r="N264" s="27">
        <v>18</v>
      </c>
      <c r="O264" s="27">
        <v>24</v>
      </c>
      <c r="P264" t="str">
        <f>F264&amp;"_"&amp;N264</f>
        <v>re1_18</v>
      </c>
      <c r="Q264">
        <v>21.5</v>
      </c>
      <c r="R264">
        <v>21.3</v>
      </c>
    </row>
    <row r="265" spans="1:18">
      <c r="A265" s="4" t="s">
        <v>182</v>
      </c>
      <c r="B265" s="27" t="s">
        <v>161</v>
      </c>
      <c r="C265" s="5">
        <v>21.5946430357222</v>
      </c>
      <c r="D265" s="27">
        <v>1</v>
      </c>
      <c r="E265" s="27">
        <v>3</v>
      </c>
      <c r="F265" s="27" t="s">
        <v>552</v>
      </c>
      <c r="G265" s="27" t="str">
        <f>VLOOKUP(F265,Tabelle1!$A$1:$E$9,5,0)</f>
        <v>wMel_Portugal_1</v>
      </c>
      <c r="H265" s="27" t="s">
        <v>564</v>
      </c>
      <c r="I265" s="27" t="s">
        <v>562</v>
      </c>
      <c r="J265" s="27" t="s">
        <v>556</v>
      </c>
      <c r="K265" s="27" t="s">
        <v>560</v>
      </c>
      <c r="L265" s="8" t="s">
        <v>561</v>
      </c>
      <c r="M265" s="27" t="s">
        <v>566</v>
      </c>
      <c r="N265" s="27">
        <v>18</v>
      </c>
      <c r="O265" s="27">
        <v>24</v>
      </c>
      <c r="P265" t="str">
        <f>F265&amp;"_"&amp;N265</f>
        <v>re1_18</v>
      </c>
      <c r="Q265">
        <v>21.5</v>
      </c>
      <c r="R265">
        <v>21.3</v>
      </c>
    </row>
    <row r="266" spans="1:18">
      <c r="A266" s="4" t="s">
        <v>408</v>
      </c>
      <c r="B266" s="27" t="s">
        <v>409</v>
      </c>
      <c r="C266" s="5">
        <v>21.582894531932698</v>
      </c>
      <c r="D266" s="27">
        <v>2</v>
      </c>
      <c r="E266" s="27">
        <v>1</v>
      </c>
      <c r="F266" s="27" t="s">
        <v>554</v>
      </c>
      <c r="G266" s="27" t="str">
        <f>VLOOKUP(F266,Tabelle1!$A$1:$E$9,5,0)</f>
        <v>wMel_Finland_1</v>
      </c>
      <c r="H266" s="27" t="s">
        <v>564</v>
      </c>
      <c r="I266" s="27" t="s">
        <v>562</v>
      </c>
      <c r="J266" s="27" t="s">
        <v>553</v>
      </c>
      <c r="K266" s="8" t="s">
        <v>560</v>
      </c>
      <c r="L266" s="8" t="s">
        <v>561</v>
      </c>
      <c r="M266" s="12" t="s">
        <v>565</v>
      </c>
      <c r="N266" s="27">
        <v>18</v>
      </c>
      <c r="O266" s="27">
        <v>24</v>
      </c>
      <c r="P266" t="str">
        <f>F266&amp;"_"&amp;N266</f>
        <v>ak7_18</v>
      </c>
      <c r="Q266">
        <v>25</v>
      </c>
      <c r="R266">
        <v>23.7</v>
      </c>
    </row>
    <row r="267" spans="1:18">
      <c r="A267" s="4" t="s">
        <v>410</v>
      </c>
      <c r="B267" s="27" t="s">
        <v>411</v>
      </c>
      <c r="C267" s="5">
        <v>21.408518183703301</v>
      </c>
      <c r="D267" s="27">
        <v>2</v>
      </c>
      <c r="E267" s="27">
        <v>2</v>
      </c>
      <c r="F267" s="27" t="s">
        <v>554</v>
      </c>
      <c r="G267" s="27" t="str">
        <f>VLOOKUP(F267,Tabelle1!$A$1:$E$9,5,0)</f>
        <v>wMel_Finland_1</v>
      </c>
      <c r="H267" s="27" t="s">
        <v>564</v>
      </c>
      <c r="I267" s="27" t="s">
        <v>562</v>
      </c>
      <c r="J267" s="27" t="s">
        <v>553</v>
      </c>
      <c r="K267" s="8" t="s">
        <v>560</v>
      </c>
      <c r="L267" s="8" t="s">
        <v>561</v>
      </c>
      <c r="M267" s="12" t="s">
        <v>565</v>
      </c>
      <c r="N267" s="27">
        <v>18</v>
      </c>
      <c r="O267" s="27">
        <v>24</v>
      </c>
      <c r="P267" t="str">
        <f>F267&amp;"_"&amp;N267</f>
        <v>ak7_18</v>
      </c>
      <c r="Q267">
        <v>25</v>
      </c>
      <c r="R267">
        <v>23.7</v>
      </c>
    </row>
    <row r="268" spans="1:18">
      <c r="A268" s="4" t="s">
        <v>412</v>
      </c>
      <c r="B268" s="27" t="s">
        <v>413</v>
      </c>
      <c r="C268" s="5">
        <v>21.501502212175598</v>
      </c>
      <c r="D268" s="27">
        <v>2</v>
      </c>
      <c r="E268" s="27">
        <v>3</v>
      </c>
      <c r="F268" s="27" t="s">
        <v>554</v>
      </c>
      <c r="G268" s="27" t="str">
        <f>VLOOKUP(F268,Tabelle1!$A$1:$E$9,5,0)</f>
        <v>wMel_Finland_1</v>
      </c>
      <c r="H268" s="27" t="s">
        <v>564</v>
      </c>
      <c r="I268" s="27" t="s">
        <v>562</v>
      </c>
      <c r="J268" s="27" t="s">
        <v>553</v>
      </c>
      <c r="K268" s="8" t="s">
        <v>560</v>
      </c>
      <c r="L268" s="8" t="s">
        <v>561</v>
      </c>
      <c r="M268" s="12" t="s">
        <v>565</v>
      </c>
      <c r="N268" s="27">
        <v>18</v>
      </c>
      <c r="O268" s="27">
        <v>24</v>
      </c>
      <c r="P268" t="str">
        <f>F268&amp;"_"&amp;N268</f>
        <v>ak7_18</v>
      </c>
      <c r="Q268">
        <v>25</v>
      </c>
      <c r="R268">
        <v>23.7</v>
      </c>
    </row>
    <row r="269" spans="1:18">
      <c r="A269" s="4" t="s">
        <v>432</v>
      </c>
      <c r="B269" s="27" t="s">
        <v>409</v>
      </c>
      <c r="C269" s="5">
        <v>21.7778003260944</v>
      </c>
      <c r="D269" s="27">
        <v>2</v>
      </c>
      <c r="E269" s="27">
        <v>1</v>
      </c>
      <c r="F269" s="27" t="s">
        <v>554</v>
      </c>
      <c r="G269" s="27" t="str">
        <f>VLOOKUP(F269,Tabelle1!$A$1:$E$9,5,0)</f>
        <v>wMel_Finland_1</v>
      </c>
      <c r="H269" s="27" t="s">
        <v>564</v>
      </c>
      <c r="I269" s="27" t="s">
        <v>562</v>
      </c>
      <c r="J269" s="27" t="s">
        <v>553</v>
      </c>
      <c r="K269" s="8" t="s">
        <v>560</v>
      </c>
      <c r="L269" s="8" t="s">
        <v>561</v>
      </c>
      <c r="M269" s="12" t="s">
        <v>566</v>
      </c>
      <c r="N269" s="27">
        <v>18</v>
      </c>
      <c r="O269" s="27">
        <v>24</v>
      </c>
      <c r="P269" t="str">
        <f>F269&amp;"_"&amp;N269</f>
        <v>ak7_18</v>
      </c>
      <c r="Q269">
        <v>25</v>
      </c>
      <c r="R269">
        <v>23.7</v>
      </c>
    </row>
    <row r="270" spans="1:18">
      <c r="A270" s="4" t="s">
        <v>433</v>
      </c>
      <c r="B270" s="27" t="s">
        <v>411</v>
      </c>
      <c r="C270" s="5">
        <v>22.014678847308701</v>
      </c>
      <c r="D270" s="27">
        <v>2</v>
      </c>
      <c r="E270" s="27">
        <v>2</v>
      </c>
      <c r="F270" s="27" t="s">
        <v>554</v>
      </c>
      <c r="G270" s="27" t="str">
        <f>VLOOKUP(F270,Tabelle1!$A$1:$E$9,5,0)</f>
        <v>wMel_Finland_1</v>
      </c>
      <c r="H270" s="27" t="s">
        <v>564</v>
      </c>
      <c r="I270" s="27" t="s">
        <v>562</v>
      </c>
      <c r="J270" s="27" t="s">
        <v>553</v>
      </c>
      <c r="K270" s="8" t="s">
        <v>560</v>
      </c>
      <c r="L270" s="8" t="s">
        <v>561</v>
      </c>
      <c r="M270" s="12" t="s">
        <v>566</v>
      </c>
      <c r="N270" s="27">
        <v>18</v>
      </c>
      <c r="O270" s="27">
        <v>24</v>
      </c>
      <c r="P270" t="str">
        <f>F270&amp;"_"&amp;N270</f>
        <v>ak7_18</v>
      </c>
      <c r="Q270">
        <v>25</v>
      </c>
      <c r="R270">
        <v>23.7</v>
      </c>
    </row>
    <row r="271" spans="1:18">
      <c r="A271" s="4" t="s">
        <v>434</v>
      </c>
      <c r="B271" s="27" t="s">
        <v>413</v>
      </c>
      <c r="C271" s="5">
        <v>21.706016123945801</v>
      </c>
      <c r="D271" s="27">
        <v>2</v>
      </c>
      <c r="E271" s="27">
        <v>3</v>
      </c>
      <c r="F271" s="27" t="s">
        <v>554</v>
      </c>
      <c r="G271" s="27" t="str">
        <f>VLOOKUP(F271,Tabelle1!$A$1:$E$9,5,0)</f>
        <v>wMel_Finland_1</v>
      </c>
      <c r="H271" s="27" t="s">
        <v>564</v>
      </c>
      <c r="I271" s="27" t="s">
        <v>562</v>
      </c>
      <c r="J271" s="27" t="s">
        <v>553</v>
      </c>
      <c r="K271" s="8" t="s">
        <v>560</v>
      </c>
      <c r="L271" s="8" t="s">
        <v>561</v>
      </c>
      <c r="M271" s="12" t="s">
        <v>566</v>
      </c>
      <c r="N271" s="27">
        <v>18</v>
      </c>
      <c r="O271" s="27">
        <v>24</v>
      </c>
      <c r="P271" t="str">
        <f>F271&amp;"_"&amp;N271</f>
        <v>ak7_18</v>
      </c>
      <c r="Q271">
        <v>25</v>
      </c>
      <c r="R271">
        <v>23.7</v>
      </c>
    </row>
    <row r="272" spans="1:18">
      <c r="A272" s="4" t="s">
        <v>270</v>
      </c>
      <c r="B272" s="27" t="s">
        <v>271</v>
      </c>
      <c r="C272" s="5">
        <v>19.796159588119501</v>
      </c>
      <c r="D272" s="27">
        <v>2</v>
      </c>
      <c r="E272" s="27">
        <v>1</v>
      </c>
      <c r="F272" s="27" t="s">
        <v>552</v>
      </c>
      <c r="G272" s="27" t="str">
        <f>VLOOKUP(F272,Tabelle1!$A$1:$E$9,5,0)</f>
        <v>wMel_Portugal_1</v>
      </c>
      <c r="H272" s="27" t="s">
        <v>564</v>
      </c>
      <c r="I272" s="27" t="s">
        <v>562</v>
      </c>
      <c r="J272" s="27" t="s">
        <v>553</v>
      </c>
      <c r="K272" s="27" t="s">
        <v>560</v>
      </c>
      <c r="L272" s="8" t="s">
        <v>561</v>
      </c>
      <c r="M272" s="27" t="s">
        <v>565</v>
      </c>
      <c r="N272" s="27">
        <v>18</v>
      </c>
      <c r="O272" s="27">
        <v>24</v>
      </c>
      <c r="P272" t="str">
        <f>F272&amp;"_"&amp;N272</f>
        <v>re1_18</v>
      </c>
      <c r="Q272">
        <v>21.5</v>
      </c>
      <c r="R272">
        <v>21.3</v>
      </c>
    </row>
    <row r="273" spans="1:18">
      <c r="A273" s="4" t="s">
        <v>272</v>
      </c>
      <c r="B273" s="27" t="s">
        <v>273</v>
      </c>
      <c r="C273" s="5">
        <v>19.4902219079686</v>
      </c>
      <c r="D273" s="27">
        <v>2</v>
      </c>
      <c r="E273" s="27">
        <v>2</v>
      </c>
      <c r="F273" s="27" t="s">
        <v>552</v>
      </c>
      <c r="G273" s="27" t="str">
        <f>VLOOKUP(F273,Tabelle1!$A$1:$E$9,5,0)</f>
        <v>wMel_Portugal_1</v>
      </c>
      <c r="H273" s="27" t="s">
        <v>564</v>
      </c>
      <c r="I273" s="27" t="s">
        <v>562</v>
      </c>
      <c r="J273" s="27" t="s">
        <v>553</v>
      </c>
      <c r="K273" s="27" t="s">
        <v>560</v>
      </c>
      <c r="L273" s="8" t="s">
        <v>561</v>
      </c>
      <c r="M273" s="27" t="s">
        <v>565</v>
      </c>
      <c r="N273" s="27">
        <v>18</v>
      </c>
      <c r="O273" s="27">
        <v>24</v>
      </c>
      <c r="P273" t="str">
        <f>F273&amp;"_"&amp;N273</f>
        <v>re1_18</v>
      </c>
      <c r="Q273">
        <v>21.5</v>
      </c>
      <c r="R273">
        <v>21.3</v>
      </c>
    </row>
    <row r="274" spans="1:18">
      <c r="A274" s="4" t="s">
        <v>274</v>
      </c>
      <c r="B274" s="27" t="s">
        <v>275</v>
      </c>
      <c r="C274" s="5">
        <v>19.435634438592299</v>
      </c>
      <c r="D274" s="27">
        <v>2</v>
      </c>
      <c r="E274" s="27">
        <v>3</v>
      </c>
      <c r="F274" s="27" t="s">
        <v>552</v>
      </c>
      <c r="G274" s="27" t="str">
        <f>VLOOKUP(F274,Tabelle1!$A$1:$E$9,5,0)</f>
        <v>wMel_Portugal_1</v>
      </c>
      <c r="H274" s="27" t="s">
        <v>564</v>
      </c>
      <c r="I274" s="27" t="s">
        <v>562</v>
      </c>
      <c r="J274" s="27" t="s">
        <v>553</v>
      </c>
      <c r="K274" s="27" t="s">
        <v>560</v>
      </c>
      <c r="L274" s="8" t="s">
        <v>561</v>
      </c>
      <c r="M274" s="27" t="s">
        <v>565</v>
      </c>
      <c r="N274" s="27">
        <v>18</v>
      </c>
      <c r="O274" s="27">
        <v>24</v>
      </c>
      <c r="P274" t="str">
        <f>F274&amp;"_"&amp;N274</f>
        <v>re1_18</v>
      </c>
      <c r="Q274">
        <v>21.5</v>
      </c>
      <c r="R274">
        <v>21.3</v>
      </c>
    </row>
    <row r="275" spans="1:18">
      <c r="A275" s="4" t="s">
        <v>291</v>
      </c>
      <c r="B275" s="27" t="s">
        <v>271</v>
      </c>
      <c r="C275" s="5">
        <v>21.467502870822202</v>
      </c>
      <c r="D275" s="27">
        <v>2</v>
      </c>
      <c r="E275" s="27">
        <v>1</v>
      </c>
      <c r="F275" s="27" t="s">
        <v>552</v>
      </c>
      <c r="G275" s="27" t="str">
        <f>VLOOKUP(F275,Tabelle1!$A$1:$E$9,5,0)</f>
        <v>wMel_Portugal_1</v>
      </c>
      <c r="H275" s="27" t="s">
        <v>564</v>
      </c>
      <c r="I275" s="27" t="s">
        <v>562</v>
      </c>
      <c r="J275" s="27" t="s">
        <v>553</v>
      </c>
      <c r="K275" s="27" t="s">
        <v>560</v>
      </c>
      <c r="L275" s="8" t="s">
        <v>561</v>
      </c>
      <c r="M275" s="27" t="s">
        <v>566</v>
      </c>
      <c r="N275" s="27">
        <v>18</v>
      </c>
      <c r="O275" s="27">
        <v>24</v>
      </c>
      <c r="P275" t="str">
        <f>F275&amp;"_"&amp;N275</f>
        <v>re1_18</v>
      </c>
      <c r="Q275">
        <v>21.5</v>
      </c>
      <c r="R275">
        <v>21.3</v>
      </c>
    </row>
    <row r="276" spans="1:18">
      <c r="A276" s="4" t="s">
        <v>292</v>
      </c>
      <c r="B276" s="27" t="s">
        <v>273</v>
      </c>
      <c r="C276" s="5">
        <v>21.643383641310699</v>
      </c>
      <c r="D276" s="27">
        <v>2</v>
      </c>
      <c r="E276" s="27">
        <v>2</v>
      </c>
      <c r="F276" s="27" t="s">
        <v>552</v>
      </c>
      <c r="G276" s="27" t="str">
        <f>VLOOKUP(F276,Tabelle1!$A$1:$E$9,5,0)</f>
        <v>wMel_Portugal_1</v>
      </c>
      <c r="H276" s="27" t="s">
        <v>564</v>
      </c>
      <c r="I276" s="27" t="s">
        <v>562</v>
      </c>
      <c r="J276" s="27" t="s">
        <v>553</v>
      </c>
      <c r="K276" s="27" t="s">
        <v>560</v>
      </c>
      <c r="L276" s="8" t="s">
        <v>561</v>
      </c>
      <c r="M276" s="27" t="s">
        <v>566</v>
      </c>
      <c r="N276" s="27">
        <v>18</v>
      </c>
      <c r="O276" s="27">
        <v>24</v>
      </c>
      <c r="P276" t="str">
        <f>F276&amp;"_"&amp;N276</f>
        <v>re1_18</v>
      </c>
      <c r="Q276">
        <v>21.5</v>
      </c>
      <c r="R276">
        <v>21.3</v>
      </c>
    </row>
    <row r="277" spans="1:18">
      <c r="A277" s="4" t="s">
        <v>293</v>
      </c>
      <c r="B277" s="27" t="s">
        <v>275</v>
      </c>
      <c r="C277" s="5">
        <v>21.5116960153028</v>
      </c>
      <c r="D277" s="27">
        <v>2</v>
      </c>
      <c r="E277" s="27">
        <v>3</v>
      </c>
      <c r="F277" s="27" t="s">
        <v>552</v>
      </c>
      <c r="G277" s="27" t="str">
        <f>VLOOKUP(F277,Tabelle1!$A$1:$E$9,5,0)</f>
        <v>wMel_Portugal_1</v>
      </c>
      <c r="H277" s="27" t="s">
        <v>564</v>
      </c>
      <c r="I277" s="27" t="s">
        <v>562</v>
      </c>
      <c r="J277" s="27" t="s">
        <v>553</v>
      </c>
      <c r="K277" s="27" t="s">
        <v>560</v>
      </c>
      <c r="L277" s="8" t="s">
        <v>561</v>
      </c>
      <c r="M277" s="27" t="s">
        <v>566</v>
      </c>
      <c r="N277" s="27">
        <v>18</v>
      </c>
      <c r="O277" s="27">
        <v>24</v>
      </c>
      <c r="P277" t="str">
        <f>F277&amp;"_"&amp;N277</f>
        <v>re1_18</v>
      </c>
      <c r="Q277">
        <v>21.5</v>
      </c>
      <c r="R277">
        <v>21.3</v>
      </c>
    </row>
    <row r="278" spans="1:18">
      <c r="A278" s="4" t="s">
        <v>372</v>
      </c>
      <c r="B278" s="3" t="s">
        <v>609</v>
      </c>
      <c r="C278" s="5">
        <v>20.935741012313802</v>
      </c>
      <c r="D278" s="3">
        <v>2</v>
      </c>
      <c r="E278" s="3">
        <v>1</v>
      </c>
      <c r="F278" s="3" t="s">
        <v>554</v>
      </c>
      <c r="G278" s="27" t="str">
        <f>VLOOKUP(F278,Tabelle1!$A$1:$E$9,5,0)</f>
        <v>wMel_Finland_1</v>
      </c>
      <c r="H278" s="3" t="s">
        <v>564</v>
      </c>
      <c r="I278" s="3" t="s">
        <v>562</v>
      </c>
      <c r="J278" s="3" t="s">
        <v>556</v>
      </c>
      <c r="K278" s="27" t="s">
        <v>560</v>
      </c>
      <c r="L278" s="8" t="s">
        <v>624</v>
      </c>
      <c r="M278" s="27" t="s">
        <v>565</v>
      </c>
      <c r="N278" s="3">
        <v>18</v>
      </c>
      <c r="O278" s="3">
        <v>24</v>
      </c>
      <c r="P278" t="str">
        <f>F278&amp;"_"&amp;N278</f>
        <v>ak7_18</v>
      </c>
      <c r="Q278">
        <v>25</v>
      </c>
      <c r="R278">
        <v>23.7</v>
      </c>
    </row>
    <row r="279" spans="1:18">
      <c r="A279" s="4" t="s">
        <v>374</v>
      </c>
      <c r="B279" s="3" t="s">
        <v>610</v>
      </c>
      <c r="C279" s="5">
        <v>21.157868198852402</v>
      </c>
      <c r="D279" s="3">
        <v>2</v>
      </c>
      <c r="E279" s="3">
        <v>2</v>
      </c>
      <c r="F279" s="3" t="s">
        <v>554</v>
      </c>
      <c r="G279" s="27" t="str">
        <f>VLOOKUP(F279,Tabelle1!$A$1:$E$9,5,0)</f>
        <v>wMel_Finland_1</v>
      </c>
      <c r="H279" s="3" t="s">
        <v>564</v>
      </c>
      <c r="I279" s="3" t="s">
        <v>562</v>
      </c>
      <c r="J279" s="3" t="s">
        <v>556</v>
      </c>
      <c r="K279" s="27" t="s">
        <v>560</v>
      </c>
      <c r="L279" s="8" t="s">
        <v>624</v>
      </c>
      <c r="M279" s="27" t="s">
        <v>565</v>
      </c>
      <c r="N279" s="3">
        <v>18</v>
      </c>
      <c r="O279" s="3">
        <v>24</v>
      </c>
      <c r="P279" t="str">
        <f>F279&amp;"_"&amp;N279</f>
        <v>ak7_18</v>
      </c>
      <c r="Q279">
        <v>25</v>
      </c>
      <c r="R279">
        <v>23.7</v>
      </c>
    </row>
    <row r="280" spans="1:18">
      <c r="A280" s="4" t="s">
        <v>376</v>
      </c>
      <c r="B280" s="3" t="s">
        <v>611</v>
      </c>
      <c r="C280" s="5">
        <v>21.0236896378278</v>
      </c>
      <c r="D280" s="3">
        <v>2</v>
      </c>
      <c r="E280" s="3">
        <v>3</v>
      </c>
      <c r="F280" s="3" t="s">
        <v>554</v>
      </c>
      <c r="G280" s="27" t="str">
        <f>VLOOKUP(F280,Tabelle1!$A$1:$E$9,5,0)</f>
        <v>wMel_Finland_1</v>
      </c>
      <c r="H280" s="3" t="s">
        <v>564</v>
      </c>
      <c r="I280" s="3" t="s">
        <v>562</v>
      </c>
      <c r="J280" s="3" t="s">
        <v>556</v>
      </c>
      <c r="K280" s="27" t="s">
        <v>560</v>
      </c>
      <c r="L280" s="8" t="s">
        <v>624</v>
      </c>
      <c r="M280" s="27" t="s">
        <v>565</v>
      </c>
      <c r="N280" s="3">
        <v>18</v>
      </c>
      <c r="O280" s="3">
        <v>24</v>
      </c>
      <c r="P280" t="str">
        <f>F280&amp;"_"&amp;N280</f>
        <v>ak7_18</v>
      </c>
      <c r="Q280">
        <v>25</v>
      </c>
      <c r="R280">
        <v>23.7</v>
      </c>
    </row>
    <row r="281" spans="1:18">
      <c r="A281" s="4" t="s">
        <v>396</v>
      </c>
      <c r="B281" s="3" t="s">
        <v>609</v>
      </c>
      <c r="C281" s="5">
        <v>21.2049635113564</v>
      </c>
      <c r="D281" s="3">
        <v>2</v>
      </c>
      <c r="E281" s="3">
        <v>1</v>
      </c>
      <c r="F281" s="3" t="s">
        <v>554</v>
      </c>
      <c r="G281" s="27" t="str">
        <f>VLOOKUP(F281,Tabelle1!$A$1:$E$9,5,0)</f>
        <v>wMel_Finland_1</v>
      </c>
      <c r="H281" s="3" t="s">
        <v>564</v>
      </c>
      <c r="I281" s="3" t="s">
        <v>562</v>
      </c>
      <c r="J281" s="3" t="s">
        <v>556</v>
      </c>
      <c r="K281" s="27" t="s">
        <v>560</v>
      </c>
      <c r="L281" s="8" t="s">
        <v>624</v>
      </c>
      <c r="M281" s="27" t="s">
        <v>566</v>
      </c>
      <c r="N281" s="3">
        <v>18</v>
      </c>
      <c r="O281" s="3">
        <v>24</v>
      </c>
      <c r="P281" t="str">
        <f>F281&amp;"_"&amp;N281</f>
        <v>ak7_18</v>
      </c>
      <c r="Q281">
        <v>25</v>
      </c>
      <c r="R281">
        <v>23.7</v>
      </c>
    </row>
    <row r="282" spans="1:18">
      <c r="A282" s="4" t="s">
        <v>397</v>
      </c>
      <c r="B282" s="3" t="s">
        <v>610</v>
      </c>
      <c r="C282" s="5">
        <v>21.199456431612401</v>
      </c>
      <c r="D282" s="3">
        <v>2</v>
      </c>
      <c r="E282" s="3">
        <v>2</v>
      </c>
      <c r="F282" s="3" t="s">
        <v>554</v>
      </c>
      <c r="G282" s="27" t="str">
        <f>VLOOKUP(F282,Tabelle1!$A$1:$E$9,5,0)</f>
        <v>wMel_Finland_1</v>
      </c>
      <c r="H282" s="3" t="s">
        <v>564</v>
      </c>
      <c r="I282" s="3" t="s">
        <v>562</v>
      </c>
      <c r="J282" s="3" t="s">
        <v>556</v>
      </c>
      <c r="K282" s="27" t="s">
        <v>560</v>
      </c>
      <c r="L282" s="8" t="s">
        <v>624</v>
      </c>
      <c r="M282" s="27" t="s">
        <v>566</v>
      </c>
      <c r="N282" s="3">
        <v>18</v>
      </c>
      <c r="O282" s="3">
        <v>24</v>
      </c>
      <c r="P282" t="str">
        <f>F282&amp;"_"&amp;N282</f>
        <v>ak7_18</v>
      </c>
      <c r="Q282">
        <v>25</v>
      </c>
      <c r="R282">
        <v>23.7</v>
      </c>
    </row>
    <row r="283" spans="1:18">
      <c r="A283" s="4" t="s">
        <v>398</v>
      </c>
      <c r="B283" s="3" t="s">
        <v>611</v>
      </c>
      <c r="C283" s="5">
        <v>21.2159588923809</v>
      </c>
      <c r="D283" s="3">
        <v>2</v>
      </c>
      <c r="E283" s="3">
        <v>3</v>
      </c>
      <c r="F283" s="3" t="s">
        <v>554</v>
      </c>
      <c r="G283" s="27" t="str">
        <f>VLOOKUP(F283,Tabelle1!$A$1:$E$9,5,0)</f>
        <v>wMel_Finland_1</v>
      </c>
      <c r="H283" s="3" t="s">
        <v>564</v>
      </c>
      <c r="I283" s="3" t="s">
        <v>562</v>
      </c>
      <c r="J283" s="3" t="s">
        <v>556</v>
      </c>
      <c r="K283" s="27" t="s">
        <v>560</v>
      </c>
      <c r="L283" s="8" t="s">
        <v>624</v>
      </c>
      <c r="M283" s="27" t="s">
        <v>566</v>
      </c>
      <c r="N283" s="3">
        <v>18</v>
      </c>
      <c r="O283" s="3">
        <v>24</v>
      </c>
      <c r="P283" t="str">
        <f>F283&amp;"_"&amp;N283</f>
        <v>ak7_18</v>
      </c>
      <c r="Q283">
        <v>25</v>
      </c>
      <c r="R283">
        <v>23.7</v>
      </c>
    </row>
    <row r="284" spans="1:18">
      <c r="A284" s="4" t="s">
        <v>372</v>
      </c>
      <c r="B284" s="27" t="s">
        <v>373</v>
      </c>
      <c r="C284" s="5">
        <v>20.755620783703399</v>
      </c>
      <c r="D284" s="27">
        <v>2</v>
      </c>
      <c r="E284" s="27">
        <v>1</v>
      </c>
      <c r="F284" s="27" t="s">
        <v>552</v>
      </c>
      <c r="G284" s="27" t="str">
        <f>VLOOKUP(F284,Tabelle1!$A$1:$E$9,5,0)</f>
        <v>wMel_Portugal_1</v>
      </c>
      <c r="H284" s="27" t="s">
        <v>564</v>
      </c>
      <c r="I284" s="27" t="s">
        <v>562</v>
      </c>
      <c r="J284" s="27" t="s">
        <v>556</v>
      </c>
      <c r="K284" s="27" t="s">
        <v>560</v>
      </c>
      <c r="L284" s="8" t="s">
        <v>561</v>
      </c>
      <c r="M284" s="27" t="s">
        <v>565</v>
      </c>
      <c r="N284" s="27">
        <v>18</v>
      </c>
      <c r="O284" s="27">
        <v>24</v>
      </c>
      <c r="P284" t="str">
        <f>F284&amp;"_"&amp;N284</f>
        <v>re1_18</v>
      </c>
      <c r="Q284">
        <v>21.5</v>
      </c>
      <c r="R284">
        <v>21.3</v>
      </c>
    </row>
    <row r="285" spans="1:18">
      <c r="A285" s="4" t="s">
        <v>374</v>
      </c>
      <c r="B285" s="27" t="s">
        <v>375</v>
      </c>
      <c r="C285" s="5">
        <v>20.439197405673799</v>
      </c>
      <c r="D285" s="27">
        <v>2</v>
      </c>
      <c r="E285" s="27">
        <v>2</v>
      </c>
      <c r="F285" s="27" t="s">
        <v>552</v>
      </c>
      <c r="G285" s="27" t="str">
        <f>VLOOKUP(F285,Tabelle1!$A$1:$E$9,5,0)</f>
        <v>wMel_Portugal_1</v>
      </c>
      <c r="H285" s="27" t="s">
        <v>564</v>
      </c>
      <c r="I285" s="27" t="s">
        <v>562</v>
      </c>
      <c r="J285" s="27" t="s">
        <v>556</v>
      </c>
      <c r="K285" s="27" t="s">
        <v>560</v>
      </c>
      <c r="L285" s="8" t="s">
        <v>561</v>
      </c>
      <c r="M285" s="27" t="s">
        <v>565</v>
      </c>
      <c r="N285" s="27">
        <v>18</v>
      </c>
      <c r="O285" s="27">
        <v>24</v>
      </c>
      <c r="P285" t="str">
        <f>F285&amp;"_"&amp;N285</f>
        <v>re1_18</v>
      </c>
      <c r="Q285">
        <v>21.5</v>
      </c>
      <c r="R285">
        <v>21.3</v>
      </c>
    </row>
    <row r="286" spans="1:18">
      <c r="A286" s="4" t="s">
        <v>376</v>
      </c>
      <c r="B286" s="27" t="s">
        <v>377</v>
      </c>
      <c r="C286" s="5">
        <v>20.533833791467501</v>
      </c>
      <c r="D286" s="27">
        <v>2</v>
      </c>
      <c r="E286" s="27">
        <v>3</v>
      </c>
      <c r="F286" s="27" t="s">
        <v>552</v>
      </c>
      <c r="G286" s="27" t="str">
        <f>VLOOKUP(F286,Tabelle1!$A$1:$E$9,5,0)</f>
        <v>wMel_Portugal_1</v>
      </c>
      <c r="H286" s="27" t="s">
        <v>564</v>
      </c>
      <c r="I286" s="27" t="s">
        <v>562</v>
      </c>
      <c r="J286" s="27" t="s">
        <v>556</v>
      </c>
      <c r="K286" s="27" t="s">
        <v>560</v>
      </c>
      <c r="L286" s="8" t="s">
        <v>561</v>
      </c>
      <c r="M286" s="27" t="s">
        <v>565</v>
      </c>
      <c r="N286" s="27">
        <v>18</v>
      </c>
      <c r="O286" s="27">
        <v>24</v>
      </c>
      <c r="P286" t="str">
        <f>F286&amp;"_"&amp;N286</f>
        <v>re1_18</v>
      </c>
      <c r="Q286">
        <v>21.5</v>
      </c>
      <c r="R286">
        <v>21.3</v>
      </c>
    </row>
    <row r="287" spans="1:18">
      <c r="A287" s="4" t="s">
        <v>396</v>
      </c>
      <c r="B287" s="27" t="s">
        <v>373</v>
      </c>
      <c r="C287" s="5">
        <v>21.423471764392499</v>
      </c>
      <c r="D287" s="27">
        <v>2</v>
      </c>
      <c r="E287" s="27">
        <v>1</v>
      </c>
      <c r="F287" s="27" t="s">
        <v>552</v>
      </c>
      <c r="G287" s="27" t="str">
        <f>VLOOKUP(F287,Tabelle1!$A$1:$E$9,5,0)</f>
        <v>wMel_Portugal_1</v>
      </c>
      <c r="H287" s="27" t="s">
        <v>564</v>
      </c>
      <c r="I287" s="27" t="s">
        <v>562</v>
      </c>
      <c r="J287" s="27" t="s">
        <v>556</v>
      </c>
      <c r="K287" s="27" t="s">
        <v>560</v>
      </c>
      <c r="L287" s="8" t="s">
        <v>561</v>
      </c>
      <c r="M287" s="27" t="s">
        <v>566</v>
      </c>
      <c r="N287" s="8">
        <v>18</v>
      </c>
      <c r="O287" s="27">
        <v>24</v>
      </c>
      <c r="P287" t="str">
        <f>F287&amp;"_"&amp;N287</f>
        <v>re1_18</v>
      </c>
      <c r="Q287">
        <v>21.5</v>
      </c>
      <c r="R287">
        <v>21.3</v>
      </c>
    </row>
    <row r="288" spans="1:18">
      <c r="A288" s="4" t="s">
        <v>397</v>
      </c>
      <c r="B288" s="27" t="s">
        <v>375</v>
      </c>
      <c r="C288" s="5">
        <v>21.618567795552501</v>
      </c>
      <c r="D288" s="27">
        <v>2</v>
      </c>
      <c r="E288" s="27">
        <v>2</v>
      </c>
      <c r="F288" s="27" t="s">
        <v>552</v>
      </c>
      <c r="G288" s="27" t="str">
        <f>VLOOKUP(F288,Tabelle1!$A$1:$E$9,5,0)</f>
        <v>wMel_Portugal_1</v>
      </c>
      <c r="H288" s="27" t="s">
        <v>564</v>
      </c>
      <c r="I288" s="27" t="s">
        <v>562</v>
      </c>
      <c r="J288" s="27" t="s">
        <v>556</v>
      </c>
      <c r="K288" s="27" t="s">
        <v>560</v>
      </c>
      <c r="L288" s="8" t="s">
        <v>561</v>
      </c>
      <c r="M288" s="27" t="s">
        <v>566</v>
      </c>
      <c r="N288" s="8">
        <v>18</v>
      </c>
      <c r="O288" s="27">
        <v>24</v>
      </c>
      <c r="P288" t="str">
        <f>F288&amp;"_"&amp;N288</f>
        <v>re1_18</v>
      </c>
      <c r="Q288">
        <v>21.5</v>
      </c>
      <c r="R288">
        <v>21.3</v>
      </c>
    </row>
    <row r="289" spans="1:18">
      <c r="A289" s="4" t="s">
        <v>398</v>
      </c>
      <c r="B289" s="27" t="s">
        <v>377</v>
      </c>
      <c r="C289" s="5">
        <v>21.551728726252598</v>
      </c>
      <c r="D289" s="27">
        <v>2</v>
      </c>
      <c r="E289" s="27">
        <v>3</v>
      </c>
      <c r="F289" s="27" t="s">
        <v>552</v>
      </c>
      <c r="G289" s="27" t="str">
        <f>VLOOKUP(F289,Tabelle1!$A$1:$E$9,5,0)</f>
        <v>wMel_Portugal_1</v>
      </c>
      <c r="H289" s="27" t="s">
        <v>564</v>
      </c>
      <c r="I289" s="27" t="s">
        <v>562</v>
      </c>
      <c r="J289" s="27" t="s">
        <v>556</v>
      </c>
      <c r="K289" s="27" t="s">
        <v>560</v>
      </c>
      <c r="L289" s="8" t="s">
        <v>561</v>
      </c>
      <c r="M289" s="27" t="s">
        <v>566</v>
      </c>
      <c r="N289" s="8">
        <v>18</v>
      </c>
      <c r="O289" s="27">
        <v>24</v>
      </c>
      <c r="P289" t="str">
        <f>F289&amp;"_"&amp;N289</f>
        <v>re1_18</v>
      </c>
      <c r="Q289">
        <v>21.5</v>
      </c>
      <c r="R289">
        <v>21.3</v>
      </c>
    </row>
    <row r="290" spans="1:18">
      <c r="A290" s="4" t="s">
        <v>168</v>
      </c>
      <c r="B290" s="27" t="s">
        <v>169</v>
      </c>
      <c r="C290" s="5">
        <v>19.543239335896399</v>
      </c>
      <c r="D290" s="27">
        <v>1</v>
      </c>
      <c r="E290" s="27">
        <v>1</v>
      </c>
      <c r="F290" s="27" t="s">
        <v>557</v>
      </c>
      <c r="G290" s="27" t="str">
        <f>VLOOKUP(F290,Tabelle1!$A$1:$E$9,5,0)</f>
        <v>wMelCS_Portugal_2</v>
      </c>
      <c r="H290" s="27" t="s">
        <v>563</v>
      </c>
      <c r="I290" s="27" t="s">
        <v>562</v>
      </c>
      <c r="J290" s="27" t="s">
        <v>553</v>
      </c>
      <c r="K290" s="27" t="s">
        <v>560</v>
      </c>
      <c r="L290" s="8" t="s">
        <v>561</v>
      </c>
      <c r="M290" s="27" t="s">
        <v>565</v>
      </c>
      <c r="N290" s="8">
        <v>20</v>
      </c>
      <c r="O290" s="27">
        <v>24</v>
      </c>
      <c r="P290" t="str">
        <f>F290&amp;"_"&amp;N290</f>
        <v>re10_20</v>
      </c>
      <c r="Q290">
        <v>24.7</v>
      </c>
      <c r="R290">
        <v>23.5</v>
      </c>
    </row>
    <row r="291" spans="1:18">
      <c r="A291" s="4" t="s">
        <v>170</v>
      </c>
      <c r="B291" s="27" t="s">
        <v>171</v>
      </c>
      <c r="C291" s="5">
        <v>19.755304573952301</v>
      </c>
      <c r="D291" s="27">
        <v>1</v>
      </c>
      <c r="E291" s="27">
        <v>2</v>
      </c>
      <c r="F291" s="27" t="s">
        <v>557</v>
      </c>
      <c r="G291" s="27" t="str">
        <f>VLOOKUP(F291,Tabelle1!$A$1:$E$9,5,0)</f>
        <v>wMelCS_Portugal_2</v>
      </c>
      <c r="H291" s="27" t="s">
        <v>563</v>
      </c>
      <c r="I291" s="27" t="s">
        <v>562</v>
      </c>
      <c r="J291" s="27" t="s">
        <v>553</v>
      </c>
      <c r="K291" s="27" t="s">
        <v>560</v>
      </c>
      <c r="L291" s="8" t="s">
        <v>561</v>
      </c>
      <c r="M291" s="27" t="s">
        <v>565</v>
      </c>
      <c r="N291" s="8">
        <v>20</v>
      </c>
      <c r="O291" s="27">
        <v>24</v>
      </c>
      <c r="P291" t="str">
        <f>F291&amp;"_"&amp;N291</f>
        <v>re10_20</v>
      </c>
      <c r="Q291">
        <v>24.7</v>
      </c>
      <c r="R291">
        <v>23.5</v>
      </c>
    </row>
    <row r="292" spans="1:18">
      <c r="A292" s="4" t="s">
        <v>172</v>
      </c>
      <c r="B292" s="27" t="s">
        <v>173</v>
      </c>
      <c r="C292" s="5">
        <v>19.690990586767398</v>
      </c>
      <c r="D292" s="27">
        <v>1</v>
      </c>
      <c r="E292" s="27">
        <v>3</v>
      </c>
      <c r="F292" s="27" t="s">
        <v>557</v>
      </c>
      <c r="G292" s="27" t="str">
        <f>VLOOKUP(F292,Tabelle1!$A$1:$E$9,5,0)</f>
        <v>wMelCS_Portugal_2</v>
      </c>
      <c r="H292" s="27" t="s">
        <v>563</v>
      </c>
      <c r="I292" s="27" t="s">
        <v>562</v>
      </c>
      <c r="J292" s="27" t="s">
        <v>553</v>
      </c>
      <c r="K292" s="27" t="s">
        <v>560</v>
      </c>
      <c r="L292" s="8" t="s">
        <v>561</v>
      </c>
      <c r="M292" s="27" t="s">
        <v>565</v>
      </c>
      <c r="N292" s="8">
        <v>20</v>
      </c>
      <c r="O292" s="27">
        <v>24</v>
      </c>
      <c r="P292" t="str">
        <f>F292&amp;"_"&amp;N292</f>
        <v>re10_20</v>
      </c>
      <c r="Q292">
        <v>24.7</v>
      </c>
      <c r="R292">
        <v>23.5</v>
      </c>
    </row>
    <row r="293" spans="1:18">
      <c r="A293" s="4" t="s">
        <v>186</v>
      </c>
      <c r="B293" s="27" t="s">
        <v>169</v>
      </c>
      <c r="C293" s="5">
        <v>21.8245777875686</v>
      </c>
      <c r="D293" s="27">
        <v>1</v>
      </c>
      <c r="E293" s="27">
        <v>1</v>
      </c>
      <c r="F293" s="27" t="s">
        <v>557</v>
      </c>
      <c r="G293" s="27" t="str">
        <f>VLOOKUP(F293,Tabelle1!$A$1:$E$9,5,0)</f>
        <v>wMelCS_Portugal_2</v>
      </c>
      <c r="H293" s="27" t="s">
        <v>563</v>
      </c>
      <c r="I293" s="27" t="s">
        <v>562</v>
      </c>
      <c r="J293" s="27" t="s">
        <v>553</v>
      </c>
      <c r="K293" s="27" t="s">
        <v>560</v>
      </c>
      <c r="L293" s="8" t="s">
        <v>561</v>
      </c>
      <c r="M293" s="27" t="s">
        <v>566</v>
      </c>
      <c r="N293" s="8">
        <v>20</v>
      </c>
      <c r="O293" s="27">
        <v>24</v>
      </c>
      <c r="P293" t="str">
        <f>F293&amp;"_"&amp;N293</f>
        <v>re10_20</v>
      </c>
      <c r="Q293">
        <v>24.7</v>
      </c>
      <c r="R293">
        <v>23.5</v>
      </c>
    </row>
    <row r="294" spans="1:18">
      <c r="A294" s="4" t="s">
        <v>187</v>
      </c>
      <c r="B294" s="27" t="s">
        <v>171</v>
      </c>
      <c r="C294" s="5">
        <v>21.495250782501699</v>
      </c>
      <c r="D294" s="27">
        <v>1</v>
      </c>
      <c r="E294" s="27">
        <v>2</v>
      </c>
      <c r="F294" s="27" t="s">
        <v>557</v>
      </c>
      <c r="G294" s="27" t="str">
        <f>VLOOKUP(F294,Tabelle1!$A$1:$E$9,5,0)</f>
        <v>wMelCS_Portugal_2</v>
      </c>
      <c r="H294" s="27" t="s">
        <v>563</v>
      </c>
      <c r="I294" s="27" t="s">
        <v>562</v>
      </c>
      <c r="J294" s="27" t="s">
        <v>553</v>
      </c>
      <c r="K294" s="27" t="s">
        <v>560</v>
      </c>
      <c r="L294" s="8" t="s">
        <v>561</v>
      </c>
      <c r="M294" s="27" t="s">
        <v>566</v>
      </c>
      <c r="N294" s="8">
        <v>20</v>
      </c>
      <c r="O294" s="27">
        <v>24</v>
      </c>
      <c r="P294" t="str">
        <f>F294&amp;"_"&amp;N294</f>
        <v>re10_20</v>
      </c>
      <c r="Q294">
        <v>24.7</v>
      </c>
      <c r="R294">
        <v>23.5</v>
      </c>
    </row>
    <row r="295" spans="1:18">
      <c r="A295" s="4" t="s">
        <v>188</v>
      </c>
      <c r="B295" s="27" t="s">
        <v>173</v>
      </c>
      <c r="C295" s="5">
        <v>21.664688987882901</v>
      </c>
      <c r="D295" s="27">
        <v>1</v>
      </c>
      <c r="E295" s="27">
        <v>3</v>
      </c>
      <c r="F295" s="27" t="s">
        <v>557</v>
      </c>
      <c r="G295" s="27" t="str">
        <f>VLOOKUP(F295,Tabelle1!$A$1:$E$9,5,0)</f>
        <v>wMelCS_Portugal_2</v>
      </c>
      <c r="H295" s="27" t="s">
        <v>563</v>
      </c>
      <c r="I295" s="27" t="s">
        <v>562</v>
      </c>
      <c r="J295" s="27" t="s">
        <v>553</v>
      </c>
      <c r="K295" s="27" t="s">
        <v>560</v>
      </c>
      <c r="L295" s="8" t="s">
        <v>561</v>
      </c>
      <c r="M295" s="27" t="s">
        <v>566</v>
      </c>
      <c r="N295" s="8">
        <v>20</v>
      </c>
      <c r="O295" s="27">
        <v>24</v>
      </c>
      <c r="P295" t="str">
        <f>F295&amp;"_"&amp;N295</f>
        <v>re10_20</v>
      </c>
      <c r="Q295">
        <v>24.7</v>
      </c>
      <c r="R295">
        <v>23.5</v>
      </c>
    </row>
    <row r="296" spans="1:18">
      <c r="A296" s="4" t="s">
        <v>204</v>
      </c>
      <c r="B296" s="27" t="s">
        <v>205</v>
      </c>
      <c r="C296" s="5">
        <v>20.154066432413899</v>
      </c>
      <c r="D296" s="27">
        <v>1</v>
      </c>
      <c r="E296" s="27">
        <v>1</v>
      </c>
      <c r="F296" s="27" t="s">
        <v>557</v>
      </c>
      <c r="G296" s="27" t="str">
        <f>VLOOKUP(F296,Tabelle1!$A$1:$E$9,5,0)</f>
        <v>wMelCS_Portugal_2</v>
      </c>
      <c r="H296" s="27" t="s">
        <v>563</v>
      </c>
      <c r="I296" s="27" t="s">
        <v>562</v>
      </c>
      <c r="J296" s="27" t="s">
        <v>556</v>
      </c>
      <c r="K296" s="27" t="s">
        <v>560</v>
      </c>
      <c r="L296" s="8" t="s">
        <v>561</v>
      </c>
      <c r="M296" s="27" t="s">
        <v>565</v>
      </c>
      <c r="N296" s="8">
        <v>20</v>
      </c>
      <c r="O296" s="27">
        <v>24</v>
      </c>
      <c r="P296" t="str">
        <f>F296&amp;"_"&amp;N296</f>
        <v>re10_20</v>
      </c>
      <c r="Q296">
        <v>24.7</v>
      </c>
      <c r="R296">
        <v>23.5</v>
      </c>
    </row>
    <row r="297" spans="1:18">
      <c r="A297" s="4" t="s">
        <v>206</v>
      </c>
      <c r="B297" s="27" t="s">
        <v>207</v>
      </c>
      <c r="C297" s="5">
        <v>20.369561458116301</v>
      </c>
      <c r="D297" s="27">
        <v>1</v>
      </c>
      <c r="E297" s="27">
        <v>2</v>
      </c>
      <c r="F297" s="27" t="s">
        <v>557</v>
      </c>
      <c r="G297" s="27" t="str">
        <f>VLOOKUP(F297,Tabelle1!$A$1:$E$9,5,0)</f>
        <v>wMelCS_Portugal_2</v>
      </c>
      <c r="H297" s="27" t="s">
        <v>563</v>
      </c>
      <c r="I297" s="27" t="s">
        <v>562</v>
      </c>
      <c r="J297" s="27" t="s">
        <v>556</v>
      </c>
      <c r="K297" s="27" t="s">
        <v>560</v>
      </c>
      <c r="L297" s="8" t="s">
        <v>561</v>
      </c>
      <c r="M297" s="27" t="s">
        <v>565</v>
      </c>
      <c r="N297" s="8">
        <v>20</v>
      </c>
      <c r="O297" s="27">
        <v>24</v>
      </c>
      <c r="P297" t="str">
        <f>F297&amp;"_"&amp;N297</f>
        <v>re10_20</v>
      </c>
      <c r="Q297">
        <v>24.7</v>
      </c>
      <c r="R297">
        <v>23.5</v>
      </c>
    </row>
    <row r="298" spans="1:18">
      <c r="A298" s="4" t="s">
        <v>208</v>
      </c>
      <c r="B298" s="27" t="s">
        <v>209</v>
      </c>
      <c r="C298" s="5">
        <v>20.227365550369399</v>
      </c>
      <c r="D298" s="27">
        <v>1</v>
      </c>
      <c r="E298" s="27">
        <v>3</v>
      </c>
      <c r="F298" s="27" t="s">
        <v>557</v>
      </c>
      <c r="G298" s="27" t="str">
        <f>VLOOKUP(F298,Tabelle1!$A$1:$E$9,5,0)</f>
        <v>wMelCS_Portugal_2</v>
      </c>
      <c r="H298" s="27" t="s">
        <v>563</v>
      </c>
      <c r="I298" s="27" t="s">
        <v>562</v>
      </c>
      <c r="J298" s="27" t="s">
        <v>556</v>
      </c>
      <c r="K298" s="27" t="s">
        <v>560</v>
      </c>
      <c r="L298" s="8" t="s">
        <v>561</v>
      </c>
      <c r="M298" s="27" t="s">
        <v>565</v>
      </c>
      <c r="N298" s="8">
        <v>20</v>
      </c>
      <c r="O298" s="27">
        <v>24</v>
      </c>
      <c r="P298" t="str">
        <f>F298&amp;"_"&amp;N298</f>
        <v>re10_20</v>
      </c>
      <c r="Q298">
        <v>24.7</v>
      </c>
      <c r="R298">
        <v>23.5</v>
      </c>
    </row>
    <row r="299" spans="1:18">
      <c r="A299" s="4" t="s">
        <v>222</v>
      </c>
      <c r="B299" s="27" t="s">
        <v>205</v>
      </c>
      <c r="C299" s="5">
        <v>21.593011896543</v>
      </c>
      <c r="D299" s="27">
        <v>1</v>
      </c>
      <c r="E299" s="27">
        <v>1</v>
      </c>
      <c r="F299" s="27" t="s">
        <v>557</v>
      </c>
      <c r="G299" s="27" t="str">
        <f>VLOOKUP(F299,Tabelle1!$A$1:$E$9,5,0)</f>
        <v>wMelCS_Portugal_2</v>
      </c>
      <c r="H299" s="27" t="s">
        <v>563</v>
      </c>
      <c r="I299" s="27" t="s">
        <v>562</v>
      </c>
      <c r="J299" s="27" t="s">
        <v>556</v>
      </c>
      <c r="K299" s="27" t="s">
        <v>560</v>
      </c>
      <c r="L299" s="8" t="s">
        <v>561</v>
      </c>
      <c r="M299" s="27" t="s">
        <v>566</v>
      </c>
      <c r="N299" s="8">
        <v>20</v>
      </c>
      <c r="O299" s="27">
        <v>24</v>
      </c>
      <c r="P299" t="str">
        <f>F299&amp;"_"&amp;N299</f>
        <v>re10_20</v>
      </c>
      <c r="Q299">
        <v>24.7</v>
      </c>
      <c r="R299">
        <v>23.5</v>
      </c>
    </row>
    <row r="300" spans="1:18">
      <c r="A300" s="4" t="s">
        <v>223</v>
      </c>
      <c r="B300" s="27" t="s">
        <v>207</v>
      </c>
      <c r="C300" s="5">
        <v>21.668412985985601</v>
      </c>
      <c r="D300" s="27">
        <v>1</v>
      </c>
      <c r="E300" s="27">
        <v>2</v>
      </c>
      <c r="F300" s="27" t="s">
        <v>557</v>
      </c>
      <c r="G300" s="27" t="str">
        <f>VLOOKUP(F300,Tabelle1!$A$1:$E$9,5,0)</f>
        <v>wMelCS_Portugal_2</v>
      </c>
      <c r="H300" s="27" t="s">
        <v>563</v>
      </c>
      <c r="I300" s="27" t="s">
        <v>562</v>
      </c>
      <c r="J300" s="27" t="s">
        <v>556</v>
      </c>
      <c r="K300" s="27" t="s">
        <v>560</v>
      </c>
      <c r="L300" s="8" t="s">
        <v>561</v>
      </c>
      <c r="M300" s="27" t="s">
        <v>566</v>
      </c>
      <c r="N300" s="8">
        <v>20</v>
      </c>
      <c r="O300" s="27">
        <v>24</v>
      </c>
      <c r="P300" t="str">
        <f>F300&amp;"_"&amp;N300</f>
        <v>re10_20</v>
      </c>
      <c r="Q300">
        <v>24.7</v>
      </c>
      <c r="R300">
        <v>23.5</v>
      </c>
    </row>
    <row r="301" spans="1:18">
      <c r="A301" s="4" t="s">
        <v>224</v>
      </c>
      <c r="B301" s="27" t="s">
        <v>209</v>
      </c>
      <c r="C301" s="5">
        <v>21.773890388955301</v>
      </c>
      <c r="D301" s="27">
        <v>1</v>
      </c>
      <c r="E301" s="27">
        <v>3</v>
      </c>
      <c r="F301" s="27" t="s">
        <v>557</v>
      </c>
      <c r="G301" s="27" t="str">
        <f>VLOOKUP(F301,Tabelle1!$A$1:$E$9,5,0)</f>
        <v>wMelCS_Portugal_2</v>
      </c>
      <c r="H301" s="27" t="s">
        <v>563</v>
      </c>
      <c r="I301" s="27" t="s">
        <v>562</v>
      </c>
      <c r="J301" s="27" t="s">
        <v>556</v>
      </c>
      <c r="K301" s="27" t="s">
        <v>560</v>
      </c>
      <c r="L301" s="8" t="s">
        <v>561</v>
      </c>
      <c r="M301" s="27" t="s">
        <v>566</v>
      </c>
      <c r="N301" s="8">
        <v>20</v>
      </c>
      <c r="O301" s="27">
        <v>24</v>
      </c>
      <c r="P301" t="str">
        <f>F301&amp;"_"&amp;N301</f>
        <v>re10_20</v>
      </c>
      <c r="Q301">
        <v>24.7</v>
      </c>
      <c r="R301">
        <v>23.5</v>
      </c>
    </row>
    <row r="302" spans="1:18">
      <c r="A302" s="4" t="s">
        <v>162</v>
      </c>
      <c r="B302" s="27" t="s">
        <v>163</v>
      </c>
      <c r="C302" s="5">
        <v>20.118789943644501</v>
      </c>
      <c r="D302" s="27">
        <v>2</v>
      </c>
      <c r="E302" s="27">
        <v>1</v>
      </c>
      <c r="F302" s="27" t="s">
        <v>557</v>
      </c>
      <c r="G302" s="27" t="str">
        <f>VLOOKUP(F302,Tabelle1!$A$1:$E$9,5,0)</f>
        <v>wMelCS_Portugal_2</v>
      </c>
      <c r="H302" s="27" t="s">
        <v>563</v>
      </c>
      <c r="I302" s="27" t="s">
        <v>562</v>
      </c>
      <c r="J302" s="27" t="s">
        <v>553</v>
      </c>
      <c r="K302" s="27" t="s">
        <v>560</v>
      </c>
      <c r="L302" s="8" t="s">
        <v>561</v>
      </c>
      <c r="M302" s="27" t="s">
        <v>565</v>
      </c>
      <c r="N302" s="8">
        <v>20</v>
      </c>
      <c r="O302" s="27">
        <v>24</v>
      </c>
      <c r="P302" t="str">
        <f>F302&amp;"_"&amp;N302</f>
        <v>re10_20</v>
      </c>
      <c r="Q302">
        <v>24.7</v>
      </c>
      <c r="R302">
        <v>23.5</v>
      </c>
    </row>
    <row r="303" spans="1:18">
      <c r="A303" s="4" t="s">
        <v>164</v>
      </c>
      <c r="B303" s="27" t="s">
        <v>165</v>
      </c>
      <c r="C303" s="5">
        <v>20.1357097058258</v>
      </c>
      <c r="D303" s="27">
        <v>2</v>
      </c>
      <c r="E303" s="27">
        <v>2</v>
      </c>
      <c r="F303" s="27" t="s">
        <v>557</v>
      </c>
      <c r="G303" s="27" t="str">
        <f>VLOOKUP(F303,Tabelle1!$A$1:$E$9,5,0)</f>
        <v>wMelCS_Portugal_2</v>
      </c>
      <c r="H303" s="27" t="s">
        <v>563</v>
      </c>
      <c r="I303" s="27" t="s">
        <v>562</v>
      </c>
      <c r="J303" s="27" t="s">
        <v>553</v>
      </c>
      <c r="K303" s="27" t="s">
        <v>560</v>
      </c>
      <c r="L303" s="8" t="s">
        <v>561</v>
      </c>
      <c r="M303" s="27" t="s">
        <v>565</v>
      </c>
      <c r="N303" s="8">
        <v>20</v>
      </c>
      <c r="O303" s="27">
        <v>24</v>
      </c>
      <c r="P303" t="str">
        <f>F303&amp;"_"&amp;N303</f>
        <v>re10_20</v>
      </c>
      <c r="Q303">
        <v>24.7</v>
      </c>
      <c r="R303">
        <v>23.5</v>
      </c>
    </row>
    <row r="304" spans="1:18">
      <c r="A304" s="4" t="s">
        <v>166</v>
      </c>
      <c r="B304" s="27" t="s">
        <v>167</v>
      </c>
      <c r="C304" s="5">
        <v>20.024023055789598</v>
      </c>
      <c r="D304" s="27">
        <v>2</v>
      </c>
      <c r="E304" s="27">
        <v>3</v>
      </c>
      <c r="F304" s="27" t="s">
        <v>557</v>
      </c>
      <c r="G304" s="27" t="str">
        <f>VLOOKUP(F304,Tabelle1!$A$1:$E$9,5,0)</f>
        <v>wMelCS_Portugal_2</v>
      </c>
      <c r="H304" s="27" t="s">
        <v>563</v>
      </c>
      <c r="I304" s="27" t="s">
        <v>562</v>
      </c>
      <c r="J304" s="27" t="s">
        <v>553</v>
      </c>
      <c r="K304" s="27" t="s">
        <v>560</v>
      </c>
      <c r="L304" s="8" t="s">
        <v>561</v>
      </c>
      <c r="M304" s="27" t="s">
        <v>565</v>
      </c>
      <c r="N304" s="8">
        <v>20</v>
      </c>
      <c r="O304" s="27">
        <v>24</v>
      </c>
      <c r="P304" t="str">
        <f>F304&amp;"_"&amp;N304</f>
        <v>re10_20</v>
      </c>
      <c r="Q304">
        <v>24.7</v>
      </c>
      <c r="R304">
        <v>23.5</v>
      </c>
    </row>
    <row r="305" spans="1:18">
      <c r="A305" s="4" t="s">
        <v>183</v>
      </c>
      <c r="B305" s="27" t="s">
        <v>163</v>
      </c>
      <c r="C305" s="5">
        <v>21.543557212856101</v>
      </c>
      <c r="D305" s="27">
        <v>2</v>
      </c>
      <c r="E305" s="27">
        <v>1</v>
      </c>
      <c r="F305" s="27" t="s">
        <v>557</v>
      </c>
      <c r="G305" s="27" t="str">
        <f>VLOOKUP(F305,Tabelle1!$A$1:$E$9,5,0)</f>
        <v>wMelCS_Portugal_2</v>
      </c>
      <c r="H305" s="27" t="s">
        <v>563</v>
      </c>
      <c r="I305" s="27" t="s">
        <v>562</v>
      </c>
      <c r="J305" s="27" t="s">
        <v>553</v>
      </c>
      <c r="K305" s="27" t="s">
        <v>560</v>
      </c>
      <c r="L305" s="8" t="s">
        <v>561</v>
      </c>
      <c r="M305" s="27" t="s">
        <v>566</v>
      </c>
      <c r="N305" s="8">
        <v>20</v>
      </c>
      <c r="O305" s="27">
        <v>24</v>
      </c>
      <c r="P305" t="str">
        <f>F305&amp;"_"&amp;N305</f>
        <v>re10_20</v>
      </c>
      <c r="Q305">
        <v>24.7</v>
      </c>
      <c r="R305">
        <v>23.5</v>
      </c>
    </row>
    <row r="306" spans="1:18">
      <c r="A306" s="4" t="s">
        <v>184</v>
      </c>
      <c r="B306" s="27" t="s">
        <v>165</v>
      </c>
      <c r="C306" s="5">
        <v>21.730132986700301</v>
      </c>
      <c r="D306" s="27">
        <v>2</v>
      </c>
      <c r="E306" s="27">
        <v>2</v>
      </c>
      <c r="F306" s="27" t="s">
        <v>557</v>
      </c>
      <c r="G306" s="27" t="str">
        <f>VLOOKUP(F306,Tabelle1!$A$1:$E$9,5,0)</f>
        <v>wMelCS_Portugal_2</v>
      </c>
      <c r="H306" s="27" t="s">
        <v>563</v>
      </c>
      <c r="I306" s="27" t="s">
        <v>562</v>
      </c>
      <c r="J306" s="27" t="s">
        <v>553</v>
      </c>
      <c r="K306" s="27" t="s">
        <v>560</v>
      </c>
      <c r="L306" s="8" t="s">
        <v>561</v>
      </c>
      <c r="M306" s="27" t="s">
        <v>566</v>
      </c>
      <c r="N306" s="8">
        <v>20</v>
      </c>
      <c r="O306" s="27">
        <v>24</v>
      </c>
      <c r="P306" t="str">
        <f>F306&amp;"_"&amp;N306</f>
        <v>re10_20</v>
      </c>
      <c r="Q306">
        <v>24.7</v>
      </c>
      <c r="R306">
        <v>23.5</v>
      </c>
    </row>
    <row r="307" spans="1:18">
      <c r="A307" s="4" t="s">
        <v>185</v>
      </c>
      <c r="B307" s="27" t="s">
        <v>167</v>
      </c>
      <c r="C307" s="5">
        <v>21.806238446223698</v>
      </c>
      <c r="D307" s="27">
        <v>2</v>
      </c>
      <c r="E307" s="27">
        <v>3</v>
      </c>
      <c r="F307" s="27" t="s">
        <v>557</v>
      </c>
      <c r="G307" s="27" t="str">
        <f>VLOOKUP(F307,Tabelle1!$A$1:$E$9,5,0)</f>
        <v>wMelCS_Portugal_2</v>
      </c>
      <c r="H307" s="27" t="s">
        <v>563</v>
      </c>
      <c r="I307" s="27" t="s">
        <v>562</v>
      </c>
      <c r="J307" s="27" t="s">
        <v>553</v>
      </c>
      <c r="K307" s="27" t="s">
        <v>560</v>
      </c>
      <c r="L307" s="8" t="s">
        <v>561</v>
      </c>
      <c r="M307" s="27" t="s">
        <v>566</v>
      </c>
      <c r="N307" s="8">
        <v>20</v>
      </c>
      <c r="O307" s="27">
        <v>24</v>
      </c>
      <c r="P307" t="str">
        <f>F307&amp;"_"&amp;N307</f>
        <v>re10_20</v>
      </c>
      <c r="Q307">
        <v>24.7</v>
      </c>
      <c r="R307">
        <v>23.5</v>
      </c>
    </row>
    <row r="308" spans="1:18">
      <c r="A308" s="4" t="s">
        <v>471</v>
      </c>
      <c r="B308" s="3" t="s">
        <v>621</v>
      </c>
      <c r="C308" s="5">
        <v>20.3996886819548</v>
      </c>
      <c r="D308" s="3">
        <v>2</v>
      </c>
      <c r="E308" s="3">
        <v>1</v>
      </c>
      <c r="F308" s="3" t="s">
        <v>557</v>
      </c>
      <c r="G308" s="27" t="str">
        <f>VLOOKUP(F308,Tabelle1!$A$1:$E$9,5,0)</f>
        <v>wMelCS_Portugal_2</v>
      </c>
      <c r="H308" s="3" t="s">
        <v>563</v>
      </c>
      <c r="I308" s="3" t="s">
        <v>562</v>
      </c>
      <c r="J308" s="3" t="s">
        <v>556</v>
      </c>
      <c r="K308" s="27" t="s">
        <v>560</v>
      </c>
      <c r="L308" s="8" t="s">
        <v>624</v>
      </c>
      <c r="M308" s="27" t="s">
        <v>565</v>
      </c>
      <c r="N308" s="3">
        <v>20</v>
      </c>
      <c r="O308" s="3">
        <v>24</v>
      </c>
      <c r="P308" t="str">
        <f>F308&amp;"_"&amp;N308</f>
        <v>re10_20</v>
      </c>
      <c r="Q308">
        <v>24.7</v>
      </c>
      <c r="R308">
        <v>23.5</v>
      </c>
    </row>
    <row r="309" spans="1:18">
      <c r="A309" s="4" t="s">
        <v>473</v>
      </c>
      <c r="B309" s="3" t="s">
        <v>622</v>
      </c>
      <c r="C309" s="5">
        <v>20.3156415718563</v>
      </c>
      <c r="D309" s="3">
        <v>2</v>
      </c>
      <c r="E309" s="3">
        <v>2</v>
      </c>
      <c r="F309" s="3" t="s">
        <v>557</v>
      </c>
      <c r="G309" s="27" t="str">
        <f>VLOOKUP(F309,Tabelle1!$A$1:$E$9,5,0)</f>
        <v>wMelCS_Portugal_2</v>
      </c>
      <c r="H309" s="3" t="s">
        <v>563</v>
      </c>
      <c r="I309" s="3" t="s">
        <v>562</v>
      </c>
      <c r="J309" s="3" t="s">
        <v>556</v>
      </c>
      <c r="K309" s="27" t="s">
        <v>560</v>
      </c>
      <c r="L309" s="8" t="s">
        <v>624</v>
      </c>
      <c r="M309" s="27" t="s">
        <v>565</v>
      </c>
      <c r="N309" s="3">
        <v>20</v>
      </c>
      <c r="O309" s="3">
        <v>24</v>
      </c>
      <c r="P309" t="str">
        <f>F309&amp;"_"&amp;N309</f>
        <v>re10_20</v>
      </c>
      <c r="Q309">
        <v>24.7</v>
      </c>
      <c r="R309">
        <v>23.5</v>
      </c>
    </row>
    <row r="310" spans="1:18">
      <c r="A310" s="4" t="s">
        <v>475</v>
      </c>
      <c r="B310" s="3" t="s">
        <v>623</v>
      </c>
      <c r="C310" s="5">
        <v>20.486372826231001</v>
      </c>
      <c r="D310" s="3">
        <v>2</v>
      </c>
      <c r="E310" s="3">
        <v>3</v>
      </c>
      <c r="F310" s="3" t="s">
        <v>557</v>
      </c>
      <c r="G310" s="27" t="str">
        <f>VLOOKUP(F310,Tabelle1!$A$1:$E$9,5,0)</f>
        <v>wMelCS_Portugal_2</v>
      </c>
      <c r="H310" s="3" t="s">
        <v>563</v>
      </c>
      <c r="I310" s="3" t="s">
        <v>562</v>
      </c>
      <c r="J310" s="3" t="s">
        <v>556</v>
      </c>
      <c r="K310" s="27" t="s">
        <v>560</v>
      </c>
      <c r="L310" s="8" t="s">
        <v>624</v>
      </c>
      <c r="M310" s="27" t="s">
        <v>565</v>
      </c>
      <c r="N310" s="3">
        <v>20</v>
      </c>
      <c r="O310" s="3">
        <v>24</v>
      </c>
      <c r="P310" t="str">
        <f>F310&amp;"_"&amp;N310</f>
        <v>re10_20</v>
      </c>
      <c r="Q310">
        <v>24.7</v>
      </c>
      <c r="R310">
        <v>23.5</v>
      </c>
    </row>
    <row r="311" spans="1:18">
      <c r="A311" s="4" t="s">
        <v>489</v>
      </c>
      <c r="B311" s="3" t="s">
        <v>621</v>
      </c>
      <c r="C311" s="5">
        <v>21.808880895212699</v>
      </c>
      <c r="D311" s="3">
        <v>2</v>
      </c>
      <c r="E311" s="3">
        <v>1</v>
      </c>
      <c r="F311" s="3" t="s">
        <v>557</v>
      </c>
      <c r="G311" s="27" t="str">
        <f>VLOOKUP(F311,Tabelle1!$A$1:$E$9,5,0)</f>
        <v>wMelCS_Portugal_2</v>
      </c>
      <c r="H311" s="3" t="s">
        <v>563</v>
      </c>
      <c r="I311" s="3" t="s">
        <v>562</v>
      </c>
      <c r="J311" s="3" t="s">
        <v>556</v>
      </c>
      <c r="K311" s="27" t="s">
        <v>560</v>
      </c>
      <c r="L311" s="8" t="s">
        <v>624</v>
      </c>
      <c r="M311" s="27" t="s">
        <v>566</v>
      </c>
      <c r="N311" s="3">
        <v>20</v>
      </c>
      <c r="O311" s="3">
        <v>24</v>
      </c>
      <c r="P311" t="str">
        <f>F311&amp;"_"&amp;N311</f>
        <v>re10_20</v>
      </c>
      <c r="Q311">
        <v>24.7</v>
      </c>
      <c r="R311">
        <v>23.5</v>
      </c>
    </row>
    <row r="312" spans="1:18">
      <c r="A312" s="4" t="s">
        <v>490</v>
      </c>
      <c r="B312" s="3" t="s">
        <v>622</v>
      </c>
      <c r="C312" s="5">
        <v>22.040803812080298</v>
      </c>
      <c r="D312" s="3">
        <v>2</v>
      </c>
      <c r="E312" s="3">
        <v>2</v>
      </c>
      <c r="F312" s="3" t="s">
        <v>557</v>
      </c>
      <c r="G312" s="27" t="str">
        <f>VLOOKUP(F312,Tabelle1!$A$1:$E$9,5,0)</f>
        <v>wMelCS_Portugal_2</v>
      </c>
      <c r="H312" s="3" t="s">
        <v>563</v>
      </c>
      <c r="I312" s="3" t="s">
        <v>562</v>
      </c>
      <c r="J312" s="3" t="s">
        <v>556</v>
      </c>
      <c r="K312" s="27" t="s">
        <v>560</v>
      </c>
      <c r="L312" s="8" t="s">
        <v>624</v>
      </c>
      <c r="M312" s="27" t="s">
        <v>566</v>
      </c>
      <c r="N312" s="3">
        <v>20</v>
      </c>
      <c r="O312" s="3">
        <v>24</v>
      </c>
      <c r="P312" t="str">
        <f>F312&amp;"_"&amp;N312</f>
        <v>re10_20</v>
      </c>
      <c r="Q312">
        <v>24.7</v>
      </c>
      <c r="R312">
        <v>23.5</v>
      </c>
    </row>
    <row r="313" spans="1:18">
      <c r="A313" s="4" t="s">
        <v>491</v>
      </c>
      <c r="B313" s="3" t="s">
        <v>623</v>
      </c>
      <c r="C313" s="5">
        <v>21.860976038779199</v>
      </c>
      <c r="D313" s="3">
        <v>2</v>
      </c>
      <c r="E313" s="3">
        <v>3</v>
      </c>
      <c r="F313" s="3" t="s">
        <v>557</v>
      </c>
      <c r="G313" s="27" t="str">
        <f>VLOOKUP(F313,Tabelle1!$A$1:$E$9,5,0)</f>
        <v>wMelCS_Portugal_2</v>
      </c>
      <c r="H313" s="3" t="s">
        <v>563</v>
      </c>
      <c r="I313" s="3" t="s">
        <v>562</v>
      </c>
      <c r="J313" s="3" t="s">
        <v>556</v>
      </c>
      <c r="K313" s="27" t="s">
        <v>560</v>
      </c>
      <c r="L313" s="8" t="s">
        <v>624</v>
      </c>
      <c r="M313" s="27" t="s">
        <v>566</v>
      </c>
      <c r="N313" s="3">
        <v>20</v>
      </c>
      <c r="O313" s="3">
        <v>24</v>
      </c>
      <c r="P313" t="str">
        <f>F313&amp;"_"&amp;N313</f>
        <v>re10_20</v>
      </c>
      <c r="Q313">
        <v>24.7</v>
      </c>
      <c r="R313">
        <v>23.5</v>
      </c>
    </row>
    <row r="314" spans="1:18">
      <c r="A314" s="4" t="s">
        <v>126</v>
      </c>
      <c r="B314" s="3" t="s">
        <v>588</v>
      </c>
      <c r="C314" s="5">
        <v>20.201744435135399</v>
      </c>
      <c r="D314" s="3">
        <v>1</v>
      </c>
      <c r="E314" s="3">
        <v>1</v>
      </c>
      <c r="F314" s="3" t="s">
        <v>557</v>
      </c>
      <c r="G314" s="27" t="str">
        <f>VLOOKUP(F314,Tabelle1!$A$1:$E$9,5,0)</f>
        <v>wMelCS_Portugal_2</v>
      </c>
      <c r="H314" s="3" t="s">
        <v>563</v>
      </c>
      <c r="I314" s="3" t="s">
        <v>562</v>
      </c>
      <c r="J314" s="3" t="s">
        <v>553</v>
      </c>
      <c r="K314" s="27" t="s">
        <v>560</v>
      </c>
      <c r="L314" s="8" t="s">
        <v>624</v>
      </c>
      <c r="M314" s="27" t="s">
        <v>565</v>
      </c>
      <c r="N314" s="3">
        <v>21</v>
      </c>
      <c r="O314" s="3">
        <v>24</v>
      </c>
      <c r="P314" t="str">
        <f>F314&amp;"_"&amp;N314</f>
        <v>re10_21</v>
      </c>
      <c r="Q314">
        <v>25</v>
      </c>
      <c r="R314">
        <v>23.5</v>
      </c>
    </row>
    <row r="315" spans="1:18">
      <c r="A315" s="4" t="s">
        <v>128</v>
      </c>
      <c r="B315" s="3" t="s">
        <v>589</v>
      </c>
      <c r="C315" s="5">
        <v>20.143854048622199</v>
      </c>
      <c r="D315" s="3">
        <v>1</v>
      </c>
      <c r="E315" s="3">
        <v>2</v>
      </c>
      <c r="F315" s="3" t="s">
        <v>557</v>
      </c>
      <c r="G315" s="27" t="str">
        <f>VLOOKUP(F315,Tabelle1!$A$1:$E$9,5,0)</f>
        <v>wMelCS_Portugal_2</v>
      </c>
      <c r="H315" s="3" t="s">
        <v>563</v>
      </c>
      <c r="I315" s="3" t="s">
        <v>562</v>
      </c>
      <c r="J315" s="3" t="s">
        <v>553</v>
      </c>
      <c r="K315" s="27" t="s">
        <v>560</v>
      </c>
      <c r="L315" s="8" t="s">
        <v>624</v>
      </c>
      <c r="M315" s="27" t="s">
        <v>565</v>
      </c>
      <c r="N315" s="3">
        <v>21</v>
      </c>
      <c r="O315" s="3">
        <v>24</v>
      </c>
      <c r="P315" t="str">
        <f>F315&amp;"_"&amp;N315</f>
        <v>re10_21</v>
      </c>
      <c r="Q315">
        <v>25</v>
      </c>
      <c r="R315">
        <v>23.5</v>
      </c>
    </row>
    <row r="316" spans="1:18">
      <c r="A316" s="4" t="s">
        <v>130</v>
      </c>
      <c r="B316" s="3" t="s">
        <v>590</v>
      </c>
      <c r="C316" s="5">
        <v>20.143055216664301</v>
      </c>
      <c r="D316" s="3">
        <v>1</v>
      </c>
      <c r="E316" s="3">
        <v>3</v>
      </c>
      <c r="F316" s="3" t="s">
        <v>557</v>
      </c>
      <c r="G316" s="27" t="str">
        <f>VLOOKUP(F316,Tabelle1!$A$1:$E$9,5,0)</f>
        <v>wMelCS_Portugal_2</v>
      </c>
      <c r="H316" s="3" t="s">
        <v>563</v>
      </c>
      <c r="I316" s="3" t="s">
        <v>562</v>
      </c>
      <c r="J316" s="3" t="s">
        <v>553</v>
      </c>
      <c r="K316" s="27" t="s">
        <v>560</v>
      </c>
      <c r="L316" s="8" t="s">
        <v>624</v>
      </c>
      <c r="M316" s="27" t="s">
        <v>565</v>
      </c>
      <c r="N316" s="3">
        <v>21</v>
      </c>
      <c r="O316" s="3">
        <v>24</v>
      </c>
      <c r="P316" t="str">
        <f>F316&amp;"_"&amp;N316</f>
        <v>re10_21</v>
      </c>
      <c r="Q316">
        <v>25</v>
      </c>
      <c r="R316">
        <v>23.5</v>
      </c>
    </row>
    <row r="317" spans="1:18">
      <c r="A317" s="4" t="s">
        <v>147</v>
      </c>
      <c r="B317" s="3" t="s">
        <v>588</v>
      </c>
      <c r="C317" s="5">
        <v>22.003814613734001</v>
      </c>
      <c r="D317" s="3">
        <v>1</v>
      </c>
      <c r="E317" s="3">
        <v>1</v>
      </c>
      <c r="F317" s="3" t="s">
        <v>557</v>
      </c>
      <c r="G317" s="27" t="str">
        <f>VLOOKUP(F317,Tabelle1!$A$1:$E$9,5,0)</f>
        <v>wMelCS_Portugal_2</v>
      </c>
      <c r="H317" s="3" t="s">
        <v>563</v>
      </c>
      <c r="I317" s="3" t="s">
        <v>562</v>
      </c>
      <c r="J317" s="3" t="s">
        <v>553</v>
      </c>
      <c r="K317" s="27" t="s">
        <v>560</v>
      </c>
      <c r="L317" s="8" t="s">
        <v>624</v>
      </c>
      <c r="M317" s="27" t="s">
        <v>566</v>
      </c>
      <c r="N317" s="3">
        <v>21</v>
      </c>
      <c r="O317" s="3">
        <v>24</v>
      </c>
      <c r="P317" t="str">
        <f>F317&amp;"_"&amp;N317</f>
        <v>re10_21</v>
      </c>
      <c r="Q317">
        <v>25</v>
      </c>
      <c r="R317">
        <v>23.5</v>
      </c>
    </row>
    <row r="318" spans="1:18">
      <c r="A318" s="4" t="s">
        <v>148</v>
      </c>
      <c r="B318" s="3" t="s">
        <v>589</v>
      </c>
      <c r="C318" s="5">
        <v>21.9702646300283</v>
      </c>
      <c r="D318" s="3">
        <v>1</v>
      </c>
      <c r="E318" s="3">
        <v>2</v>
      </c>
      <c r="F318" s="3" t="s">
        <v>557</v>
      </c>
      <c r="G318" s="27" t="str">
        <f>VLOOKUP(F318,Tabelle1!$A$1:$E$9,5,0)</f>
        <v>wMelCS_Portugal_2</v>
      </c>
      <c r="H318" s="3" t="s">
        <v>563</v>
      </c>
      <c r="I318" s="3" t="s">
        <v>562</v>
      </c>
      <c r="J318" s="3" t="s">
        <v>553</v>
      </c>
      <c r="K318" s="27" t="s">
        <v>560</v>
      </c>
      <c r="L318" s="8" t="s">
        <v>624</v>
      </c>
      <c r="M318" s="27" t="s">
        <v>566</v>
      </c>
      <c r="N318" s="3">
        <v>21</v>
      </c>
      <c r="O318" s="3">
        <v>24</v>
      </c>
      <c r="P318" t="str">
        <f>F318&amp;"_"&amp;N318</f>
        <v>re10_21</v>
      </c>
      <c r="Q318">
        <v>25</v>
      </c>
      <c r="R318">
        <v>23.5</v>
      </c>
    </row>
    <row r="319" spans="1:18">
      <c r="A319" s="4" t="s">
        <v>149</v>
      </c>
      <c r="B319" s="3" t="s">
        <v>590</v>
      </c>
      <c r="C319" s="5">
        <v>21.8782516408736</v>
      </c>
      <c r="D319" s="3">
        <v>1</v>
      </c>
      <c r="E319" s="3">
        <v>3</v>
      </c>
      <c r="F319" s="3" t="s">
        <v>557</v>
      </c>
      <c r="G319" s="27" t="str">
        <f>VLOOKUP(F319,Tabelle1!$A$1:$E$9,5,0)</f>
        <v>wMelCS_Portugal_2</v>
      </c>
      <c r="H319" s="3" t="s">
        <v>563</v>
      </c>
      <c r="I319" s="3" t="s">
        <v>562</v>
      </c>
      <c r="J319" s="3" t="s">
        <v>553</v>
      </c>
      <c r="K319" s="27" t="s">
        <v>560</v>
      </c>
      <c r="L319" s="8" t="s">
        <v>624</v>
      </c>
      <c r="M319" s="27" t="s">
        <v>566</v>
      </c>
      <c r="N319" s="3">
        <v>21</v>
      </c>
      <c r="O319" s="3">
        <v>24</v>
      </c>
      <c r="P319" t="str">
        <f>F319&amp;"_"&amp;N319</f>
        <v>re10_21</v>
      </c>
      <c r="Q319">
        <v>25</v>
      </c>
      <c r="R319">
        <v>23.5</v>
      </c>
    </row>
    <row r="320" spans="1:18">
      <c r="A320" s="4" t="s">
        <v>228</v>
      </c>
      <c r="B320" s="3" t="s">
        <v>597</v>
      </c>
      <c r="C320" s="5">
        <v>19.0749468743237</v>
      </c>
      <c r="D320" s="3">
        <v>1</v>
      </c>
      <c r="E320" s="3">
        <v>1</v>
      </c>
      <c r="F320" s="3" t="s">
        <v>557</v>
      </c>
      <c r="G320" s="27" t="str">
        <f>VLOOKUP(F320,Tabelle1!$A$1:$E$9,5,0)</f>
        <v>wMelCS_Portugal_2</v>
      </c>
      <c r="H320" s="3" t="s">
        <v>563</v>
      </c>
      <c r="I320" s="3" t="s">
        <v>562</v>
      </c>
      <c r="J320" s="3" t="s">
        <v>556</v>
      </c>
      <c r="K320" s="27" t="s">
        <v>560</v>
      </c>
      <c r="L320" s="8" t="s">
        <v>624</v>
      </c>
      <c r="M320" s="27" t="s">
        <v>565</v>
      </c>
      <c r="N320" s="3">
        <v>21</v>
      </c>
      <c r="O320" s="3">
        <v>24</v>
      </c>
      <c r="P320" t="str">
        <f>F320&amp;"_"&amp;N320</f>
        <v>re10_21</v>
      </c>
      <c r="Q320">
        <v>25</v>
      </c>
      <c r="R320">
        <v>23.5</v>
      </c>
    </row>
    <row r="321" spans="1:18">
      <c r="A321" s="4" t="s">
        <v>230</v>
      </c>
      <c r="B321" s="3" t="s">
        <v>598</v>
      </c>
      <c r="C321" s="5">
        <v>19.084740767670201</v>
      </c>
      <c r="D321" s="3">
        <v>1</v>
      </c>
      <c r="E321" s="3">
        <v>2</v>
      </c>
      <c r="F321" s="3" t="s">
        <v>557</v>
      </c>
      <c r="G321" s="27" t="str">
        <f>VLOOKUP(F321,Tabelle1!$A$1:$E$9,5,0)</f>
        <v>wMelCS_Portugal_2</v>
      </c>
      <c r="H321" s="3" t="s">
        <v>563</v>
      </c>
      <c r="I321" s="3" t="s">
        <v>562</v>
      </c>
      <c r="J321" s="3" t="s">
        <v>556</v>
      </c>
      <c r="K321" s="27" t="s">
        <v>560</v>
      </c>
      <c r="L321" s="8" t="s">
        <v>624</v>
      </c>
      <c r="M321" s="27" t="s">
        <v>565</v>
      </c>
      <c r="N321" s="3">
        <v>21</v>
      </c>
      <c r="O321" s="3">
        <v>24</v>
      </c>
      <c r="P321" t="str">
        <f>F321&amp;"_"&amp;N321</f>
        <v>re10_21</v>
      </c>
      <c r="Q321">
        <v>25</v>
      </c>
      <c r="R321">
        <v>23.5</v>
      </c>
    </row>
    <row r="322" spans="1:18">
      <c r="A322" s="4" t="s">
        <v>232</v>
      </c>
      <c r="B322" s="3" t="s">
        <v>599</v>
      </c>
      <c r="C322" s="5">
        <v>19.071718678955101</v>
      </c>
      <c r="D322" s="3">
        <v>1</v>
      </c>
      <c r="E322" s="3">
        <v>3</v>
      </c>
      <c r="F322" s="3" t="s">
        <v>557</v>
      </c>
      <c r="G322" s="27" t="str">
        <f>VLOOKUP(F322,Tabelle1!$A$1:$E$9,5,0)</f>
        <v>wMelCS_Portugal_2</v>
      </c>
      <c r="H322" s="3" t="s">
        <v>563</v>
      </c>
      <c r="I322" s="3" t="s">
        <v>562</v>
      </c>
      <c r="J322" s="3" t="s">
        <v>556</v>
      </c>
      <c r="K322" s="27" t="s">
        <v>560</v>
      </c>
      <c r="L322" s="8" t="s">
        <v>624</v>
      </c>
      <c r="M322" s="27" t="s">
        <v>565</v>
      </c>
      <c r="N322" s="3">
        <v>21</v>
      </c>
      <c r="O322" s="3">
        <v>24</v>
      </c>
      <c r="P322" t="str">
        <f>F322&amp;"_"&amp;N322</f>
        <v>re10_21</v>
      </c>
      <c r="Q322">
        <v>25</v>
      </c>
      <c r="R322">
        <v>23.5</v>
      </c>
    </row>
    <row r="323" spans="1:18">
      <c r="A323" s="4" t="s">
        <v>252</v>
      </c>
      <c r="B323" s="3" t="s">
        <v>597</v>
      </c>
      <c r="C323" s="5">
        <v>20.809540780840599</v>
      </c>
      <c r="D323" s="3">
        <v>1</v>
      </c>
      <c r="E323" s="3">
        <v>1</v>
      </c>
      <c r="F323" s="3" t="s">
        <v>557</v>
      </c>
      <c r="G323" s="27" t="str">
        <f>VLOOKUP(F323,Tabelle1!$A$1:$E$9,5,0)</f>
        <v>wMelCS_Portugal_2</v>
      </c>
      <c r="H323" s="3" t="s">
        <v>563</v>
      </c>
      <c r="I323" s="3" t="s">
        <v>562</v>
      </c>
      <c r="J323" s="3" t="s">
        <v>556</v>
      </c>
      <c r="K323" s="27" t="s">
        <v>560</v>
      </c>
      <c r="L323" s="8" t="s">
        <v>624</v>
      </c>
      <c r="M323" s="27" t="s">
        <v>566</v>
      </c>
      <c r="N323" s="3">
        <v>21</v>
      </c>
      <c r="O323" s="3">
        <v>24</v>
      </c>
      <c r="P323" t="str">
        <f>F323&amp;"_"&amp;N323</f>
        <v>re10_21</v>
      </c>
      <c r="Q323">
        <v>25</v>
      </c>
      <c r="R323">
        <v>23.5</v>
      </c>
    </row>
    <row r="324" spans="1:18">
      <c r="A324" s="4" t="s">
        <v>253</v>
      </c>
      <c r="B324" s="3" t="s">
        <v>598</v>
      </c>
      <c r="C324" s="5">
        <v>20.613238924663701</v>
      </c>
      <c r="D324" s="3">
        <v>1</v>
      </c>
      <c r="E324" s="3">
        <v>2</v>
      </c>
      <c r="F324" s="3" t="s">
        <v>557</v>
      </c>
      <c r="G324" s="27" t="str">
        <f>VLOOKUP(F324,Tabelle1!$A$1:$E$9,5,0)</f>
        <v>wMelCS_Portugal_2</v>
      </c>
      <c r="H324" s="3" t="s">
        <v>563</v>
      </c>
      <c r="I324" s="3" t="s">
        <v>562</v>
      </c>
      <c r="J324" s="3" t="s">
        <v>556</v>
      </c>
      <c r="K324" s="27" t="s">
        <v>560</v>
      </c>
      <c r="L324" s="8" t="s">
        <v>624</v>
      </c>
      <c r="M324" s="27" t="s">
        <v>566</v>
      </c>
      <c r="N324" s="3">
        <v>21</v>
      </c>
      <c r="O324" s="3">
        <v>24</v>
      </c>
      <c r="P324" t="str">
        <f>F324&amp;"_"&amp;N324</f>
        <v>re10_21</v>
      </c>
      <c r="Q324">
        <v>25</v>
      </c>
      <c r="R324">
        <v>23.5</v>
      </c>
    </row>
    <row r="325" spans="1:18">
      <c r="A325" s="4" t="s">
        <v>254</v>
      </c>
      <c r="B325" s="3" t="s">
        <v>599</v>
      </c>
      <c r="C325" s="5">
        <v>20.745932105646499</v>
      </c>
      <c r="D325" s="3">
        <v>1</v>
      </c>
      <c r="E325" s="3">
        <v>3</v>
      </c>
      <c r="F325" s="3" t="s">
        <v>557</v>
      </c>
      <c r="G325" s="27" t="str">
        <f>VLOOKUP(F325,Tabelle1!$A$1:$E$9,5,0)</f>
        <v>wMelCS_Portugal_2</v>
      </c>
      <c r="H325" s="3" t="s">
        <v>563</v>
      </c>
      <c r="I325" s="3" t="s">
        <v>562</v>
      </c>
      <c r="J325" s="3" t="s">
        <v>556</v>
      </c>
      <c r="K325" s="27" t="s">
        <v>560</v>
      </c>
      <c r="L325" s="8" t="s">
        <v>624</v>
      </c>
      <c r="M325" s="27" t="s">
        <v>566</v>
      </c>
      <c r="N325" s="3">
        <v>21</v>
      </c>
      <c r="O325" s="3">
        <v>24</v>
      </c>
      <c r="P325" t="str">
        <f>F325&amp;"_"&amp;N325</f>
        <v>re10_21</v>
      </c>
      <c r="Q325">
        <v>25</v>
      </c>
      <c r="R325">
        <v>23.5</v>
      </c>
    </row>
    <row r="326" spans="1:18">
      <c r="A326" s="4" t="s">
        <v>192</v>
      </c>
      <c r="B326" s="3" t="s">
        <v>594</v>
      </c>
      <c r="C326" s="5">
        <v>21.749629671998999</v>
      </c>
      <c r="D326" s="3">
        <v>2</v>
      </c>
      <c r="E326" s="3">
        <v>1</v>
      </c>
      <c r="F326" s="3" t="s">
        <v>557</v>
      </c>
      <c r="G326" s="27" t="str">
        <f>VLOOKUP(F326,Tabelle1!$A$1:$E$9,5,0)</f>
        <v>wMelCS_Portugal_2</v>
      </c>
      <c r="H326" s="3" t="s">
        <v>563</v>
      </c>
      <c r="I326" s="3" t="s">
        <v>562</v>
      </c>
      <c r="J326" s="3" t="s">
        <v>553</v>
      </c>
      <c r="K326" s="27" t="s">
        <v>560</v>
      </c>
      <c r="L326" s="8" t="s">
        <v>624</v>
      </c>
      <c r="M326" s="27" t="s">
        <v>565</v>
      </c>
      <c r="N326" s="3">
        <v>21</v>
      </c>
      <c r="O326" s="3">
        <v>24</v>
      </c>
      <c r="P326" t="str">
        <f>F326&amp;"_"&amp;N326</f>
        <v>re10_21</v>
      </c>
      <c r="Q326">
        <v>25</v>
      </c>
      <c r="R326">
        <v>23.5</v>
      </c>
    </row>
    <row r="327" spans="1:18">
      <c r="A327" s="4" t="s">
        <v>194</v>
      </c>
      <c r="B327" s="3" t="s">
        <v>595</v>
      </c>
      <c r="C327" s="5">
        <v>21.419595104196699</v>
      </c>
      <c r="D327" s="3">
        <v>2</v>
      </c>
      <c r="E327" s="3">
        <v>2</v>
      </c>
      <c r="F327" s="3" t="s">
        <v>557</v>
      </c>
      <c r="G327" s="27" t="str">
        <f>VLOOKUP(F327,Tabelle1!$A$1:$E$9,5,0)</f>
        <v>wMelCS_Portugal_2</v>
      </c>
      <c r="H327" s="3" t="s">
        <v>563</v>
      </c>
      <c r="I327" s="3" t="s">
        <v>562</v>
      </c>
      <c r="J327" s="3" t="s">
        <v>553</v>
      </c>
      <c r="K327" s="27" t="s">
        <v>560</v>
      </c>
      <c r="L327" s="8" t="s">
        <v>624</v>
      </c>
      <c r="M327" s="27" t="s">
        <v>565</v>
      </c>
      <c r="N327" s="3">
        <v>21</v>
      </c>
      <c r="O327" s="3">
        <v>24</v>
      </c>
      <c r="P327" t="str">
        <f>F327&amp;"_"&amp;N327</f>
        <v>re10_21</v>
      </c>
      <c r="Q327">
        <v>25</v>
      </c>
      <c r="R327">
        <v>23.5</v>
      </c>
    </row>
    <row r="328" spans="1:18">
      <c r="A328" s="4" t="s">
        <v>196</v>
      </c>
      <c r="B328" s="3" t="s">
        <v>596</v>
      </c>
      <c r="C328" s="5">
        <v>21.388402767968898</v>
      </c>
      <c r="D328" s="3">
        <v>2</v>
      </c>
      <c r="E328" s="3">
        <v>3</v>
      </c>
      <c r="F328" s="3" t="s">
        <v>557</v>
      </c>
      <c r="G328" s="27" t="str">
        <f>VLOOKUP(F328,Tabelle1!$A$1:$E$9,5,0)</f>
        <v>wMelCS_Portugal_2</v>
      </c>
      <c r="H328" s="3" t="s">
        <v>563</v>
      </c>
      <c r="I328" s="3" t="s">
        <v>562</v>
      </c>
      <c r="J328" s="3" t="s">
        <v>553</v>
      </c>
      <c r="K328" s="27" t="s">
        <v>560</v>
      </c>
      <c r="L328" s="8" t="s">
        <v>624</v>
      </c>
      <c r="M328" s="27" t="s">
        <v>565</v>
      </c>
      <c r="N328" s="3">
        <v>21</v>
      </c>
      <c r="O328" s="3">
        <v>24</v>
      </c>
      <c r="P328" t="str">
        <f>F328&amp;"_"&amp;N328</f>
        <v>re10_21</v>
      </c>
      <c r="Q328">
        <v>25</v>
      </c>
      <c r="R328">
        <v>23.5</v>
      </c>
    </row>
    <row r="329" spans="1:18">
      <c r="A329" s="4" t="s">
        <v>216</v>
      </c>
      <c r="B329" s="3" t="s">
        <v>594</v>
      </c>
      <c r="C329" s="5">
        <v>22.8467525680731</v>
      </c>
      <c r="D329" s="3">
        <v>2</v>
      </c>
      <c r="E329" s="3">
        <v>1</v>
      </c>
      <c r="F329" s="3" t="s">
        <v>557</v>
      </c>
      <c r="G329" s="27" t="str">
        <f>VLOOKUP(F329,Tabelle1!$A$1:$E$9,5,0)</f>
        <v>wMelCS_Portugal_2</v>
      </c>
      <c r="H329" s="3" t="s">
        <v>563</v>
      </c>
      <c r="I329" s="3" t="s">
        <v>562</v>
      </c>
      <c r="J329" s="3" t="s">
        <v>553</v>
      </c>
      <c r="K329" s="27" t="s">
        <v>560</v>
      </c>
      <c r="L329" s="8" t="s">
        <v>624</v>
      </c>
      <c r="M329" s="27" t="s">
        <v>566</v>
      </c>
      <c r="N329" s="3">
        <v>21</v>
      </c>
      <c r="O329" s="3">
        <v>24</v>
      </c>
      <c r="P329" t="str">
        <f>F329&amp;"_"&amp;N329</f>
        <v>re10_21</v>
      </c>
      <c r="Q329">
        <v>25</v>
      </c>
      <c r="R329">
        <v>23.5</v>
      </c>
    </row>
    <row r="330" spans="1:18">
      <c r="A330" s="4" t="s">
        <v>217</v>
      </c>
      <c r="B330" s="3" t="s">
        <v>595</v>
      </c>
      <c r="C330" s="5">
        <v>22.685663438619802</v>
      </c>
      <c r="D330" s="3">
        <v>2</v>
      </c>
      <c r="E330" s="3">
        <v>2</v>
      </c>
      <c r="F330" s="3" t="s">
        <v>557</v>
      </c>
      <c r="G330" s="27" t="str">
        <f>VLOOKUP(F330,Tabelle1!$A$1:$E$9,5,0)</f>
        <v>wMelCS_Portugal_2</v>
      </c>
      <c r="H330" s="3" t="s">
        <v>563</v>
      </c>
      <c r="I330" s="3" t="s">
        <v>562</v>
      </c>
      <c r="J330" s="3" t="s">
        <v>553</v>
      </c>
      <c r="K330" s="27" t="s">
        <v>560</v>
      </c>
      <c r="L330" s="8" t="s">
        <v>624</v>
      </c>
      <c r="M330" s="27" t="s">
        <v>566</v>
      </c>
      <c r="N330" s="3">
        <v>21</v>
      </c>
      <c r="O330" s="3">
        <v>24</v>
      </c>
      <c r="P330" t="str">
        <f>F330&amp;"_"&amp;N330</f>
        <v>re10_21</v>
      </c>
      <c r="Q330">
        <v>25</v>
      </c>
      <c r="R330">
        <v>23.5</v>
      </c>
    </row>
    <row r="331" spans="1:18">
      <c r="A331" s="4" t="s">
        <v>218</v>
      </c>
      <c r="B331" s="3" t="s">
        <v>596</v>
      </c>
      <c r="C331" s="5">
        <v>22.6300944396441</v>
      </c>
      <c r="D331" s="3">
        <v>2</v>
      </c>
      <c r="E331" s="3">
        <v>3</v>
      </c>
      <c r="F331" s="3" t="s">
        <v>557</v>
      </c>
      <c r="G331" s="27" t="str">
        <f>VLOOKUP(F331,Tabelle1!$A$1:$E$9,5,0)</f>
        <v>wMelCS_Portugal_2</v>
      </c>
      <c r="H331" s="3" t="s">
        <v>563</v>
      </c>
      <c r="I331" s="3" t="s">
        <v>562</v>
      </c>
      <c r="J331" s="3" t="s">
        <v>553</v>
      </c>
      <c r="K331" s="27" t="s">
        <v>560</v>
      </c>
      <c r="L331" s="8" t="s">
        <v>624</v>
      </c>
      <c r="M331" s="27" t="s">
        <v>566</v>
      </c>
      <c r="N331" s="3">
        <v>21</v>
      </c>
      <c r="O331" s="3">
        <v>24</v>
      </c>
      <c r="P331" t="str">
        <f>F331&amp;"_"&amp;N331</f>
        <v>re10_21</v>
      </c>
      <c r="Q331">
        <v>25</v>
      </c>
      <c r="R331">
        <v>23.5</v>
      </c>
    </row>
    <row r="332" spans="1:18">
      <c r="A332" s="4" t="s">
        <v>264</v>
      </c>
      <c r="B332" s="3" t="s">
        <v>600</v>
      </c>
      <c r="C332" s="5">
        <v>20.167507672804799</v>
      </c>
      <c r="D332" s="3">
        <v>2</v>
      </c>
      <c r="E332" s="3">
        <v>1</v>
      </c>
      <c r="F332" s="3" t="s">
        <v>557</v>
      </c>
      <c r="G332" s="27" t="str">
        <f>VLOOKUP(F332,Tabelle1!$A$1:$E$9,5,0)</f>
        <v>wMelCS_Portugal_2</v>
      </c>
      <c r="H332" s="3" t="s">
        <v>563</v>
      </c>
      <c r="I332" s="3" t="s">
        <v>562</v>
      </c>
      <c r="J332" s="3" t="s">
        <v>556</v>
      </c>
      <c r="K332" s="8" t="s">
        <v>560</v>
      </c>
      <c r="L332" s="8" t="s">
        <v>624</v>
      </c>
      <c r="M332" s="27" t="s">
        <v>565</v>
      </c>
      <c r="N332" s="3">
        <v>21</v>
      </c>
      <c r="O332" s="3">
        <v>24</v>
      </c>
      <c r="P332" t="str">
        <f>F332&amp;"_"&amp;N332</f>
        <v>re10_21</v>
      </c>
      <c r="Q332">
        <v>25</v>
      </c>
      <c r="R332">
        <v>23.5</v>
      </c>
    </row>
    <row r="333" spans="1:18">
      <c r="A333" s="4" t="s">
        <v>266</v>
      </c>
      <c r="B333" s="3" t="s">
        <v>601</v>
      </c>
      <c r="C333" s="5">
        <v>20.164019431599701</v>
      </c>
      <c r="D333" s="3">
        <v>2</v>
      </c>
      <c r="E333" s="3">
        <v>2</v>
      </c>
      <c r="F333" s="3" t="s">
        <v>557</v>
      </c>
      <c r="G333" s="27" t="str">
        <f>VLOOKUP(F333,Tabelle1!$A$1:$E$9,5,0)</f>
        <v>wMelCS_Portugal_2</v>
      </c>
      <c r="H333" s="3" t="s">
        <v>563</v>
      </c>
      <c r="I333" s="3" t="s">
        <v>562</v>
      </c>
      <c r="J333" s="3" t="s">
        <v>556</v>
      </c>
      <c r="K333" s="8" t="s">
        <v>560</v>
      </c>
      <c r="L333" s="8" t="s">
        <v>624</v>
      </c>
      <c r="M333" s="27" t="s">
        <v>565</v>
      </c>
      <c r="N333" s="3">
        <v>21</v>
      </c>
      <c r="O333" s="3">
        <v>24</v>
      </c>
      <c r="P333" t="str">
        <f>F333&amp;"_"&amp;N333</f>
        <v>re10_21</v>
      </c>
      <c r="Q333">
        <v>25</v>
      </c>
      <c r="R333">
        <v>23.5</v>
      </c>
    </row>
    <row r="334" spans="1:18">
      <c r="A334" s="4" t="s">
        <v>268</v>
      </c>
      <c r="B334" s="3" t="s">
        <v>602</v>
      </c>
      <c r="C334" s="5">
        <v>20.007826614798901</v>
      </c>
      <c r="D334" s="3">
        <v>2</v>
      </c>
      <c r="E334" s="3">
        <v>3</v>
      </c>
      <c r="F334" s="3" t="s">
        <v>557</v>
      </c>
      <c r="G334" s="27" t="str">
        <f>VLOOKUP(F334,Tabelle1!$A$1:$E$9,5,0)</f>
        <v>wMelCS_Portugal_2</v>
      </c>
      <c r="H334" s="3" t="s">
        <v>563</v>
      </c>
      <c r="I334" s="3" t="s">
        <v>562</v>
      </c>
      <c r="J334" s="3" t="s">
        <v>556</v>
      </c>
      <c r="K334" s="8" t="s">
        <v>560</v>
      </c>
      <c r="L334" s="8" t="s">
        <v>624</v>
      </c>
      <c r="M334" s="27" t="s">
        <v>565</v>
      </c>
      <c r="N334" s="3">
        <v>21</v>
      </c>
      <c r="O334" s="3">
        <v>24</v>
      </c>
      <c r="P334" t="str">
        <f>F334&amp;"_"&amp;N334</f>
        <v>re10_21</v>
      </c>
      <c r="Q334">
        <v>25</v>
      </c>
      <c r="R334">
        <v>23.5</v>
      </c>
    </row>
    <row r="335" spans="1:18">
      <c r="A335" s="4" t="s">
        <v>288</v>
      </c>
      <c r="B335" s="3" t="s">
        <v>600</v>
      </c>
      <c r="C335" s="5">
        <v>21.525515956588201</v>
      </c>
      <c r="D335" s="3">
        <v>2</v>
      </c>
      <c r="E335" s="3">
        <v>1</v>
      </c>
      <c r="F335" s="3" t="s">
        <v>557</v>
      </c>
      <c r="G335" s="27" t="str">
        <f>VLOOKUP(F335,Tabelle1!$A$1:$E$9,5,0)</f>
        <v>wMelCS_Portugal_2</v>
      </c>
      <c r="H335" s="3" t="s">
        <v>563</v>
      </c>
      <c r="I335" s="3" t="s">
        <v>562</v>
      </c>
      <c r="J335" s="3" t="s">
        <v>556</v>
      </c>
      <c r="K335" s="8" t="s">
        <v>560</v>
      </c>
      <c r="L335" s="8" t="s">
        <v>624</v>
      </c>
      <c r="M335" s="27" t="s">
        <v>566</v>
      </c>
      <c r="N335" s="3">
        <v>21</v>
      </c>
      <c r="O335" s="3">
        <v>24</v>
      </c>
      <c r="P335" t="str">
        <f>F335&amp;"_"&amp;N335</f>
        <v>re10_21</v>
      </c>
      <c r="Q335">
        <v>25</v>
      </c>
      <c r="R335">
        <v>23.5</v>
      </c>
    </row>
    <row r="336" spans="1:18">
      <c r="A336" s="4" t="s">
        <v>289</v>
      </c>
      <c r="B336" s="3" t="s">
        <v>601</v>
      </c>
      <c r="C336" s="5">
        <v>21.478476086289099</v>
      </c>
      <c r="D336" s="3">
        <v>2</v>
      </c>
      <c r="E336" s="3">
        <v>2</v>
      </c>
      <c r="F336" s="3" t="s">
        <v>557</v>
      </c>
      <c r="G336" s="27" t="str">
        <f>VLOOKUP(F336,Tabelle1!$A$1:$E$9,5,0)</f>
        <v>wMelCS_Portugal_2</v>
      </c>
      <c r="H336" s="3" t="s">
        <v>563</v>
      </c>
      <c r="I336" s="3" t="s">
        <v>562</v>
      </c>
      <c r="J336" s="3" t="s">
        <v>556</v>
      </c>
      <c r="K336" s="8" t="s">
        <v>560</v>
      </c>
      <c r="L336" s="8" t="s">
        <v>624</v>
      </c>
      <c r="M336" s="27" t="s">
        <v>566</v>
      </c>
      <c r="N336" s="3">
        <v>21</v>
      </c>
      <c r="O336" s="3">
        <v>24</v>
      </c>
      <c r="P336" t="str">
        <f>F336&amp;"_"&amp;N336</f>
        <v>re10_21</v>
      </c>
      <c r="Q336">
        <v>25</v>
      </c>
      <c r="R336">
        <v>23.5</v>
      </c>
    </row>
    <row r="337" spans="1:18">
      <c r="A337" s="4" t="s">
        <v>290</v>
      </c>
      <c r="B337" s="3" t="s">
        <v>602</v>
      </c>
      <c r="C337" s="5">
        <v>21.4248657118175</v>
      </c>
      <c r="D337" s="3">
        <v>2</v>
      </c>
      <c r="E337" s="3">
        <v>3</v>
      </c>
      <c r="F337" s="3" t="s">
        <v>557</v>
      </c>
      <c r="G337" s="27" t="str">
        <f>VLOOKUP(F337,Tabelle1!$A$1:$E$9,5,0)</f>
        <v>wMelCS_Portugal_2</v>
      </c>
      <c r="H337" s="3" t="s">
        <v>563</v>
      </c>
      <c r="I337" s="3" t="s">
        <v>562</v>
      </c>
      <c r="J337" s="3" t="s">
        <v>556</v>
      </c>
      <c r="K337" s="8" t="s">
        <v>560</v>
      </c>
      <c r="L337" s="8" t="s">
        <v>624</v>
      </c>
      <c r="M337" s="27" t="s">
        <v>566</v>
      </c>
      <c r="N337" s="3">
        <v>21</v>
      </c>
      <c r="O337" s="3">
        <v>24</v>
      </c>
      <c r="P337" t="str">
        <f>F337&amp;"_"&amp;N337</f>
        <v>re10_21</v>
      </c>
      <c r="Q337">
        <v>25</v>
      </c>
      <c r="R337">
        <v>23.5</v>
      </c>
    </row>
    <row r="338" spans="1:18">
      <c r="A338" s="4" t="s">
        <v>426</v>
      </c>
      <c r="B338" s="27" t="s">
        <v>427</v>
      </c>
      <c r="C338" s="5">
        <v>21.265144701053401</v>
      </c>
      <c r="D338" s="27">
        <v>1</v>
      </c>
      <c r="E338" s="27">
        <v>1</v>
      </c>
      <c r="F338" s="27" t="s">
        <v>552</v>
      </c>
      <c r="G338" s="27" t="str">
        <f>VLOOKUP(F338,Tabelle1!$A$1:$E$9,5,0)</f>
        <v>wMel_Portugal_1</v>
      </c>
      <c r="H338" s="27" t="s">
        <v>564</v>
      </c>
      <c r="I338" s="27" t="s">
        <v>562</v>
      </c>
      <c r="J338" s="27" t="s">
        <v>553</v>
      </c>
      <c r="K338" s="8" t="s">
        <v>560</v>
      </c>
      <c r="L338" s="8" t="s">
        <v>561</v>
      </c>
      <c r="M338" s="12" t="s">
        <v>565</v>
      </c>
      <c r="N338" s="27">
        <v>22</v>
      </c>
      <c r="O338" s="27">
        <v>24</v>
      </c>
      <c r="P338" t="str">
        <f>F338&amp;"_"&amp;N338</f>
        <v>re1_22</v>
      </c>
      <c r="Q338">
        <v>21.6</v>
      </c>
      <c r="R338">
        <v>22.2</v>
      </c>
    </row>
    <row r="339" spans="1:18">
      <c r="A339" s="4" t="s">
        <v>428</v>
      </c>
      <c r="B339" s="27" t="s">
        <v>429</v>
      </c>
      <c r="C339" s="5">
        <v>21.264532529298702</v>
      </c>
      <c r="D339" s="27">
        <v>1</v>
      </c>
      <c r="E339" s="27">
        <v>2</v>
      </c>
      <c r="F339" s="27" t="s">
        <v>552</v>
      </c>
      <c r="G339" s="27" t="str">
        <f>VLOOKUP(F339,Tabelle1!$A$1:$E$9,5,0)</f>
        <v>wMel_Portugal_1</v>
      </c>
      <c r="H339" s="27" t="s">
        <v>564</v>
      </c>
      <c r="I339" s="27" t="s">
        <v>562</v>
      </c>
      <c r="J339" s="27" t="s">
        <v>553</v>
      </c>
      <c r="K339" s="8" t="s">
        <v>560</v>
      </c>
      <c r="L339" s="8" t="s">
        <v>561</v>
      </c>
      <c r="M339" s="12" t="s">
        <v>565</v>
      </c>
      <c r="N339" s="27">
        <v>22</v>
      </c>
      <c r="O339" s="27">
        <v>24</v>
      </c>
      <c r="P339" t="str">
        <f>F339&amp;"_"&amp;N339</f>
        <v>re1_22</v>
      </c>
      <c r="Q339">
        <v>21.6</v>
      </c>
      <c r="R339">
        <v>22.2</v>
      </c>
    </row>
    <row r="340" spans="1:18">
      <c r="A340" s="4" t="s">
        <v>430</v>
      </c>
      <c r="B340" s="27" t="s">
        <v>431</v>
      </c>
      <c r="C340" s="5">
        <v>20.830284583820099</v>
      </c>
      <c r="D340" s="27">
        <v>1</v>
      </c>
      <c r="E340" s="27">
        <v>3</v>
      </c>
      <c r="F340" s="27" t="s">
        <v>552</v>
      </c>
      <c r="G340" s="27" t="str">
        <f>VLOOKUP(F340,Tabelle1!$A$1:$E$9,5,0)</f>
        <v>wMel_Portugal_1</v>
      </c>
      <c r="H340" s="27" t="s">
        <v>564</v>
      </c>
      <c r="I340" s="27" t="s">
        <v>562</v>
      </c>
      <c r="J340" s="27" t="s">
        <v>553</v>
      </c>
      <c r="K340" s="8" t="s">
        <v>560</v>
      </c>
      <c r="L340" s="8" t="s">
        <v>561</v>
      </c>
      <c r="M340" s="12" t="s">
        <v>565</v>
      </c>
      <c r="N340" s="27">
        <v>22</v>
      </c>
      <c r="O340" s="27">
        <v>24</v>
      </c>
      <c r="P340" t="str">
        <f>F340&amp;"_"&amp;N340</f>
        <v>re1_22</v>
      </c>
      <c r="Q340">
        <v>21.6</v>
      </c>
      <c r="R340">
        <v>22.2</v>
      </c>
    </row>
    <row r="341" spans="1:18">
      <c r="A341" s="4" t="s">
        <v>441</v>
      </c>
      <c r="B341" s="27" t="s">
        <v>427</v>
      </c>
      <c r="C341" s="5">
        <v>21.608922100227399</v>
      </c>
      <c r="D341" s="27">
        <v>1</v>
      </c>
      <c r="E341" s="27">
        <v>1</v>
      </c>
      <c r="F341" s="27" t="s">
        <v>552</v>
      </c>
      <c r="G341" s="27" t="str">
        <f>VLOOKUP(F341,Tabelle1!$A$1:$E$9,5,0)</f>
        <v>wMel_Portugal_1</v>
      </c>
      <c r="H341" s="27" t="s">
        <v>564</v>
      </c>
      <c r="I341" s="27" t="s">
        <v>562</v>
      </c>
      <c r="J341" s="27" t="s">
        <v>553</v>
      </c>
      <c r="K341" s="8" t="s">
        <v>560</v>
      </c>
      <c r="L341" s="8" t="s">
        <v>561</v>
      </c>
      <c r="M341" s="12" t="s">
        <v>566</v>
      </c>
      <c r="N341" s="27">
        <v>22</v>
      </c>
      <c r="O341" s="27">
        <v>24</v>
      </c>
      <c r="P341" t="str">
        <f>F341&amp;"_"&amp;N341</f>
        <v>re1_22</v>
      </c>
      <c r="Q341">
        <v>21.6</v>
      </c>
      <c r="R341">
        <v>22.2</v>
      </c>
    </row>
    <row r="342" spans="1:18">
      <c r="A342" s="4" t="s">
        <v>442</v>
      </c>
      <c r="B342" s="27" t="s">
        <v>429</v>
      </c>
      <c r="C342" s="5">
        <v>21.587819300611699</v>
      </c>
      <c r="D342" s="27">
        <v>1</v>
      </c>
      <c r="E342" s="27">
        <v>2</v>
      </c>
      <c r="F342" s="27" t="s">
        <v>552</v>
      </c>
      <c r="G342" s="27" t="str">
        <f>VLOOKUP(F342,Tabelle1!$A$1:$E$9,5,0)</f>
        <v>wMel_Portugal_1</v>
      </c>
      <c r="H342" s="27" t="s">
        <v>564</v>
      </c>
      <c r="I342" s="27" t="s">
        <v>562</v>
      </c>
      <c r="J342" s="27" t="s">
        <v>553</v>
      </c>
      <c r="K342" s="8" t="s">
        <v>560</v>
      </c>
      <c r="L342" s="8" t="s">
        <v>561</v>
      </c>
      <c r="M342" s="12" t="s">
        <v>566</v>
      </c>
      <c r="N342" s="27">
        <v>22</v>
      </c>
      <c r="O342" s="27">
        <v>24</v>
      </c>
      <c r="P342" t="str">
        <f>F342&amp;"_"&amp;N342</f>
        <v>re1_22</v>
      </c>
      <c r="Q342">
        <v>21.6</v>
      </c>
      <c r="R342">
        <v>22.2</v>
      </c>
    </row>
    <row r="343" spans="1:18">
      <c r="A343" s="4" t="s">
        <v>443</v>
      </c>
      <c r="B343" s="27" t="s">
        <v>431</v>
      </c>
      <c r="C343" s="5">
        <v>21.585875370420698</v>
      </c>
      <c r="D343" s="27">
        <v>1</v>
      </c>
      <c r="E343" s="27">
        <v>3</v>
      </c>
      <c r="F343" s="27" t="s">
        <v>552</v>
      </c>
      <c r="G343" s="27" t="str">
        <f>VLOOKUP(F343,Tabelle1!$A$1:$E$9,5,0)</f>
        <v>wMel_Portugal_1</v>
      </c>
      <c r="H343" s="27" t="s">
        <v>564</v>
      </c>
      <c r="I343" s="27" t="s">
        <v>562</v>
      </c>
      <c r="J343" s="27" t="s">
        <v>553</v>
      </c>
      <c r="K343" s="8" t="s">
        <v>560</v>
      </c>
      <c r="L343" s="8" t="s">
        <v>561</v>
      </c>
      <c r="M343" s="12" t="s">
        <v>566</v>
      </c>
      <c r="N343" s="27">
        <v>22</v>
      </c>
      <c r="O343" s="27">
        <v>24</v>
      </c>
      <c r="P343" t="str">
        <f>F343&amp;"_"&amp;N343</f>
        <v>re1_22</v>
      </c>
      <c r="Q343">
        <v>21.6</v>
      </c>
      <c r="R343">
        <v>22.2</v>
      </c>
    </row>
    <row r="344" spans="1:18">
      <c r="A344" s="4" t="s">
        <v>120</v>
      </c>
      <c r="B344" s="27" t="s">
        <v>121</v>
      </c>
      <c r="C344" s="5">
        <v>22.041384075925599</v>
      </c>
      <c r="D344" s="27">
        <v>1</v>
      </c>
      <c r="E344" s="27">
        <v>1</v>
      </c>
      <c r="F344" s="27" t="s">
        <v>552</v>
      </c>
      <c r="G344" s="27" t="str">
        <f>VLOOKUP(F344,Tabelle1!$A$1:$E$9,5,0)</f>
        <v>wMel_Portugal_1</v>
      </c>
      <c r="H344" s="27" t="s">
        <v>564</v>
      </c>
      <c r="I344" s="27" t="s">
        <v>562</v>
      </c>
      <c r="J344" s="27" t="s">
        <v>556</v>
      </c>
      <c r="K344" s="27" t="s">
        <v>560</v>
      </c>
      <c r="L344" s="8" t="s">
        <v>561</v>
      </c>
      <c r="M344" s="27" t="s">
        <v>565</v>
      </c>
      <c r="N344" s="27">
        <v>22</v>
      </c>
      <c r="O344" s="27">
        <v>24</v>
      </c>
      <c r="P344" t="str">
        <f>F344&amp;"_"&amp;N344</f>
        <v>re1_22</v>
      </c>
      <c r="Q344">
        <v>21.6</v>
      </c>
      <c r="R344">
        <v>22.2</v>
      </c>
    </row>
    <row r="345" spans="1:18">
      <c r="A345" s="4" t="s">
        <v>122</v>
      </c>
      <c r="B345" s="27" t="s">
        <v>123</v>
      </c>
      <c r="C345" s="5">
        <v>22.175088659421199</v>
      </c>
      <c r="D345" s="27">
        <v>1</v>
      </c>
      <c r="E345" s="27">
        <v>2</v>
      </c>
      <c r="F345" s="27" t="s">
        <v>552</v>
      </c>
      <c r="G345" s="27" t="str">
        <f>VLOOKUP(F345,Tabelle1!$A$1:$E$9,5,0)</f>
        <v>wMel_Portugal_1</v>
      </c>
      <c r="H345" s="27" t="s">
        <v>564</v>
      </c>
      <c r="I345" s="27" t="s">
        <v>562</v>
      </c>
      <c r="J345" s="27" t="s">
        <v>556</v>
      </c>
      <c r="K345" s="27" t="s">
        <v>560</v>
      </c>
      <c r="L345" s="8" t="s">
        <v>561</v>
      </c>
      <c r="M345" s="27" t="s">
        <v>565</v>
      </c>
      <c r="N345" s="27">
        <v>22</v>
      </c>
      <c r="O345" s="27">
        <v>24</v>
      </c>
      <c r="P345" t="str">
        <f>F345&amp;"_"&amp;N345</f>
        <v>re1_22</v>
      </c>
      <c r="Q345">
        <v>21.6</v>
      </c>
      <c r="R345">
        <v>22.2</v>
      </c>
    </row>
    <row r="346" spans="1:18">
      <c r="A346" s="4" t="s">
        <v>124</v>
      </c>
      <c r="B346" s="27" t="s">
        <v>125</v>
      </c>
      <c r="C346" s="5">
        <v>21.7773229298381</v>
      </c>
      <c r="D346" s="27">
        <v>1</v>
      </c>
      <c r="E346" s="27">
        <v>3</v>
      </c>
      <c r="F346" s="27" t="s">
        <v>552</v>
      </c>
      <c r="G346" s="27" t="str">
        <f>VLOOKUP(F346,Tabelle1!$A$1:$E$9,5,0)</f>
        <v>wMel_Portugal_1</v>
      </c>
      <c r="H346" s="27" t="s">
        <v>564</v>
      </c>
      <c r="I346" s="27" t="s">
        <v>562</v>
      </c>
      <c r="J346" s="27" t="s">
        <v>556</v>
      </c>
      <c r="K346" s="27" t="s">
        <v>560</v>
      </c>
      <c r="L346" s="8" t="s">
        <v>561</v>
      </c>
      <c r="M346" s="27" t="s">
        <v>565</v>
      </c>
      <c r="N346" s="27">
        <v>22</v>
      </c>
      <c r="O346" s="27">
        <v>24</v>
      </c>
      <c r="P346" t="str">
        <f>F346&amp;"_"&amp;N346</f>
        <v>re1_22</v>
      </c>
      <c r="Q346">
        <v>21.6</v>
      </c>
      <c r="R346">
        <v>22.2</v>
      </c>
    </row>
    <row r="347" spans="1:18">
      <c r="A347" s="4" t="s">
        <v>144</v>
      </c>
      <c r="B347" s="27" t="s">
        <v>121</v>
      </c>
      <c r="C347" s="5">
        <v>21.981278493021701</v>
      </c>
      <c r="D347" s="27">
        <v>1</v>
      </c>
      <c r="E347" s="27">
        <v>1</v>
      </c>
      <c r="F347" s="27" t="s">
        <v>552</v>
      </c>
      <c r="G347" s="27" t="str">
        <f>VLOOKUP(F347,Tabelle1!$A$1:$E$9,5,0)</f>
        <v>wMel_Portugal_1</v>
      </c>
      <c r="H347" s="27" t="s">
        <v>564</v>
      </c>
      <c r="I347" s="27" t="s">
        <v>562</v>
      </c>
      <c r="J347" s="27" t="s">
        <v>556</v>
      </c>
      <c r="K347" s="27" t="s">
        <v>560</v>
      </c>
      <c r="L347" s="8" t="s">
        <v>561</v>
      </c>
      <c r="M347" s="27" t="s">
        <v>566</v>
      </c>
      <c r="N347" s="27">
        <v>22</v>
      </c>
      <c r="O347" s="27">
        <v>24</v>
      </c>
      <c r="P347" t="str">
        <f>F347&amp;"_"&amp;N347</f>
        <v>re1_22</v>
      </c>
      <c r="Q347">
        <v>21.6</v>
      </c>
      <c r="R347">
        <v>22.2</v>
      </c>
    </row>
    <row r="348" spans="1:18">
      <c r="A348" s="4" t="s">
        <v>145</v>
      </c>
      <c r="B348" s="27" t="s">
        <v>123</v>
      </c>
      <c r="C348" s="5">
        <v>22.045062792584901</v>
      </c>
      <c r="D348" s="27">
        <v>1</v>
      </c>
      <c r="E348" s="27">
        <v>2</v>
      </c>
      <c r="F348" s="27" t="s">
        <v>552</v>
      </c>
      <c r="G348" s="27" t="str">
        <f>VLOOKUP(F348,Tabelle1!$A$1:$E$9,5,0)</f>
        <v>wMel_Portugal_1</v>
      </c>
      <c r="H348" s="27" t="s">
        <v>564</v>
      </c>
      <c r="I348" s="27" t="s">
        <v>562</v>
      </c>
      <c r="J348" s="27" t="s">
        <v>556</v>
      </c>
      <c r="K348" s="27" t="s">
        <v>560</v>
      </c>
      <c r="L348" s="8" t="s">
        <v>561</v>
      </c>
      <c r="M348" s="27" t="s">
        <v>566</v>
      </c>
      <c r="N348" s="27">
        <v>22</v>
      </c>
      <c r="O348" s="27">
        <v>24</v>
      </c>
      <c r="P348" t="str">
        <f>F348&amp;"_"&amp;N348</f>
        <v>re1_22</v>
      </c>
      <c r="Q348">
        <v>21.6</v>
      </c>
      <c r="R348">
        <v>22.2</v>
      </c>
    </row>
    <row r="349" spans="1:18">
      <c r="A349" s="4" t="s">
        <v>146</v>
      </c>
      <c r="B349" s="27" t="s">
        <v>125</v>
      </c>
      <c r="C349" s="5">
        <v>22.172676352075701</v>
      </c>
      <c r="D349" s="27">
        <v>1</v>
      </c>
      <c r="E349" s="27">
        <v>3</v>
      </c>
      <c r="F349" s="27" t="s">
        <v>552</v>
      </c>
      <c r="G349" s="27" t="str">
        <f>VLOOKUP(F349,Tabelle1!$A$1:$E$9,5,0)</f>
        <v>wMel_Portugal_1</v>
      </c>
      <c r="H349" s="27" t="s">
        <v>564</v>
      </c>
      <c r="I349" s="27" t="s">
        <v>562</v>
      </c>
      <c r="J349" s="27" t="s">
        <v>556</v>
      </c>
      <c r="K349" s="27" t="s">
        <v>560</v>
      </c>
      <c r="L349" s="8" t="s">
        <v>561</v>
      </c>
      <c r="M349" s="27" t="s">
        <v>566</v>
      </c>
      <c r="N349" s="27">
        <v>22</v>
      </c>
      <c r="O349" s="27">
        <v>24</v>
      </c>
      <c r="P349" t="str">
        <f>F349&amp;"_"&amp;N349</f>
        <v>re1_22</v>
      </c>
      <c r="Q349">
        <v>21.6</v>
      </c>
      <c r="R349">
        <v>22.2</v>
      </c>
    </row>
    <row r="350" spans="1:18">
      <c r="A350" s="4" t="s">
        <v>30</v>
      </c>
      <c r="B350" s="27" t="s">
        <v>31</v>
      </c>
      <c r="C350" s="5">
        <v>21.4554742000701</v>
      </c>
      <c r="D350" s="27">
        <v>2</v>
      </c>
      <c r="E350" s="27">
        <v>1</v>
      </c>
      <c r="F350" s="27" t="s">
        <v>552</v>
      </c>
      <c r="G350" s="27" t="str">
        <f>VLOOKUP(F350,Tabelle1!$A$1:$E$9,5,0)</f>
        <v>wMel_Portugal_1</v>
      </c>
      <c r="H350" s="27" t="s">
        <v>564</v>
      </c>
      <c r="I350" s="27" t="s">
        <v>562</v>
      </c>
      <c r="J350" s="27" t="s">
        <v>553</v>
      </c>
      <c r="K350" s="8" t="s">
        <v>560</v>
      </c>
      <c r="L350" s="8" t="s">
        <v>561</v>
      </c>
      <c r="M350" s="8" t="s">
        <v>565</v>
      </c>
      <c r="N350" s="27">
        <v>22</v>
      </c>
      <c r="O350" s="27">
        <v>24</v>
      </c>
      <c r="P350" t="str">
        <f>F350&amp;"_"&amp;N350</f>
        <v>re1_22</v>
      </c>
      <c r="Q350">
        <v>21.6</v>
      </c>
      <c r="R350">
        <v>22.2</v>
      </c>
    </row>
    <row r="351" spans="1:18">
      <c r="A351" s="4" t="s">
        <v>32</v>
      </c>
      <c r="B351" s="27" t="s">
        <v>33</v>
      </c>
      <c r="C351" s="5">
        <v>21.405614512954902</v>
      </c>
      <c r="D351" s="27">
        <v>2</v>
      </c>
      <c r="E351" s="27">
        <v>2</v>
      </c>
      <c r="F351" s="27" t="s">
        <v>552</v>
      </c>
      <c r="G351" s="27" t="str">
        <f>VLOOKUP(F351,Tabelle1!$A$1:$E$9,5,0)</f>
        <v>wMel_Portugal_1</v>
      </c>
      <c r="H351" s="27" t="s">
        <v>564</v>
      </c>
      <c r="I351" s="27" t="s">
        <v>562</v>
      </c>
      <c r="J351" s="27" t="s">
        <v>553</v>
      </c>
      <c r="K351" s="8" t="s">
        <v>560</v>
      </c>
      <c r="L351" s="8" t="s">
        <v>561</v>
      </c>
      <c r="M351" s="8" t="s">
        <v>565</v>
      </c>
      <c r="N351" s="27">
        <v>22</v>
      </c>
      <c r="O351" s="27">
        <v>24</v>
      </c>
      <c r="P351" t="str">
        <f>F351&amp;"_"&amp;N351</f>
        <v>re1_22</v>
      </c>
      <c r="Q351">
        <v>21.6</v>
      </c>
      <c r="R351">
        <v>22.2</v>
      </c>
    </row>
    <row r="352" spans="1:18">
      <c r="A352" s="4" t="s">
        <v>34</v>
      </c>
      <c r="B352" s="27" t="s">
        <v>35</v>
      </c>
      <c r="C352" s="5">
        <v>21.428875943434999</v>
      </c>
      <c r="D352" s="27">
        <v>2</v>
      </c>
      <c r="E352" s="27">
        <v>3</v>
      </c>
      <c r="F352" s="27" t="s">
        <v>552</v>
      </c>
      <c r="G352" s="27" t="str">
        <f>VLOOKUP(F352,Tabelle1!$A$1:$E$9,5,0)</f>
        <v>wMel_Portugal_1</v>
      </c>
      <c r="H352" s="27" t="s">
        <v>564</v>
      </c>
      <c r="I352" s="27" t="s">
        <v>562</v>
      </c>
      <c r="J352" s="27" t="s">
        <v>553</v>
      </c>
      <c r="K352" s="8" t="s">
        <v>560</v>
      </c>
      <c r="L352" s="8" t="s">
        <v>561</v>
      </c>
      <c r="M352" s="8" t="s">
        <v>565</v>
      </c>
      <c r="N352" s="27">
        <v>22</v>
      </c>
      <c r="O352" s="27">
        <v>24</v>
      </c>
      <c r="P352" t="str">
        <f>F352&amp;"_"&amp;N352</f>
        <v>re1_22</v>
      </c>
      <c r="Q352">
        <v>21.6</v>
      </c>
      <c r="R352">
        <v>22.2</v>
      </c>
    </row>
    <row r="353" spans="1:18">
      <c r="A353" s="4" t="s">
        <v>45</v>
      </c>
      <c r="B353" s="27" t="s">
        <v>31</v>
      </c>
      <c r="C353" s="5">
        <v>21.990799114334799</v>
      </c>
      <c r="D353" s="27">
        <v>2</v>
      </c>
      <c r="E353" s="27">
        <v>1</v>
      </c>
      <c r="F353" s="27" t="s">
        <v>552</v>
      </c>
      <c r="G353" s="27" t="str">
        <f>VLOOKUP(F353,Tabelle1!$A$1:$E$9,5,0)</f>
        <v>wMel_Portugal_1</v>
      </c>
      <c r="H353" s="27" t="s">
        <v>564</v>
      </c>
      <c r="I353" s="27" t="s">
        <v>562</v>
      </c>
      <c r="J353" s="27" t="s">
        <v>553</v>
      </c>
      <c r="K353" s="8" t="s">
        <v>560</v>
      </c>
      <c r="L353" s="8" t="s">
        <v>561</v>
      </c>
      <c r="M353" s="8" t="s">
        <v>566</v>
      </c>
      <c r="N353" s="27">
        <v>22</v>
      </c>
      <c r="O353" s="27">
        <v>24</v>
      </c>
      <c r="P353" t="str">
        <f>F353&amp;"_"&amp;N353</f>
        <v>re1_22</v>
      </c>
      <c r="Q353">
        <v>21.6</v>
      </c>
      <c r="R353">
        <v>22.2</v>
      </c>
    </row>
    <row r="354" spans="1:18">
      <c r="A354" s="4" t="s">
        <v>46</v>
      </c>
      <c r="B354" s="27" t="s">
        <v>33</v>
      </c>
      <c r="C354" s="5">
        <v>21.975041398987901</v>
      </c>
      <c r="D354" s="27">
        <v>2</v>
      </c>
      <c r="E354" s="27">
        <v>2</v>
      </c>
      <c r="F354" s="27" t="s">
        <v>552</v>
      </c>
      <c r="G354" s="27" t="str">
        <f>VLOOKUP(F354,Tabelle1!$A$1:$E$9,5,0)</f>
        <v>wMel_Portugal_1</v>
      </c>
      <c r="H354" s="27" t="s">
        <v>564</v>
      </c>
      <c r="I354" s="27" t="s">
        <v>562</v>
      </c>
      <c r="J354" s="27" t="s">
        <v>553</v>
      </c>
      <c r="K354" s="8" t="s">
        <v>560</v>
      </c>
      <c r="L354" s="8" t="s">
        <v>561</v>
      </c>
      <c r="M354" s="8" t="s">
        <v>566</v>
      </c>
      <c r="N354" s="27">
        <v>22</v>
      </c>
      <c r="O354" s="27">
        <v>24</v>
      </c>
      <c r="P354" t="str">
        <f>F354&amp;"_"&amp;N354</f>
        <v>re1_22</v>
      </c>
      <c r="Q354">
        <v>21.6</v>
      </c>
      <c r="R354">
        <v>22.2</v>
      </c>
    </row>
    <row r="355" spans="1:18">
      <c r="A355" s="4" t="s">
        <v>47</v>
      </c>
      <c r="B355" s="27" t="s">
        <v>35</v>
      </c>
      <c r="C355" s="5">
        <v>21.859631695336301</v>
      </c>
      <c r="D355" s="27">
        <v>2</v>
      </c>
      <c r="E355" s="27">
        <v>3</v>
      </c>
      <c r="F355" s="27" t="s">
        <v>552</v>
      </c>
      <c r="G355" s="27" t="str">
        <f>VLOOKUP(F355,Tabelle1!$A$1:$E$9,5,0)</f>
        <v>wMel_Portugal_1</v>
      </c>
      <c r="H355" s="27" t="s">
        <v>564</v>
      </c>
      <c r="I355" s="27" t="s">
        <v>562</v>
      </c>
      <c r="J355" s="27" t="s">
        <v>553</v>
      </c>
      <c r="K355" s="8" t="s">
        <v>560</v>
      </c>
      <c r="L355" s="8" t="s">
        <v>561</v>
      </c>
      <c r="M355" s="8" t="s">
        <v>566</v>
      </c>
      <c r="N355" s="27">
        <v>22</v>
      </c>
      <c r="O355" s="27">
        <v>24</v>
      </c>
      <c r="P355" t="str">
        <f>F355&amp;"_"&amp;N355</f>
        <v>re1_22</v>
      </c>
      <c r="Q355">
        <v>21.6</v>
      </c>
      <c r="R355">
        <v>22.2</v>
      </c>
    </row>
    <row r="356" spans="1:18">
      <c r="A356" s="4" t="s">
        <v>156</v>
      </c>
      <c r="B356" s="3" t="s">
        <v>591</v>
      </c>
      <c r="C356" s="5">
        <v>21.479456000578899</v>
      </c>
      <c r="D356" s="3">
        <v>2</v>
      </c>
      <c r="E356" s="3">
        <v>1</v>
      </c>
      <c r="F356" s="3" t="s">
        <v>552</v>
      </c>
      <c r="G356" s="27" t="str">
        <f>VLOOKUP(F356,Tabelle1!$A$1:$E$9,5,0)</f>
        <v>wMel_Portugal_1</v>
      </c>
      <c r="H356" s="3" t="s">
        <v>564</v>
      </c>
      <c r="I356" s="3" t="s">
        <v>562</v>
      </c>
      <c r="J356" s="3" t="s">
        <v>556</v>
      </c>
      <c r="K356" s="8" t="s">
        <v>560</v>
      </c>
      <c r="L356" s="8" t="s">
        <v>624</v>
      </c>
      <c r="M356" s="8" t="s">
        <v>565</v>
      </c>
      <c r="N356" s="3">
        <v>22</v>
      </c>
      <c r="O356" s="3">
        <v>24</v>
      </c>
      <c r="P356" t="str">
        <f>F356&amp;"_"&amp;N356</f>
        <v>re1_22</v>
      </c>
      <c r="Q356">
        <v>21.6</v>
      </c>
      <c r="R356">
        <v>22.2</v>
      </c>
    </row>
    <row r="357" spans="1:18">
      <c r="A357" s="4" t="s">
        <v>158</v>
      </c>
      <c r="B357" s="3" t="s">
        <v>592</v>
      </c>
      <c r="C357" s="5">
        <v>21.154190355928399</v>
      </c>
      <c r="D357" s="3">
        <v>2</v>
      </c>
      <c r="E357" s="3">
        <v>2</v>
      </c>
      <c r="F357" s="3" t="s">
        <v>552</v>
      </c>
      <c r="G357" s="27" t="str">
        <f>VLOOKUP(F357,Tabelle1!$A$1:$E$9,5,0)</f>
        <v>wMel_Portugal_1</v>
      </c>
      <c r="H357" s="3" t="s">
        <v>564</v>
      </c>
      <c r="I357" s="3" t="s">
        <v>562</v>
      </c>
      <c r="J357" s="3" t="s">
        <v>556</v>
      </c>
      <c r="K357" s="8" t="s">
        <v>560</v>
      </c>
      <c r="L357" s="8" t="s">
        <v>624</v>
      </c>
      <c r="M357" s="8" t="s">
        <v>565</v>
      </c>
      <c r="N357" s="3">
        <v>22</v>
      </c>
      <c r="O357" s="3">
        <v>24</v>
      </c>
      <c r="P357" t="str">
        <f>F357&amp;"_"&amp;N357</f>
        <v>re1_22</v>
      </c>
      <c r="Q357">
        <v>21.6</v>
      </c>
      <c r="R357">
        <v>22.2</v>
      </c>
    </row>
    <row r="358" spans="1:18">
      <c r="A358" s="4" t="s">
        <v>160</v>
      </c>
      <c r="B358" s="3" t="s">
        <v>593</v>
      </c>
      <c r="C358" s="5">
        <v>21.204983721149301</v>
      </c>
      <c r="D358" s="3">
        <v>2</v>
      </c>
      <c r="E358" s="3">
        <v>3</v>
      </c>
      <c r="F358" s="3" t="s">
        <v>552</v>
      </c>
      <c r="G358" s="27" t="str">
        <f>VLOOKUP(F358,Tabelle1!$A$1:$E$9,5,0)</f>
        <v>wMel_Portugal_1</v>
      </c>
      <c r="H358" s="3" t="s">
        <v>564</v>
      </c>
      <c r="I358" s="3" t="s">
        <v>562</v>
      </c>
      <c r="J358" s="3" t="s">
        <v>556</v>
      </c>
      <c r="K358" s="8" t="s">
        <v>560</v>
      </c>
      <c r="L358" s="8" t="s">
        <v>624</v>
      </c>
      <c r="M358" s="8" t="s">
        <v>565</v>
      </c>
      <c r="N358" s="3">
        <v>22</v>
      </c>
      <c r="O358" s="3">
        <v>24</v>
      </c>
      <c r="P358" t="str">
        <f>F358&amp;"_"&amp;N358</f>
        <v>re1_22</v>
      </c>
      <c r="Q358">
        <v>21.6</v>
      </c>
      <c r="R358">
        <v>22.2</v>
      </c>
    </row>
    <row r="359" spans="1:18">
      <c r="A359" s="4" t="s">
        <v>180</v>
      </c>
      <c r="B359" s="3" t="s">
        <v>591</v>
      </c>
      <c r="C359" s="5">
        <v>21.5700232745261</v>
      </c>
      <c r="D359" s="3">
        <v>2</v>
      </c>
      <c r="E359" s="3">
        <v>1</v>
      </c>
      <c r="F359" s="3" t="s">
        <v>552</v>
      </c>
      <c r="G359" s="27" t="str">
        <f>VLOOKUP(F359,Tabelle1!$A$1:$E$9,5,0)</f>
        <v>wMel_Portugal_1</v>
      </c>
      <c r="H359" s="3" t="s">
        <v>564</v>
      </c>
      <c r="I359" s="3" t="s">
        <v>562</v>
      </c>
      <c r="J359" s="3" t="s">
        <v>556</v>
      </c>
      <c r="K359" s="8" t="s">
        <v>560</v>
      </c>
      <c r="L359" s="8" t="s">
        <v>624</v>
      </c>
      <c r="M359" s="8" t="s">
        <v>566</v>
      </c>
      <c r="N359" s="3">
        <v>22</v>
      </c>
      <c r="O359" s="3">
        <v>24</v>
      </c>
      <c r="P359" t="str">
        <f>F359&amp;"_"&amp;N359</f>
        <v>re1_22</v>
      </c>
      <c r="Q359">
        <v>21.6</v>
      </c>
      <c r="R359">
        <v>22.2</v>
      </c>
    </row>
    <row r="360" spans="1:18">
      <c r="A360" s="4" t="s">
        <v>181</v>
      </c>
      <c r="B360" s="3" t="s">
        <v>592</v>
      </c>
      <c r="C360" s="5">
        <v>21.854495571491501</v>
      </c>
      <c r="D360" s="3">
        <v>2</v>
      </c>
      <c r="E360" s="3">
        <v>2</v>
      </c>
      <c r="F360" s="3" t="s">
        <v>552</v>
      </c>
      <c r="G360" s="27" t="str">
        <f>VLOOKUP(F360,Tabelle1!$A$1:$E$9,5,0)</f>
        <v>wMel_Portugal_1</v>
      </c>
      <c r="H360" s="3" t="s">
        <v>564</v>
      </c>
      <c r="I360" s="3" t="s">
        <v>562</v>
      </c>
      <c r="J360" s="3" t="s">
        <v>556</v>
      </c>
      <c r="K360" s="8" t="s">
        <v>560</v>
      </c>
      <c r="L360" s="8" t="s">
        <v>624</v>
      </c>
      <c r="M360" s="8" t="s">
        <v>566</v>
      </c>
      <c r="N360" s="3">
        <v>22</v>
      </c>
      <c r="O360" s="3">
        <v>24</v>
      </c>
      <c r="P360" t="str">
        <f>F360&amp;"_"&amp;N360</f>
        <v>re1_22</v>
      </c>
      <c r="Q360">
        <v>21.6</v>
      </c>
      <c r="R360">
        <v>22.2</v>
      </c>
    </row>
    <row r="361" spans="1:18">
      <c r="A361" s="4" t="s">
        <v>182</v>
      </c>
      <c r="B361" s="3" t="s">
        <v>593</v>
      </c>
      <c r="C361" s="5">
        <v>21.688227926441002</v>
      </c>
      <c r="D361" s="3">
        <v>2</v>
      </c>
      <c r="E361" s="3">
        <v>3</v>
      </c>
      <c r="F361" s="3" t="s">
        <v>552</v>
      </c>
      <c r="G361" s="27" t="str">
        <f>VLOOKUP(F361,Tabelle1!$A$1:$E$9,5,0)</f>
        <v>wMel_Portugal_1</v>
      </c>
      <c r="H361" s="3" t="s">
        <v>564</v>
      </c>
      <c r="I361" s="3" t="s">
        <v>562</v>
      </c>
      <c r="J361" s="3" t="s">
        <v>556</v>
      </c>
      <c r="K361" s="8" t="s">
        <v>560</v>
      </c>
      <c r="L361" s="8" t="s">
        <v>624</v>
      </c>
      <c r="M361" s="8" t="s">
        <v>566</v>
      </c>
      <c r="N361" s="3">
        <v>22</v>
      </c>
      <c r="O361" s="3">
        <v>24</v>
      </c>
      <c r="P361" t="str">
        <f>F361&amp;"_"&amp;N361</f>
        <v>re1_22</v>
      </c>
      <c r="Q361">
        <v>21.6</v>
      </c>
      <c r="R361">
        <v>22.2</v>
      </c>
    </row>
    <row r="362" spans="1:18">
      <c r="A362" s="4" t="s">
        <v>84</v>
      </c>
      <c r="B362" s="3" t="s">
        <v>579</v>
      </c>
      <c r="C362" s="5">
        <v>20.3963231970306</v>
      </c>
      <c r="D362" s="3">
        <v>1</v>
      </c>
      <c r="E362" s="3">
        <v>1</v>
      </c>
      <c r="F362" s="3" t="s">
        <v>554</v>
      </c>
      <c r="G362" s="27" t="str">
        <f>VLOOKUP(F362,Tabelle1!$A$1:$E$9,5,0)</f>
        <v>wMel_Finland_1</v>
      </c>
      <c r="H362" s="3" t="s">
        <v>564</v>
      </c>
      <c r="I362" s="3" t="s">
        <v>562</v>
      </c>
      <c r="J362" s="3" t="s">
        <v>553</v>
      </c>
      <c r="K362" s="8" t="s">
        <v>560</v>
      </c>
      <c r="L362" s="8" t="s">
        <v>624</v>
      </c>
      <c r="M362" s="8" t="s">
        <v>565</v>
      </c>
      <c r="N362" s="3">
        <v>25</v>
      </c>
      <c r="O362" s="3">
        <v>24</v>
      </c>
      <c r="P362" t="str">
        <f>F362&amp;"_"&amp;N362</f>
        <v>ak7_25</v>
      </c>
      <c r="Q362">
        <v>19.7</v>
      </c>
      <c r="R362">
        <v>21.9</v>
      </c>
    </row>
    <row r="363" spans="1:18">
      <c r="A363" s="4" t="s">
        <v>86</v>
      </c>
      <c r="B363" s="3" t="s">
        <v>580</v>
      </c>
      <c r="C363" s="5">
        <v>20.300793625219299</v>
      </c>
      <c r="D363" s="3">
        <v>1</v>
      </c>
      <c r="E363" s="3">
        <v>2</v>
      </c>
      <c r="F363" s="3" t="s">
        <v>554</v>
      </c>
      <c r="G363" s="27" t="str">
        <f>VLOOKUP(F363,Tabelle1!$A$1:$E$9,5,0)</f>
        <v>wMel_Finland_1</v>
      </c>
      <c r="H363" s="3" t="s">
        <v>564</v>
      </c>
      <c r="I363" s="3" t="s">
        <v>562</v>
      </c>
      <c r="J363" s="3" t="s">
        <v>553</v>
      </c>
      <c r="K363" s="8" t="s">
        <v>560</v>
      </c>
      <c r="L363" s="8" t="s">
        <v>624</v>
      </c>
      <c r="M363" s="8" t="s">
        <v>565</v>
      </c>
      <c r="N363" s="3">
        <v>25</v>
      </c>
      <c r="O363" s="3">
        <v>24</v>
      </c>
      <c r="P363" t="str">
        <f>F363&amp;"_"&amp;N363</f>
        <v>ak7_25</v>
      </c>
      <c r="Q363">
        <v>19.7</v>
      </c>
      <c r="R363">
        <v>21.9</v>
      </c>
    </row>
    <row r="364" spans="1:18">
      <c r="A364" s="4" t="s">
        <v>88</v>
      </c>
      <c r="B364" s="3" t="s">
        <v>581</v>
      </c>
      <c r="C364" s="5">
        <v>20.163760508392699</v>
      </c>
      <c r="D364" s="3">
        <v>1</v>
      </c>
      <c r="E364" s="3">
        <v>3</v>
      </c>
      <c r="F364" s="3" t="s">
        <v>554</v>
      </c>
      <c r="G364" s="27" t="str">
        <f>VLOOKUP(F364,Tabelle1!$A$1:$E$9,5,0)</f>
        <v>wMel_Finland_1</v>
      </c>
      <c r="H364" s="3" t="s">
        <v>564</v>
      </c>
      <c r="I364" s="3" t="s">
        <v>562</v>
      </c>
      <c r="J364" s="3" t="s">
        <v>553</v>
      </c>
      <c r="K364" s="8" t="s">
        <v>560</v>
      </c>
      <c r="L364" s="8" t="s">
        <v>624</v>
      </c>
      <c r="M364" s="8" t="s">
        <v>565</v>
      </c>
      <c r="N364" s="3">
        <v>25</v>
      </c>
      <c r="O364" s="3">
        <v>24</v>
      </c>
      <c r="P364" t="str">
        <f>F364&amp;"_"&amp;N364</f>
        <v>ak7_25</v>
      </c>
      <c r="Q364">
        <v>19.7</v>
      </c>
      <c r="R364">
        <v>21.9</v>
      </c>
    </row>
    <row r="365" spans="1:18">
      <c r="A365" s="4" t="s">
        <v>108</v>
      </c>
      <c r="B365" s="3" t="s">
        <v>579</v>
      </c>
      <c r="C365" s="5">
        <v>21.192248948958401</v>
      </c>
      <c r="D365" s="3">
        <v>1</v>
      </c>
      <c r="E365" s="3">
        <v>1</v>
      </c>
      <c r="F365" s="3" t="s">
        <v>554</v>
      </c>
      <c r="G365" s="27" t="str">
        <f>VLOOKUP(F365,Tabelle1!$A$1:$E$9,5,0)</f>
        <v>wMel_Finland_1</v>
      </c>
      <c r="H365" s="3" t="s">
        <v>564</v>
      </c>
      <c r="I365" s="3" t="s">
        <v>562</v>
      </c>
      <c r="J365" s="3" t="s">
        <v>553</v>
      </c>
      <c r="K365" s="8" t="s">
        <v>560</v>
      </c>
      <c r="L365" s="8" t="s">
        <v>624</v>
      </c>
      <c r="M365" s="8" t="s">
        <v>566</v>
      </c>
      <c r="N365" s="3">
        <v>25</v>
      </c>
      <c r="O365" s="3">
        <v>24</v>
      </c>
      <c r="P365" t="str">
        <f>F365&amp;"_"&amp;N365</f>
        <v>ak7_25</v>
      </c>
      <c r="Q365">
        <v>19.7</v>
      </c>
      <c r="R365">
        <v>21.9</v>
      </c>
    </row>
    <row r="366" spans="1:18">
      <c r="A366" s="4" t="s">
        <v>109</v>
      </c>
      <c r="B366" s="3" t="s">
        <v>580</v>
      </c>
      <c r="C366" s="5">
        <v>21.412060757275501</v>
      </c>
      <c r="D366" s="3">
        <v>1</v>
      </c>
      <c r="E366" s="3">
        <v>2</v>
      </c>
      <c r="F366" s="3" t="s">
        <v>554</v>
      </c>
      <c r="G366" s="27" t="str">
        <f>VLOOKUP(F366,Tabelle1!$A$1:$E$9,5,0)</f>
        <v>wMel_Finland_1</v>
      </c>
      <c r="H366" s="3" t="s">
        <v>564</v>
      </c>
      <c r="I366" s="3" t="s">
        <v>562</v>
      </c>
      <c r="J366" s="3" t="s">
        <v>553</v>
      </c>
      <c r="K366" s="8" t="s">
        <v>560</v>
      </c>
      <c r="L366" s="8" t="s">
        <v>624</v>
      </c>
      <c r="M366" s="8" t="s">
        <v>566</v>
      </c>
      <c r="N366" s="3">
        <v>25</v>
      </c>
      <c r="O366" s="3">
        <v>24</v>
      </c>
      <c r="P366" t="str">
        <f>F366&amp;"_"&amp;N366</f>
        <v>ak7_25</v>
      </c>
      <c r="Q366">
        <v>19.7</v>
      </c>
      <c r="R366">
        <v>21.9</v>
      </c>
    </row>
    <row r="367" spans="1:18">
      <c r="A367" s="4" t="s">
        <v>110</v>
      </c>
      <c r="B367" s="3" t="s">
        <v>581</v>
      </c>
      <c r="C367" s="5">
        <v>21.3205083307626</v>
      </c>
      <c r="D367" s="3">
        <v>1</v>
      </c>
      <c r="E367" s="3">
        <v>3</v>
      </c>
      <c r="F367" s="3" t="s">
        <v>554</v>
      </c>
      <c r="G367" s="27" t="str">
        <f>VLOOKUP(F367,Tabelle1!$A$1:$E$9,5,0)</f>
        <v>wMel_Finland_1</v>
      </c>
      <c r="H367" s="3" t="s">
        <v>564</v>
      </c>
      <c r="I367" s="3" t="s">
        <v>562</v>
      </c>
      <c r="J367" s="3" t="s">
        <v>553</v>
      </c>
      <c r="K367" s="8" t="s">
        <v>560</v>
      </c>
      <c r="L367" s="8" t="s">
        <v>624</v>
      </c>
      <c r="M367" s="8" t="s">
        <v>566</v>
      </c>
      <c r="N367" s="3">
        <v>25</v>
      </c>
      <c r="O367" s="3">
        <v>24</v>
      </c>
      <c r="P367" t="str">
        <f>F367&amp;"_"&amp;N367</f>
        <v>ak7_25</v>
      </c>
      <c r="Q367">
        <v>19.7</v>
      </c>
      <c r="R367">
        <v>21.9</v>
      </c>
    </row>
    <row r="368" spans="1:18">
      <c r="A368" s="4" t="s">
        <v>48</v>
      </c>
      <c r="B368" s="3" t="s">
        <v>573</v>
      </c>
      <c r="C368" s="5">
        <v>21.160266936668101</v>
      </c>
      <c r="D368" s="3">
        <v>1</v>
      </c>
      <c r="E368" s="3">
        <v>1</v>
      </c>
      <c r="F368" s="3" t="s">
        <v>555</v>
      </c>
      <c r="G368" s="27" t="str">
        <f>VLOOKUP(F368,Tabelle1!$A$1:$E$9,5,0)</f>
        <v>wMel_Finland_2</v>
      </c>
      <c r="H368" s="3" t="s">
        <v>564</v>
      </c>
      <c r="I368" s="3" t="s">
        <v>562</v>
      </c>
      <c r="J368" s="3" t="s">
        <v>553</v>
      </c>
      <c r="K368" s="8" t="s">
        <v>560</v>
      </c>
      <c r="L368" s="8" t="s">
        <v>624</v>
      </c>
      <c r="M368" s="8" t="s">
        <v>565</v>
      </c>
      <c r="N368" s="3">
        <v>25</v>
      </c>
      <c r="O368" s="3">
        <v>24</v>
      </c>
      <c r="P368" t="str">
        <f>F368&amp;"_"&amp;N368</f>
        <v>ak9_25</v>
      </c>
      <c r="Q368">
        <v>20.8</v>
      </c>
      <c r="R368">
        <v>21.6</v>
      </c>
    </row>
    <row r="369" spans="1:18">
      <c r="A369" s="4" t="s">
        <v>50</v>
      </c>
      <c r="B369" s="3" t="s">
        <v>574</v>
      </c>
      <c r="C369" s="5">
        <v>21.240818495301301</v>
      </c>
      <c r="D369" s="3">
        <v>1</v>
      </c>
      <c r="E369" s="3">
        <v>2</v>
      </c>
      <c r="F369" s="3" t="s">
        <v>555</v>
      </c>
      <c r="G369" s="27" t="str">
        <f>VLOOKUP(F369,Tabelle1!$A$1:$E$9,5,0)</f>
        <v>wMel_Finland_2</v>
      </c>
      <c r="H369" s="3" t="s">
        <v>564</v>
      </c>
      <c r="I369" s="3" t="s">
        <v>562</v>
      </c>
      <c r="J369" s="3" t="s">
        <v>553</v>
      </c>
      <c r="K369" s="8" t="s">
        <v>560</v>
      </c>
      <c r="L369" s="8" t="s">
        <v>624</v>
      </c>
      <c r="M369" s="8" t="s">
        <v>565</v>
      </c>
      <c r="N369" s="3">
        <v>25</v>
      </c>
      <c r="O369" s="3">
        <v>24</v>
      </c>
      <c r="P369" t="str">
        <f>F369&amp;"_"&amp;N369</f>
        <v>ak9_25</v>
      </c>
      <c r="Q369">
        <v>20.8</v>
      </c>
      <c r="R369">
        <v>21.6</v>
      </c>
    </row>
    <row r="370" spans="1:18">
      <c r="A370" s="4" t="s">
        <v>52</v>
      </c>
      <c r="B370" s="3" t="s">
        <v>575</v>
      </c>
      <c r="C370" s="5">
        <v>21.217158423301001</v>
      </c>
      <c r="D370" s="3">
        <v>1</v>
      </c>
      <c r="E370" s="3">
        <v>3</v>
      </c>
      <c r="F370" s="3" t="s">
        <v>555</v>
      </c>
      <c r="G370" s="27" t="str">
        <f>VLOOKUP(F370,Tabelle1!$A$1:$E$9,5,0)</f>
        <v>wMel_Finland_2</v>
      </c>
      <c r="H370" s="3" t="s">
        <v>564</v>
      </c>
      <c r="I370" s="3" t="s">
        <v>562</v>
      </c>
      <c r="J370" s="3" t="s">
        <v>553</v>
      </c>
      <c r="K370" s="8" t="s">
        <v>560</v>
      </c>
      <c r="L370" s="8" t="s">
        <v>624</v>
      </c>
      <c r="M370" s="8" t="s">
        <v>565</v>
      </c>
      <c r="N370" s="3">
        <v>25</v>
      </c>
      <c r="O370" s="3">
        <v>24</v>
      </c>
      <c r="P370" t="str">
        <f>F370&amp;"_"&amp;N370</f>
        <v>ak9_25</v>
      </c>
      <c r="Q370">
        <v>20.8</v>
      </c>
      <c r="R370">
        <v>21.6</v>
      </c>
    </row>
    <row r="371" spans="1:18">
      <c r="A371" s="4" t="s">
        <v>72</v>
      </c>
      <c r="B371" s="3" t="s">
        <v>573</v>
      </c>
      <c r="C371" s="5">
        <v>22.030067107144902</v>
      </c>
      <c r="D371" s="3">
        <v>1</v>
      </c>
      <c r="E371" s="3">
        <v>1</v>
      </c>
      <c r="F371" s="3" t="s">
        <v>555</v>
      </c>
      <c r="G371" s="27" t="str">
        <f>VLOOKUP(F371,Tabelle1!$A$1:$E$9,5,0)</f>
        <v>wMel_Finland_2</v>
      </c>
      <c r="H371" s="3" t="s">
        <v>564</v>
      </c>
      <c r="I371" s="3" t="s">
        <v>562</v>
      </c>
      <c r="J371" s="3" t="s">
        <v>553</v>
      </c>
      <c r="K371" s="8" t="s">
        <v>560</v>
      </c>
      <c r="L371" s="8" t="s">
        <v>624</v>
      </c>
      <c r="M371" s="8" t="s">
        <v>566</v>
      </c>
      <c r="N371" s="3">
        <v>25</v>
      </c>
      <c r="O371" s="3">
        <v>24</v>
      </c>
      <c r="P371" t="str">
        <f>F371&amp;"_"&amp;N371</f>
        <v>ak9_25</v>
      </c>
      <c r="Q371">
        <v>20.8</v>
      </c>
      <c r="R371">
        <v>21.6</v>
      </c>
    </row>
    <row r="372" spans="1:18">
      <c r="A372" s="4" t="s">
        <v>73</v>
      </c>
      <c r="B372" s="3" t="s">
        <v>574</v>
      </c>
      <c r="C372" s="5">
        <v>22.022677603398702</v>
      </c>
      <c r="D372" s="3">
        <v>1</v>
      </c>
      <c r="E372" s="3">
        <v>2</v>
      </c>
      <c r="F372" s="3" t="s">
        <v>555</v>
      </c>
      <c r="G372" s="27" t="str">
        <f>VLOOKUP(F372,Tabelle1!$A$1:$E$9,5,0)</f>
        <v>wMel_Finland_2</v>
      </c>
      <c r="H372" s="3" t="s">
        <v>564</v>
      </c>
      <c r="I372" s="3" t="s">
        <v>562</v>
      </c>
      <c r="J372" s="3" t="s">
        <v>553</v>
      </c>
      <c r="K372" s="8" t="s">
        <v>560</v>
      </c>
      <c r="L372" s="8" t="s">
        <v>624</v>
      </c>
      <c r="M372" s="8" t="s">
        <v>566</v>
      </c>
      <c r="N372" s="3">
        <v>25</v>
      </c>
      <c r="O372" s="3">
        <v>24</v>
      </c>
      <c r="P372" t="str">
        <f>F372&amp;"_"&amp;N372</f>
        <v>ak9_25</v>
      </c>
      <c r="Q372">
        <v>20.8</v>
      </c>
      <c r="R372">
        <v>21.6</v>
      </c>
    </row>
    <row r="373" spans="1:18">
      <c r="A373" s="4" t="s">
        <v>74</v>
      </c>
      <c r="B373" s="3" t="s">
        <v>575</v>
      </c>
      <c r="C373" s="5">
        <v>21.793346071720201</v>
      </c>
      <c r="D373" s="3">
        <v>1</v>
      </c>
      <c r="E373" s="3">
        <v>3</v>
      </c>
      <c r="F373" s="3" t="s">
        <v>555</v>
      </c>
      <c r="G373" s="27" t="str">
        <f>VLOOKUP(F373,Tabelle1!$A$1:$E$9,5,0)</f>
        <v>wMel_Finland_2</v>
      </c>
      <c r="H373" s="3" t="s">
        <v>564</v>
      </c>
      <c r="I373" s="3" t="s">
        <v>562</v>
      </c>
      <c r="J373" s="3" t="s">
        <v>553</v>
      </c>
      <c r="K373" s="8" t="s">
        <v>560</v>
      </c>
      <c r="L373" s="8" t="s">
        <v>624</v>
      </c>
      <c r="M373" s="8" t="s">
        <v>566</v>
      </c>
      <c r="N373" s="3">
        <v>25</v>
      </c>
      <c r="O373" s="3">
        <v>24</v>
      </c>
      <c r="P373" t="str">
        <f>F373&amp;"_"&amp;N373</f>
        <v>ak9_25</v>
      </c>
      <c r="Q373">
        <v>20.8</v>
      </c>
      <c r="R373">
        <v>21.6</v>
      </c>
    </row>
    <row r="374" spans="1:18">
      <c r="A374" s="4" t="s">
        <v>408</v>
      </c>
      <c r="B374" s="3" t="s">
        <v>573</v>
      </c>
      <c r="C374" s="5">
        <v>21.0265564225585</v>
      </c>
      <c r="D374" s="3">
        <v>1</v>
      </c>
      <c r="E374" s="3">
        <v>1</v>
      </c>
      <c r="F374" s="3" t="s">
        <v>555</v>
      </c>
      <c r="G374" s="27" t="str">
        <f>VLOOKUP(F374,Tabelle1!$A$1:$E$9,5,0)</f>
        <v>wMel_Finland_2</v>
      </c>
      <c r="H374" s="3" t="s">
        <v>564</v>
      </c>
      <c r="I374" s="3" t="s">
        <v>562</v>
      </c>
      <c r="J374" s="3" t="s">
        <v>553</v>
      </c>
      <c r="K374" s="8" t="s">
        <v>560</v>
      </c>
      <c r="L374" s="8" t="s">
        <v>624</v>
      </c>
      <c r="M374" s="8" t="s">
        <v>565</v>
      </c>
      <c r="N374" s="3">
        <v>25</v>
      </c>
      <c r="O374" s="3">
        <v>24</v>
      </c>
      <c r="P374" t="str">
        <f>F374&amp;"_"&amp;N374</f>
        <v>ak9_25</v>
      </c>
      <c r="Q374">
        <v>20.8</v>
      </c>
      <c r="R374">
        <v>21.6</v>
      </c>
    </row>
    <row r="375" spans="1:18">
      <c r="A375" s="4" t="s">
        <v>410</v>
      </c>
      <c r="B375" s="3" t="s">
        <v>574</v>
      </c>
      <c r="C375" s="5">
        <v>21.089003063633498</v>
      </c>
      <c r="D375" s="3">
        <v>1</v>
      </c>
      <c r="E375" s="3">
        <v>2</v>
      </c>
      <c r="F375" s="3" t="s">
        <v>555</v>
      </c>
      <c r="G375" s="27" t="str">
        <f>VLOOKUP(F375,Tabelle1!$A$1:$E$9,5,0)</f>
        <v>wMel_Finland_2</v>
      </c>
      <c r="H375" s="3" t="s">
        <v>564</v>
      </c>
      <c r="I375" s="3" t="s">
        <v>562</v>
      </c>
      <c r="J375" s="3" t="s">
        <v>553</v>
      </c>
      <c r="K375" s="8" t="s">
        <v>560</v>
      </c>
      <c r="L375" s="8" t="s">
        <v>624</v>
      </c>
      <c r="M375" s="8" t="s">
        <v>565</v>
      </c>
      <c r="N375" s="3">
        <v>25</v>
      </c>
      <c r="O375" s="3">
        <v>24</v>
      </c>
      <c r="P375" t="str">
        <f>F375&amp;"_"&amp;N375</f>
        <v>ak9_25</v>
      </c>
      <c r="Q375">
        <v>20.8</v>
      </c>
      <c r="R375">
        <v>21.6</v>
      </c>
    </row>
    <row r="376" spans="1:18">
      <c r="A376" s="4" t="s">
        <v>412</v>
      </c>
      <c r="B376" s="3" t="s">
        <v>575</v>
      </c>
      <c r="C376" s="5">
        <v>21.2115007381609</v>
      </c>
      <c r="D376" s="3">
        <v>1</v>
      </c>
      <c r="E376" s="3">
        <v>3</v>
      </c>
      <c r="F376" s="3" t="s">
        <v>555</v>
      </c>
      <c r="G376" s="27" t="str">
        <f>VLOOKUP(F376,Tabelle1!$A$1:$E$9,5,0)</f>
        <v>wMel_Finland_2</v>
      </c>
      <c r="H376" s="3" t="s">
        <v>564</v>
      </c>
      <c r="I376" s="3" t="s">
        <v>562</v>
      </c>
      <c r="J376" s="3" t="s">
        <v>553</v>
      </c>
      <c r="K376" s="8" t="s">
        <v>560</v>
      </c>
      <c r="L376" s="8" t="s">
        <v>624</v>
      </c>
      <c r="M376" s="8" t="s">
        <v>565</v>
      </c>
      <c r="N376" s="3">
        <v>25</v>
      </c>
      <c r="O376" s="3">
        <v>24</v>
      </c>
      <c r="P376" t="str">
        <f>F376&amp;"_"&amp;N376</f>
        <v>ak9_25</v>
      </c>
      <c r="Q376">
        <v>20.8</v>
      </c>
      <c r="R376">
        <v>21.6</v>
      </c>
    </row>
    <row r="377" spans="1:18">
      <c r="A377" s="4" t="s">
        <v>432</v>
      </c>
      <c r="B377" s="3" t="s">
        <v>573</v>
      </c>
      <c r="C377" s="5">
        <v>22.051820709247501</v>
      </c>
      <c r="D377" s="3">
        <v>1</v>
      </c>
      <c r="E377" s="3">
        <v>1</v>
      </c>
      <c r="F377" s="3" t="s">
        <v>555</v>
      </c>
      <c r="G377" s="27" t="str">
        <f>VLOOKUP(F377,Tabelle1!$A$1:$E$9,5,0)</f>
        <v>wMel_Finland_2</v>
      </c>
      <c r="H377" s="3" t="s">
        <v>564</v>
      </c>
      <c r="I377" s="3" t="s">
        <v>562</v>
      </c>
      <c r="J377" s="3" t="s">
        <v>553</v>
      </c>
      <c r="K377" s="8" t="s">
        <v>560</v>
      </c>
      <c r="L377" s="8" t="s">
        <v>624</v>
      </c>
      <c r="M377" s="8" t="s">
        <v>566</v>
      </c>
      <c r="N377" s="3">
        <v>25</v>
      </c>
      <c r="O377" s="3">
        <v>24</v>
      </c>
      <c r="P377" t="str">
        <f>F377&amp;"_"&amp;N377</f>
        <v>ak9_25</v>
      </c>
      <c r="Q377">
        <v>20.8</v>
      </c>
      <c r="R377">
        <v>21.6</v>
      </c>
    </row>
    <row r="378" spans="1:18">
      <c r="A378" s="4" t="s">
        <v>433</v>
      </c>
      <c r="B378" s="3" t="s">
        <v>574</v>
      </c>
      <c r="C378" s="5">
        <v>22.1907945090034</v>
      </c>
      <c r="D378" s="3">
        <v>1</v>
      </c>
      <c r="E378" s="3">
        <v>2</v>
      </c>
      <c r="F378" s="3" t="s">
        <v>555</v>
      </c>
      <c r="G378" s="27" t="str">
        <f>VLOOKUP(F378,Tabelle1!$A$1:$E$9,5,0)</f>
        <v>wMel_Finland_2</v>
      </c>
      <c r="H378" s="3" t="s">
        <v>564</v>
      </c>
      <c r="I378" s="3" t="s">
        <v>562</v>
      </c>
      <c r="J378" s="3" t="s">
        <v>553</v>
      </c>
      <c r="K378" s="8" t="s">
        <v>560</v>
      </c>
      <c r="L378" s="8" t="s">
        <v>624</v>
      </c>
      <c r="M378" s="8" t="s">
        <v>566</v>
      </c>
      <c r="N378" s="3">
        <v>25</v>
      </c>
      <c r="O378" s="3">
        <v>24</v>
      </c>
      <c r="P378" t="str">
        <f>F378&amp;"_"&amp;N378</f>
        <v>ak9_25</v>
      </c>
      <c r="Q378">
        <v>20.8</v>
      </c>
      <c r="R378">
        <v>21.6</v>
      </c>
    </row>
    <row r="379" spans="1:18">
      <c r="A379" s="4" t="s">
        <v>434</v>
      </c>
      <c r="B379" s="3" t="s">
        <v>575</v>
      </c>
      <c r="C379" s="5">
        <v>21.885813424609701</v>
      </c>
      <c r="D379" s="3">
        <v>1</v>
      </c>
      <c r="E379" s="3">
        <v>3</v>
      </c>
      <c r="F379" s="3" t="s">
        <v>555</v>
      </c>
      <c r="G379" s="27" t="str">
        <f>VLOOKUP(F379,Tabelle1!$A$1:$E$9,5,0)</f>
        <v>wMel_Finland_2</v>
      </c>
      <c r="H379" s="3" t="s">
        <v>564</v>
      </c>
      <c r="I379" s="3" t="s">
        <v>562</v>
      </c>
      <c r="J379" s="3" t="s">
        <v>553</v>
      </c>
      <c r="K379" s="8" t="s">
        <v>560</v>
      </c>
      <c r="L379" s="8" t="s">
        <v>624</v>
      </c>
      <c r="M379" s="8" t="s">
        <v>566</v>
      </c>
      <c r="N379" s="3">
        <v>25</v>
      </c>
      <c r="O379" s="3">
        <v>24</v>
      </c>
      <c r="P379" t="str">
        <f>F379&amp;"_"&amp;N379</f>
        <v>ak9_25</v>
      </c>
      <c r="Q379">
        <v>20.8</v>
      </c>
      <c r="R379">
        <v>21.6</v>
      </c>
    </row>
    <row r="380" spans="1:18">
      <c r="A380" s="4" t="s">
        <v>90</v>
      </c>
      <c r="B380" s="3" t="s">
        <v>582</v>
      </c>
      <c r="C380" s="5">
        <v>19.585904160643501</v>
      </c>
      <c r="D380" s="3">
        <v>1</v>
      </c>
      <c r="E380" s="3">
        <v>1</v>
      </c>
      <c r="F380" s="3" t="s">
        <v>554</v>
      </c>
      <c r="G380" s="27" t="str">
        <f>VLOOKUP(F380,Tabelle1!$A$1:$E$9,5,0)</f>
        <v>wMel_Finland_1</v>
      </c>
      <c r="H380" s="3" t="s">
        <v>564</v>
      </c>
      <c r="I380" s="3" t="s">
        <v>562</v>
      </c>
      <c r="J380" s="3" t="s">
        <v>556</v>
      </c>
      <c r="K380" s="27" t="s">
        <v>560</v>
      </c>
      <c r="L380" s="8" t="s">
        <v>624</v>
      </c>
      <c r="M380" s="27" t="s">
        <v>565</v>
      </c>
      <c r="N380" s="3">
        <v>25</v>
      </c>
      <c r="O380" s="3">
        <v>24</v>
      </c>
      <c r="P380" t="str">
        <f>F380&amp;"_"&amp;N380</f>
        <v>ak7_25</v>
      </c>
      <c r="Q380">
        <v>19.7</v>
      </c>
      <c r="R380">
        <v>21.9</v>
      </c>
    </row>
    <row r="381" spans="1:18">
      <c r="A381" s="4" t="s">
        <v>92</v>
      </c>
      <c r="B381" s="3" t="s">
        <v>583</v>
      </c>
      <c r="C381" s="5">
        <v>19.548295238717799</v>
      </c>
      <c r="D381" s="3">
        <v>1</v>
      </c>
      <c r="E381" s="3">
        <v>2</v>
      </c>
      <c r="F381" s="3" t="s">
        <v>554</v>
      </c>
      <c r="G381" s="27" t="str">
        <f>VLOOKUP(F381,Tabelle1!$A$1:$E$9,5,0)</f>
        <v>wMel_Finland_1</v>
      </c>
      <c r="H381" s="3" t="s">
        <v>564</v>
      </c>
      <c r="I381" s="3" t="s">
        <v>562</v>
      </c>
      <c r="J381" s="3" t="s">
        <v>556</v>
      </c>
      <c r="K381" s="27" t="s">
        <v>560</v>
      </c>
      <c r="L381" s="8" t="s">
        <v>624</v>
      </c>
      <c r="M381" s="27" t="s">
        <v>565</v>
      </c>
      <c r="N381" s="3">
        <v>25</v>
      </c>
      <c r="O381" s="3">
        <v>24</v>
      </c>
      <c r="P381" t="str">
        <f>F381&amp;"_"&amp;N381</f>
        <v>ak7_25</v>
      </c>
      <c r="Q381">
        <v>19.7</v>
      </c>
      <c r="R381">
        <v>21.9</v>
      </c>
    </row>
    <row r="382" spans="1:18">
      <c r="A382" s="4" t="s">
        <v>94</v>
      </c>
      <c r="B382" s="3" t="s">
        <v>584</v>
      </c>
      <c r="C382" s="5">
        <v>19.4851198486835</v>
      </c>
      <c r="D382" s="3">
        <v>1</v>
      </c>
      <c r="E382" s="3">
        <v>3</v>
      </c>
      <c r="F382" s="3" t="s">
        <v>554</v>
      </c>
      <c r="G382" s="27" t="str">
        <f>VLOOKUP(F382,Tabelle1!$A$1:$E$9,5,0)</f>
        <v>wMel_Finland_1</v>
      </c>
      <c r="H382" s="3" t="s">
        <v>564</v>
      </c>
      <c r="I382" s="3" t="s">
        <v>562</v>
      </c>
      <c r="J382" s="3" t="s">
        <v>556</v>
      </c>
      <c r="K382" s="27" t="s">
        <v>560</v>
      </c>
      <c r="L382" s="8" t="s">
        <v>624</v>
      </c>
      <c r="M382" s="27" t="s">
        <v>565</v>
      </c>
      <c r="N382" s="3">
        <v>25</v>
      </c>
      <c r="O382" s="3">
        <v>24</v>
      </c>
      <c r="P382" t="str">
        <f>F382&amp;"_"&amp;N382</f>
        <v>ak7_25</v>
      </c>
      <c r="Q382">
        <v>19.7</v>
      </c>
      <c r="R382">
        <v>21.9</v>
      </c>
    </row>
    <row r="383" spans="1:18">
      <c r="A383" s="4" t="s">
        <v>111</v>
      </c>
      <c r="B383" s="3" t="s">
        <v>582</v>
      </c>
      <c r="C383" s="5">
        <v>20.6497088077714</v>
      </c>
      <c r="D383" s="3">
        <v>1</v>
      </c>
      <c r="E383" s="3">
        <v>1</v>
      </c>
      <c r="F383" s="3" t="s">
        <v>554</v>
      </c>
      <c r="G383" s="27" t="str">
        <f>VLOOKUP(F383,Tabelle1!$A$1:$E$9,5,0)</f>
        <v>wMel_Finland_1</v>
      </c>
      <c r="H383" s="3" t="s">
        <v>564</v>
      </c>
      <c r="I383" s="3" t="s">
        <v>562</v>
      </c>
      <c r="J383" s="3" t="s">
        <v>556</v>
      </c>
      <c r="K383" s="27" t="s">
        <v>560</v>
      </c>
      <c r="L383" s="8" t="s">
        <v>624</v>
      </c>
      <c r="M383" s="27" t="s">
        <v>566</v>
      </c>
      <c r="N383" s="3">
        <v>25</v>
      </c>
      <c r="O383" s="3">
        <v>24</v>
      </c>
      <c r="P383" t="str">
        <f>F383&amp;"_"&amp;N383</f>
        <v>ak7_25</v>
      </c>
      <c r="Q383">
        <v>19.7</v>
      </c>
      <c r="R383">
        <v>21.9</v>
      </c>
    </row>
    <row r="384" spans="1:18">
      <c r="A384" s="4" t="s">
        <v>112</v>
      </c>
      <c r="B384" s="3" t="s">
        <v>583</v>
      </c>
      <c r="C384" s="5">
        <v>20.581329607679798</v>
      </c>
      <c r="D384" s="3">
        <v>1</v>
      </c>
      <c r="E384" s="3">
        <v>2</v>
      </c>
      <c r="F384" s="3" t="s">
        <v>554</v>
      </c>
      <c r="G384" s="27" t="str">
        <f>VLOOKUP(F384,Tabelle1!$A$1:$E$9,5,0)</f>
        <v>wMel_Finland_1</v>
      </c>
      <c r="H384" s="3" t="s">
        <v>564</v>
      </c>
      <c r="I384" s="3" t="s">
        <v>562</v>
      </c>
      <c r="J384" s="3" t="s">
        <v>556</v>
      </c>
      <c r="K384" s="27" t="s">
        <v>560</v>
      </c>
      <c r="L384" s="8" t="s">
        <v>624</v>
      </c>
      <c r="M384" s="27" t="s">
        <v>566</v>
      </c>
      <c r="N384" s="3">
        <v>25</v>
      </c>
      <c r="O384" s="3">
        <v>24</v>
      </c>
      <c r="P384" t="str">
        <f>F384&amp;"_"&amp;N384</f>
        <v>ak7_25</v>
      </c>
      <c r="Q384">
        <v>19.7</v>
      </c>
      <c r="R384">
        <v>21.9</v>
      </c>
    </row>
    <row r="385" spans="1:18">
      <c r="A385" s="4" t="s">
        <v>113</v>
      </c>
      <c r="B385" s="3" t="s">
        <v>584</v>
      </c>
      <c r="C385" s="5">
        <v>20.391981684198601</v>
      </c>
      <c r="D385" s="3">
        <v>1</v>
      </c>
      <c r="E385" s="3">
        <v>3</v>
      </c>
      <c r="F385" s="3" t="s">
        <v>554</v>
      </c>
      <c r="G385" s="27" t="str">
        <f>VLOOKUP(F385,Tabelle1!$A$1:$E$9,5,0)</f>
        <v>wMel_Finland_1</v>
      </c>
      <c r="H385" s="3" t="s">
        <v>564</v>
      </c>
      <c r="I385" s="3" t="s">
        <v>562</v>
      </c>
      <c r="J385" s="3" t="s">
        <v>556</v>
      </c>
      <c r="K385" s="27" t="s">
        <v>560</v>
      </c>
      <c r="L385" s="8" t="s">
        <v>624</v>
      </c>
      <c r="M385" s="27" t="s">
        <v>566</v>
      </c>
      <c r="N385" s="3">
        <v>25</v>
      </c>
      <c r="O385" s="3">
        <v>24</v>
      </c>
      <c r="P385" t="str">
        <f>F385&amp;"_"&amp;N385</f>
        <v>ak7_25</v>
      </c>
      <c r="Q385">
        <v>19.7</v>
      </c>
      <c r="R385">
        <v>21.9</v>
      </c>
    </row>
    <row r="386" spans="1:18">
      <c r="A386" s="4" t="s">
        <v>300</v>
      </c>
      <c r="B386" s="3" t="s">
        <v>603</v>
      </c>
      <c r="C386" s="5">
        <v>20.788083786834001</v>
      </c>
      <c r="D386" s="3">
        <v>1</v>
      </c>
      <c r="E386" s="3">
        <v>1</v>
      </c>
      <c r="F386" s="3" t="s">
        <v>555</v>
      </c>
      <c r="G386" s="27" t="str">
        <f>VLOOKUP(F386,Tabelle1!$A$1:$E$9,5,0)</f>
        <v>wMel_Finland_2</v>
      </c>
      <c r="H386" s="3" t="s">
        <v>564</v>
      </c>
      <c r="I386" s="3" t="s">
        <v>562</v>
      </c>
      <c r="J386" s="3" t="s">
        <v>556</v>
      </c>
      <c r="K386" s="27" t="s">
        <v>560</v>
      </c>
      <c r="L386" s="8" t="s">
        <v>624</v>
      </c>
      <c r="M386" s="27" t="s">
        <v>565</v>
      </c>
      <c r="N386" s="3">
        <v>25</v>
      </c>
      <c r="O386" s="3">
        <v>24</v>
      </c>
      <c r="P386" t="str">
        <f>F386&amp;"_"&amp;N386</f>
        <v>ak9_25</v>
      </c>
      <c r="Q386">
        <v>20.8</v>
      </c>
      <c r="R386">
        <v>21.6</v>
      </c>
    </row>
    <row r="387" spans="1:18">
      <c r="A387" s="4" t="s">
        <v>302</v>
      </c>
      <c r="B387" s="3" t="s">
        <v>604</v>
      </c>
      <c r="C387" s="5">
        <v>20.3574125734552</v>
      </c>
      <c r="D387" s="3">
        <v>1</v>
      </c>
      <c r="E387" s="3">
        <v>2</v>
      </c>
      <c r="F387" s="3" t="s">
        <v>555</v>
      </c>
      <c r="G387" s="27" t="str">
        <f>VLOOKUP(F387,Tabelle1!$A$1:$E$9,5,0)</f>
        <v>wMel_Finland_2</v>
      </c>
      <c r="H387" s="3" t="s">
        <v>564</v>
      </c>
      <c r="I387" s="3" t="s">
        <v>562</v>
      </c>
      <c r="J387" s="3" t="s">
        <v>556</v>
      </c>
      <c r="K387" s="27" t="s">
        <v>560</v>
      </c>
      <c r="L387" s="8" t="s">
        <v>624</v>
      </c>
      <c r="M387" s="27" t="s">
        <v>565</v>
      </c>
      <c r="N387" s="3">
        <v>25</v>
      </c>
      <c r="O387" s="3">
        <v>24</v>
      </c>
      <c r="P387" t="str">
        <f>F387&amp;"_"&amp;N387</f>
        <v>ak9_25</v>
      </c>
      <c r="Q387">
        <v>20.8</v>
      </c>
      <c r="R387">
        <v>21.6</v>
      </c>
    </row>
    <row r="388" spans="1:18">
      <c r="A388" s="4" t="s">
        <v>304</v>
      </c>
      <c r="B388" s="3" t="s">
        <v>605</v>
      </c>
      <c r="C388" s="5">
        <v>20.3393953449959</v>
      </c>
      <c r="D388" s="3">
        <v>1</v>
      </c>
      <c r="E388" s="3">
        <v>3</v>
      </c>
      <c r="F388" s="3" t="s">
        <v>555</v>
      </c>
      <c r="G388" s="27" t="str">
        <f>VLOOKUP(F388,Tabelle1!$A$1:$E$9,5,0)</f>
        <v>wMel_Finland_2</v>
      </c>
      <c r="H388" s="3" t="s">
        <v>564</v>
      </c>
      <c r="I388" s="3" t="s">
        <v>562</v>
      </c>
      <c r="J388" s="3" t="s">
        <v>556</v>
      </c>
      <c r="K388" s="27" t="s">
        <v>560</v>
      </c>
      <c r="L388" s="8" t="s">
        <v>624</v>
      </c>
      <c r="M388" s="27" t="s">
        <v>565</v>
      </c>
      <c r="N388" s="3">
        <v>25</v>
      </c>
      <c r="O388" s="3">
        <v>24</v>
      </c>
      <c r="P388" t="str">
        <f>F388&amp;"_"&amp;N388</f>
        <v>ak9_25</v>
      </c>
      <c r="Q388">
        <v>20.8</v>
      </c>
      <c r="R388">
        <v>21.6</v>
      </c>
    </row>
    <row r="389" spans="1:18">
      <c r="A389" s="4" t="s">
        <v>324</v>
      </c>
      <c r="B389" s="3" t="s">
        <v>603</v>
      </c>
      <c r="C389" s="5">
        <v>21.767511923333998</v>
      </c>
      <c r="D389" s="3">
        <v>1</v>
      </c>
      <c r="E389" s="3">
        <v>1</v>
      </c>
      <c r="F389" s="3" t="s">
        <v>555</v>
      </c>
      <c r="G389" s="27" t="str">
        <f>VLOOKUP(F389,Tabelle1!$A$1:$E$9,5,0)</f>
        <v>wMel_Finland_2</v>
      </c>
      <c r="H389" s="3" t="s">
        <v>564</v>
      </c>
      <c r="I389" s="3" t="s">
        <v>562</v>
      </c>
      <c r="J389" s="3" t="s">
        <v>556</v>
      </c>
      <c r="K389" s="27" t="s">
        <v>560</v>
      </c>
      <c r="L389" s="8" t="s">
        <v>624</v>
      </c>
      <c r="M389" s="27" t="s">
        <v>566</v>
      </c>
      <c r="N389" s="3">
        <v>25</v>
      </c>
      <c r="O389" s="3">
        <v>24</v>
      </c>
      <c r="P389" t="str">
        <f>F389&amp;"_"&amp;N389</f>
        <v>ak9_25</v>
      </c>
      <c r="Q389">
        <v>20.8</v>
      </c>
      <c r="R389">
        <v>21.6</v>
      </c>
    </row>
    <row r="390" spans="1:18">
      <c r="A390" s="4" t="s">
        <v>325</v>
      </c>
      <c r="B390" s="3" t="s">
        <v>604</v>
      </c>
      <c r="C390" s="5">
        <v>21.8381046468111</v>
      </c>
      <c r="D390" s="3">
        <v>1</v>
      </c>
      <c r="E390" s="3">
        <v>2</v>
      </c>
      <c r="F390" s="3" t="s">
        <v>555</v>
      </c>
      <c r="G390" s="27" t="str">
        <f>VLOOKUP(F390,Tabelle1!$A$1:$E$9,5,0)</f>
        <v>wMel_Finland_2</v>
      </c>
      <c r="H390" s="3" t="s">
        <v>564</v>
      </c>
      <c r="I390" s="3" t="s">
        <v>562</v>
      </c>
      <c r="J390" s="3" t="s">
        <v>556</v>
      </c>
      <c r="K390" s="27" t="s">
        <v>560</v>
      </c>
      <c r="L390" s="8" t="s">
        <v>624</v>
      </c>
      <c r="M390" s="27" t="s">
        <v>566</v>
      </c>
      <c r="N390" s="3">
        <v>25</v>
      </c>
      <c r="O390" s="3">
        <v>24</v>
      </c>
      <c r="P390" t="str">
        <f>F390&amp;"_"&amp;N390</f>
        <v>ak9_25</v>
      </c>
      <c r="Q390">
        <v>20.8</v>
      </c>
      <c r="R390">
        <v>21.6</v>
      </c>
    </row>
    <row r="391" spans="1:18">
      <c r="A391" s="4" t="s">
        <v>326</v>
      </c>
      <c r="B391" s="3" t="s">
        <v>605</v>
      </c>
      <c r="C391" s="5">
        <v>21.751202865367699</v>
      </c>
      <c r="D391" s="3">
        <v>1</v>
      </c>
      <c r="E391" s="3">
        <v>3</v>
      </c>
      <c r="F391" s="3" t="s">
        <v>555</v>
      </c>
      <c r="G391" s="27" t="str">
        <f>VLOOKUP(F391,Tabelle1!$A$1:$E$9,5,0)</f>
        <v>wMel_Finland_2</v>
      </c>
      <c r="H391" s="3" t="s">
        <v>564</v>
      </c>
      <c r="I391" s="3" t="s">
        <v>562</v>
      </c>
      <c r="J391" s="3" t="s">
        <v>556</v>
      </c>
      <c r="K391" s="27" t="s">
        <v>560</v>
      </c>
      <c r="L391" s="8" t="s">
        <v>624</v>
      </c>
      <c r="M391" s="27" t="s">
        <v>566</v>
      </c>
      <c r="N391" s="3">
        <v>25</v>
      </c>
      <c r="O391" s="3">
        <v>24</v>
      </c>
      <c r="P391" t="str">
        <f>F391&amp;"_"&amp;N391</f>
        <v>ak9_25</v>
      </c>
      <c r="Q391">
        <v>20.8</v>
      </c>
      <c r="R391">
        <v>21.6</v>
      </c>
    </row>
    <row r="392" spans="1:18">
      <c r="A392" s="4" t="s">
        <v>54</v>
      </c>
      <c r="B392" s="3" t="s">
        <v>576</v>
      </c>
      <c r="C392" s="5">
        <v>21.0747083532377</v>
      </c>
      <c r="D392" s="3">
        <v>2</v>
      </c>
      <c r="E392" s="3">
        <v>1</v>
      </c>
      <c r="F392" s="3" t="s">
        <v>554</v>
      </c>
      <c r="G392" s="27" t="str">
        <f>VLOOKUP(F392,Tabelle1!$A$1:$E$9,5,0)</f>
        <v>wMel_Finland_1</v>
      </c>
      <c r="H392" s="3" t="s">
        <v>564</v>
      </c>
      <c r="I392" s="3" t="s">
        <v>562</v>
      </c>
      <c r="J392" s="3" t="s">
        <v>553</v>
      </c>
      <c r="K392" s="27" t="s">
        <v>560</v>
      </c>
      <c r="L392" s="8" t="s">
        <v>624</v>
      </c>
      <c r="M392" s="27" t="s">
        <v>565</v>
      </c>
      <c r="N392" s="3">
        <v>25</v>
      </c>
      <c r="O392" s="3">
        <v>24</v>
      </c>
      <c r="P392" t="str">
        <f>F392&amp;"_"&amp;N392</f>
        <v>ak7_25</v>
      </c>
      <c r="Q392">
        <v>19.7</v>
      </c>
      <c r="R392">
        <v>21.9</v>
      </c>
    </row>
    <row r="393" spans="1:18">
      <c r="A393" s="4" t="s">
        <v>56</v>
      </c>
      <c r="B393" s="3" t="s">
        <v>577</v>
      </c>
      <c r="C393" s="5">
        <v>21.153264604580698</v>
      </c>
      <c r="D393" s="3">
        <v>2</v>
      </c>
      <c r="E393" s="3">
        <v>2</v>
      </c>
      <c r="F393" s="3" t="s">
        <v>554</v>
      </c>
      <c r="G393" s="27" t="str">
        <f>VLOOKUP(F393,Tabelle1!$A$1:$E$9,5,0)</f>
        <v>wMel_Finland_1</v>
      </c>
      <c r="H393" s="3" t="s">
        <v>564</v>
      </c>
      <c r="I393" s="3" t="s">
        <v>562</v>
      </c>
      <c r="J393" s="3" t="s">
        <v>553</v>
      </c>
      <c r="K393" s="27" t="s">
        <v>560</v>
      </c>
      <c r="L393" s="8" t="s">
        <v>624</v>
      </c>
      <c r="M393" s="27" t="s">
        <v>565</v>
      </c>
      <c r="N393" s="3">
        <v>25</v>
      </c>
      <c r="O393" s="3">
        <v>24</v>
      </c>
      <c r="P393" t="str">
        <f>F393&amp;"_"&amp;N393</f>
        <v>ak7_25</v>
      </c>
      <c r="Q393">
        <v>19.7</v>
      </c>
      <c r="R393">
        <v>21.9</v>
      </c>
    </row>
    <row r="394" spans="1:18">
      <c r="A394" s="4" t="s">
        <v>58</v>
      </c>
      <c r="B394" s="3" t="s">
        <v>578</v>
      </c>
      <c r="C394" s="5">
        <v>21.1385682000126</v>
      </c>
      <c r="D394" s="3">
        <v>2</v>
      </c>
      <c r="E394" s="3">
        <v>3</v>
      </c>
      <c r="F394" s="3" t="s">
        <v>554</v>
      </c>
      <c r="G394" s="27" t="str">
        <f>VLOOKUP(F394,Tabelle1!$A$1:$E$9,5,0)</f>
        <v>wMel_Finland_1</v>
      </c>
      <c r="H394" s="3" t="s">
        <v>564</v>
      </c>
      <c r="I394" s="3" t="s">
        <v>562</v>
      </c>
      <c r="J394" s="3" t="s">
        <v>553</v>
      </c>
      <c r="K394" s="27" t="s">
        <v>560</v>
      </c>
      <c r="L394" s="8" t="s">
        <v>624</v>
      </c>
      <c r="M394" s="27" t="s">
        <v>565</v>
      </c>
      <c r="N394" s="3">
        <v>25</v>
      </c>
      <c r="O394" s="3">
        <v>24</v>
      </c>
      <c r="P394" t="str">
        <f>F394&amp;"_"&amp;N394</f>
        <v>ak7_25</v>
      </c>
      <c r="Q394">
        <v>19.7</v>
      </c>
      <c r="R394">
        <v>21.9</v>
      </c>
    </row>
    <row r="395" spans="1:18">
      <c r="A395" s="4" t="s">
        <v>75</v>
      </c>
      <c r="B395" s="3" t="s">
        <v>576</v>
      </c>
      <c r="C395" s="5">
        <v>21.677678662121899</v>
      </c>
      <c r="D395" s="3">
        <v>2</v>
      </c>
      <c r="E395" s="3">
        <v>1</v>
      </c>
      <c r="F395" s="3" t="s">
        <v>554</v>
      </c>
      <c r="G395" s="27" t="str">
        <f>VLOOKUP(F395,Tabelle1!$A$1:$E$9,5,0)</f>
        <v>wMel_Finland_1</v>
      </c>
      <c r="H395" s="3" t="s">
        <v>564</v>
      </c>
      <c r="I395" s="3" t="s">
        <v>562</v>
      </c>
      <c r="J395" s="3" t="s">
        <v>553</v>
      </c>
      <c r="K395" s="27" t="s">
        <v>560</v>
      </c>
      <c r="L395" s="8" t="s">
        <v>624</v>
      </c>
      <c r="M395" s="27" t="s">
        <v>566</v>
      </c>
      <c r="N395" s="3">
        <v>25</v>
      </c>
      <c r="O395" s="3">
        <v>24</v>
      </c>
      <c r="P395" t="str">
        <f>F395&amp;"_"&amp;N395</f>
        <v>ak7_25</v>
      </c>
      <c r="Q395">
        <v>19.7</v>
      </c>
      <c r="R395">
        <v>21.9</v>
      </c>
    </row>
    <row r="396" spans="1:18">
      <c r="A396" s="4" t="s">
        <v>76</v>
      </c>
      <c r="B396" s="3" t="s">
        <v>577</v>
      </c>
      <c r="C396" s="5">
        <v>21.7679177403433</v>
      </c>
      <c r="D396" s="3">
        <v>2</v>
      </c>
      <c r="E396" s="3">
        <v>2</v>
      </c>
      <c r="F396" s="3" t="s">
        <v>554</v>
      </c>
      <c r="G396" s="27" t="str">
        <f>VLOOKUP(F396,Tabelle1!$A$1:$E$9,5,0)</f>
        <v>wMel_Finland_1</v>
      </c>
      <c r="H396" s="3" t="s">
        <v>564</v>
      </c>
      <c r="I396" s="3" t="s">
        <v>562</v>
      </c>
      <c r="J396" s="3" t="s">
        <v>553</v>
      </c>
      <c r="K396" s="27" t="s">
        <v>560</v>
      </c>
      <c r="L396" s="8" t="s">
        <v>624</v>
      </c>
      <c r="M396" s="27" t="s">
        <v>566</v>
      </c>
      <c r="N396" s="3">
        <v>25</v>
      </c>
      <c r="O396" s="3">
        <v>24</v>
      </c>
      <c r="P396" t="str">
        <f>F396&amp;"_"&amp;N396</f>
        <v>ak7_25</v>
      </c>
      <c r="Q396">
        <v>19.7</v>
      </c>
      <c r="R396">
        <v>21.9</v>
      </c>
    </row>
    <row r="397" spans="1:18">
      <c r="A397" s="4" t="s">
        <v>77</v>
      </c>
      <c r="B397" s="3" t="s">
        <v>578</v>
      </c>
      <c r="C397" s="5">
        <v>21.7620291904508</v>
      </c>
      <c r="D397" s="3">
        <v>2</v>
      </c>
      <c r="E397" s="3">
        <v>3</v>
      </c>
      <c r="F397" s="3" t="s">
        <v>554</v>
      </c>
      <c r="G397" s="27" t="str">
        <f>VLOOKUP(F397,Tabelle1!$A$1:$E$9,5,0)</f>
        <v>wMel_Finland_1</v>
      </c>
      <c r="H397" s="3" t="s">
        <v>564</v>
      </c>
      <c r="I397" s="3" t="s">
        <v>562</v>
      </c>
      <c r="J397" s="3" t="s">
        <v>553</v>
      </c>
      <c r="K397" s="27" t="s">
        <v>560</v>
      </c>
      <c r="L397" s="8" t="s">
        <v>624</v>
      </c>
      <c r="M397" s="27" t="s">
        <v>566</v>
      </c>
      <c r="N397" s="3">
        <v>25</v>
      </c>
      <c r="O397" s="3">
        <v>24</v>
      </c>
      <c r="P397" t="str">
        <f>F397&amp;"_"&amp;N397</f>
        <v>ak7_25</v>
      </c>
      <c r="Q397">
        <v>19.7</v>
      </c>
      <c r="R397">
        <v>21.9</v>
      </c>
    </row>
    <row r="398" spans="1:18">
      <c r="A398" s="4" t="s">
        <v>525</v>
      </c>
      <c r="B398" s="3" t="s">
        <v>618</v>
      </c>
      <c r="C398" s="5">
        <v>20.054238325471701</v>
      </c>
      <c r="D398" s="3">
        <v>2</v>
      </c>
      <c r="E398" s="3">
        <v>1</v>
      </c>
      <c r="F398" s="3" t="s">
        <v>554</v>
      </c>
      <c r="G398" s="27" t="str">
        <f>VLOOKUP(F398,Tabelle1!$A$1:$E$9,5,0)</f>
        <v>wMel_Finland_1</v>
      </c>
      <c r="H398" s="3" t="s">
        <v>564</v>
      </c>
      <c r="I398" s="3" t="s">
        <v>562</v>
      </c>
      <c r="J398" s="3" t="s">
        <v>556</v>
      </c>
      <c r="K398" s="27" t="s">
        <v>560</v>
      </c>
      <c r="L398" s="8" t="s">
        <v>624</v>
      </c>
      <c r="M398" s="27" t="s">
        <v>565</v>
      </c>
      <c r="N398" s="3">
        <v>25</v>
      </c>
      <c r="O398" s="3">
        <v>24</v>
      </c>
      <c r="P398" t="str">
        <f>F398&amp;"_"&amp;N398</f>
        <v>ak7_25</v>
      </c>
      <c r="Q398">
        <v>19.7</v>
      </c>
      <c r="R398">
        <v>21.9</v>
      </c>
    </row>
    <row r="399" spans="1:18">
      <c r="A399" s="4" t="s">
        <v>526</v>
      </c>
      <c r="B399" s="3" t="s">
        <v>619</v>
      </c>
      <c r="C399" s="5">
        <v>20.087235675360802</v>
      </c>
      <c r="D399" s="3">
        <v>2</v>
      </c>
      <c r="E399" s="3">
        <v>2</v>
      </c>
      <c r="F399" s="3" t="s">
        <v>554</v>
      </c>
      <c r="G399" s="27" t="str">
        <f>VLOOKUP(F399,Tabelle1!$A$1:$E$9,5,0)</f>
        <v>wMel_Finland_1</v>
      </c>
      <c r="H399" s="3" t="s">
        <v>564</v>
      </c>
      <c r="I399" s="3" t="s">
        <v>562</v>
      </c>
      <c r="J399" s="3" t="s">
        <v>556</v>
      </c>
      <c r="K399" s="27" t="s">
        <v>560</v>
      </c>
      <c r="L399" s="8" t="s">
        <v>624</v>
      </c>
      <c r="M399" s="27" t="s">
        <v>565</v>
      </c>
      <c r="N399" s="3">
        <v>25</v>
      </c>
      <c r="O399" s="3">
        <v>24</v>
      </c>
      <c r="P399" t="str">
        <f>F399&amp;"_"&amp;N399</f>
        <v>ak7_25</v>
      </c>
      <c r="Q399">
        <v>19.7</v>
      </c>
      <c r="R399">
        <v>21.9</v>
      </c>
    </row>
    <row r="400" spans="1:18">
      <c r="A400" s="4" t="s">
        <v>527</v>
      </c>
      <c r="B400" s="3" t="s">
        <v>620</v>
      </c>
      <c r="C400" s="5">
        <v>19.687501435255601</v>
      </c>
      <c r="D400" s="3">
        <v>2</v>
      </c>
      <c r="E400" s="3">
        <v>3</v>
      </c>
      <c r="F400" s="3" t="s">
        <v>554</v>
      </c>
      <c r="G400" s="27" t="str">
        <f>VLOOKUP(F400,Tabelle1!$A$1:$E$9,5,0)</f>
        <v>wMel_Finland_1</v>
      </c>
      <c r="H400" s="3" t="s">
        <v>564</v>
      </c>
      <c r="I400" s="3" t="s">
        <v>562</v>
      </c>
      <c r="J400" s="3" t="s">
        <v>556</v>
      </c>
      <c r="K400" s="27" t="s">
        <v>560</v>
      </c>
      <c r="L400" s="8" t="s">
        <v>624</v>
      </c>
      <c r="M400" s="27" t="s">
        <v>565</v>
      </c>
      <c r="N400" s="3">
        <v>25</v>
      </c>
      <c r="O400" s="3">
        <v>24</v>
      </c>
      <c r="P400" t="str">
        <f>F400&amp;"_"&amp;N400</f>
        <v>ak7_25</v>
      </c>
      <c r="Q400">
        <v>19.7</v>
      </c>
      <c r="R400">
        <v>21.9</v>
      </c>
    </row>
    <row r="401" spans="1:18">
      <c r="A401" s="4" t="s">
        <v>543</v>
      </c>
      <c r="B401" s="3" t="s">
        <v>618</v>
      </c>
      <c r="C401" s="5">
        <v>20.708975081034101</v>
      </c>
      <c r="D401" s="3">
        <v>2</v>
      </c>
      <c r="E401" s="3">
        <v>1</v>
      </c>
      <c r="F401" s="3" t="s">
        <v>554</v>
      </c>
      <c r="G401" s="27" t="str">
        <f>VLOOKUP(F401,Tabelle1!$A$1:$E$9,5,0)</f>
        <v>wMel_Finland_1</v>
      </c>
      <c r="H401" s="3" t="s">
        <v>564</v>
      </c>
      <c r="I401" s="3" t="s">
        <v>562</v>
      </c>
      <c r="J401" s="3" t="s">
        <v>556</v>
      </c>
      <c r="K401" s="27" t="s">
        <v>560</v>
      </c>
      <c r="L401" s="8" t="s">
        <v>624</v>
      </c>
      <c r="M401" s="27" t="s">
        <v>566</v>
      </c>
      <c r="N401" s="3">
        <v>25</v>
      </c>
      <c r="O401" s="3">
        <v>24</v>
      </c>
      <c r="P401" t="str">
        <f>F401&amp;"_"&amp;N401</f>
        <v>ak7_25</v>
      </c>
      <c r="Q401">
        <v>19.7</v>
      </c>
      <c r="R401">
        <v>21.9</v>
      </c>
    </row>
    <row r="402" spans="1:18">
      <c r="A402" s="4" t="s">
        <v>544</v>
      </c>
      <c r="B402" s="3" t="s">
        <v>619</v>
      </c>
      <c r="C402" s="5">
        <v>20.633364120395001</v>
      </c>
      <c r="D402" s="3">
        <v>2</v>
      </c>
      <c r="E402" s="3">
        <v>2</v>
      </c>
      <c r="F402" s="3" t="s">
        <v>554</v>
      </c>
      <c r="G402" s="27" t="str">
        <f>VLOOKUP(F402,Tabelle1!$A$1:$E$9,5,0)</f>
        <v>wMel_Finland_1</v>
      </c>
      <c r="H402" s="3" t="s">
        <v>564</v>
      </c>
      <c r="I402" s="3" t="s">
        <v>562</v>
      </c>
      <c r="J402" s="3" t="s">
        <v>556</v>
      </c>
      <c r="K402" s="27" t="s">
        <v>560</v>
      </c>
      <c r="L402" s="8" t="s">
        <v>624</v>
      </c>
      <c r="M402" s="27" t="s">
        <v>566</v>
      </c>
      <c r="N402" s="3">
        <v>25</v>
      </c>
      <c r="O402" s="3">
        <v>24</v>
      </c>
      <c r="P402" t="str">
        <f>F402&amp;"_"&amp;N402</f>
        <v>ak7_25</v>
      </c>
      <c r="Q402">
        <v>19.7</v>
      </c>
      <c r="R402">
        <v>21.9</v>
      </c>
    </row>
    <row r="403" spans="1:18">
      <c r="A403" s="4" t="s">
        <v>545</v>
      </c>
      <c r="B403" s="3" t="s">
        <v>620</v>
      </c>
      <c r="C403" s="5">
        <v>20.5907673251074</v>
      </c>
      <c r="D403" s="3">
        <v>2</v>
      </c>
      <c r="E403" s="3">
        <v>3</v>
      </c>
      <c r="F403" s="3" t="s">
        <v>554</v>
      </c>
      <c r="G403" s="27" t="str">
        <f>VLOOKUP(F403,Tabelle1!$A$1:$E$9,5,0)</f>
        <v>wMel_Finland_1</v>
      </c>
      <c r="H403" s="3" t="s">
        <v>564</v>
      </c>
      <c r="I403" s="3" t="s">
        <v>562</v>
      </c>
      <c r="J403" s="3" t="s">
        <v>556</v>
      </c>
      <c r="K403" s="27" t="s">
        <v>560</v>
      </c>
      <c r="L403" s="8" t="s">
        <v>624</v>
      </c>
      <c r="M403" s="27" t="s">
        <v>566</v>
      </c>
      <c r="N403" s="3">
        <v>25</v>
      </c>
      <c r="O403" s="3">
        <v>24</v>
      </c>
      <c r="P403" t="str">
        <f>F403&amp;"_"&amp;N403</f>
        <v>ak7_25</v>
      </c>
      <c r="Q403">
        <v>19.7</v>
      </c>
      <c r="R403">
        <v>21.9</v>
      </c>
    </row>
    <row r="404" spans="1:18">
      <c r="A404" s="4" t="s">
        <v>12</v>
      </c>
      <c r="B404" s="3" t="s">
        <v>567</v>
      </c>
      <c r="C404" s="5">
        <v>21.61037752016</v>
      </c>
      <c r="D404" s="3">
        <v>2</v>
      </c>
      <c r="E404" s="3">
        <v>1</v>
      </c>
      <c r="F404" s="3" t="s">
        <v>555</v>
      </c>
      <c r="G404" s="27" t="str">
        <f>VLOOKUP(F404,Tabelle1!$A$1:$E$9,5,0)</f>
        <v>wMel_Finland_2</v>
      </c>
      <c r="H404" s="3" t="s">
        <v>564</v>
      </c>
      <c r="I404" s="3" t="s">
        <v>562</v>
      </c>
      <c r="J404" s="3" t="s">
        <v>556</v>
      </c>
      <c r="K404" s="27" t="s">
        <v>560</v>
      </c>
      <c r="L404" s="8" t="s">
        <v>624</v>
      </c>
      <c r="M404" s="27" t="s">
        <v>565</v>
      </c>
      <c r="N404" s="3">
        <v>25</v>
      </c>
      <c r="O404" s="3">
        <v>24</v>
      </c>
      <c r="P404" t="str">
        <f>F404&amp;"_"&amp;N404</f>
        <v>ak9_25</v>
      </c>
      <c r="Q404">
        <v>20.8</v>
      </c>
      <c r="R404">
        <v>21.6</v>
      </c>
    </row>
    <row r="405" spans="1:18">
      <c r="A405" s="4" t="s">
        <v>14</v>
      </c>
      <c r="B405" s="3" t="s">
        <v>568</v>
      </c>
      <c r="C405" s="5">
        <v>21.592817176171501</v>
      </c>
      <c r="D405" s="3">
        <v>2</v>
      </c>
      <c r="E405" s="3">
        <v>2</v>
      </c>
      <c r="F405" s="3" t="s">
        <v>555</v>
      </c>
      <c r="G405" s="27" t="str">
        <f>VLOOKUP(F405,Tabelle1!$A$1:$E$9,5,0)</f>
        <v>wMel_Finland_2</v>
      </c>
      <c r="H405" s="3" t="s">
        <v>564</v>
      </c>
      <c r="I405" s="3" t="s">
        <v>562</v>
      </c>
      <c r="J405" s="3" t="s">
        <v>556</v>
      </c>
      <c r="K405" s="27" t="s">
        <v>560</v>
      </c>
      <c r="L405" s="8" t="s">
        <v>624</v>
      </c>
      <c r="M405" s="27" t="s">
        <v>565</v>
      </c>
      <c r="N405" s="3">
        <v>25</v>
      </c>
      <c r="O405" s="3">
        <v>24</v>
      </c>
      <c r="P405" t="str">
        <f>F405&amp;"_"&amp;N405</f>
        <v>ak9_25</v>
      </c>
      <c r="Q405">
        <v>20.8</v>
      </c>
      <c r="R405">
        <v>21.6</v>
      </c>
    </row>
    <row r="406" spans="1:18">
      <c r="A406" s="4" t="s">
        <v>16</v>
      </c>
      <c r="B406" s="3" t="s">
        <v>569</v>
      </c>
      <c r="C406" s="5">
        <v>21.789899185251301</v>
      </c>
      <c r="D406" s="3">
        <v>2</v>
      </c>
      <c r="E406" s="3">
        <v>3</v>
      </c>
      <c r="F406" s="3" t="s">
        <v>555</v>
      </c>
      <c r="G406" s="27" t="str">
        <f>VLOOKUP(F406,Tabelle1!$A$1:$E$9,5,0)</f>
        <v>wMel_Finland_2</v>
      </c>
      <c r="H406" s="3" t="s">
        <v>564</v>
      </c>
      <c r="I406" s="3" t="s">
        <v>562</v>
      </c>
      <c r="J406" s="3" t="s">
        <v>556</v>
      </c>
      <c r="K406" s="27" t="s">
        <v>560</v>
      </c>
      <c r="L406" s="8" t="s">
        <v>624</v>
      </c>
      <c r="M406" s="27" t="s">
        <v>565</v>
      </c>
      <c r="N406" s="3">
        <v>25</v>
      </c>
      <c r="O406" s="3">
        <v>24</v>
      </c>
      <c r="P406" t="str">
        <f>F406&amp;"_"&amp;N406</f>
        <v>ak9_25</v>
      </c>
      <c r="Q406">
        <v>20.8</v>
      </c>
      <c r="R406">
        <v>21.6</v>
      </c>
    </row>
    <row r="407" spans="1:18">
      <c r="A407" s="4" t="s">
        <v>36</v>
      </c>
      <c r="B407" s="3" t="s">
        <v>567</v>
      </c>
      <c r="C407" s="5">
        <v>21.750028991684001</v>
      </c>
      <c r="D407" s="3">
        <v>2</v>
      </c>
      <c r="E407" s="3">
        <v>1</v>
      </c>
      <c r="F407" s="3" t="s">
        <v>555</v>
      </c>
      <c r="G407" s="27" t="str">
        <f>VLOOKUP(F407,Tabelle1!$A$1:$E$9,5,0)</f>
        <v>wMel_Finland_2</v>
      </c>
      <c r="H407" s="3" t="s">
        <v>564</v>
      </c>
      <c r="I407" s="3" t="s">
        <v>562</v>
      </c>
      <c r="J407" s="3" t="s">
        <v>556</v>
      </c>
      <c r="K407" s="27" t="s">
        <v>560</v>
      </c>
      <c r="L407" s="8" t="s">
        <v>624</v>
      </c>
      <c r="M407" s="27" t="s">
        <v>566</v>
      </c>
      <c r="N407" s="3">
        <v>25</v>
      </c>
      <c r="O407" s="3">
        <v>24</v>
      </c>
      <c r="P407" t="str">
        <f>F407&amp;"_"&amp;N407</f>
        <v>ak9_25</v>
      </c>
      <c r="Q407">
        <v>20.8</v>
      </c>
      <c r="R407">
        <v>21.6</v>
      </c>
    </row>
    <row r="408" spans="1:18">
      <c r="A408" s="4" t="s">
        <v>37</v>
      </c>
      <c r="B408" s="3" t="s">
        <v>568</v>
      </c>
      <c r="C408" s="5">
        <v>22.028974029605401</v>
      </c>
      <c r="D408" s="3">
        <v>2</v>
      </c>
      <c r="E408" s="3">
        <v>2</v>
      </c>
      <c r="F408" s="3" t="s">
        <v>555</v>
      </c>
      <c r="G408" s="27" t="str">
        <f>VLOOKUP(F408,Tabelle1!$A$1:$E$9,5,0)</f>
        <v>wMel_Finland_2</v>
      </c>
      <c r="H408" s="3" t="s">
        <v>564</v>
      </c>
      <c r="I408" s="3" t="s">
        <v>562</v>
      </c>
      <c r="J408" s="3" t="s">
        <v>556</v>
      </c>
      <c r="K408" s="27" t="s">
        <v>560</v>
      </c>
      <c r="L408" s="8" t="s">
        <v>624</v>
      </c>
      <c r="M408" s="27" t="s">
        <v>566</v>
      </c>
      <c r="N408" s="3">
        <v>25</v>
      </c>
      <c r="O408" s="3">
        <v>24</v>
      </c>
      <c r="P408" t="str">
        <f>F408&amp;"_"&amp;N408</f>
        <v>ak9_25</v>
      </c>
      <c r="Q408">
        <v>20.8</v>
      </c>
      <c r="R408">
        <v>21.6</v>
      </c>
    </row>
    <row r="409" spans="1:18">
      <c r="A409" s="4" t="s">
        <v>38</v>
      </c>
      <c r="B409" s="3" t="s">
        <v>569</v>
      </c>
      <c r="C409" s="5">
        <v>21.9086187604501</v>
      </c>
      <c r="D409" s="3">
        <v>2</v>
      </c>
      <c r="E409" s="3">
        <v>3</v>
      </c>
      <c r="F409" s="3" t="s">
        <v>555</v>
      </c>
      <c r="G409" s="27" t="str">
        <f>VLOOKUP(F409,Tabelle1!$A$1:$E$9,5,0)</f>
        <v>wMel_Finland_2</v>
      </c>
      <c r="H409" s="3" t="s">
        <v>564</v>
      </c>
      <c r="I409" s="3" t="s">
        <v>562</v>
      </c>
      <c r="J409" s="3" t="s">
        <v>556</v>
      </c>
      <c r="K409" s="27" t="s">
        <v>560</v>
      </c>
      <c r="L409" s="8" t="s">
        <v>624</v>
      </c>
      <c r="M409" s="27" t="s">
        <v>566</v>
      </c>
      <c r="N409" s="3">
        <v>25</v>
      </c>
      <c r="O409" s="3">
        <v>24</v>
      </c>
      <c r="P409" t="str">
        <f>F409&amp;"_"&amp;N409</f>
        <v>ak9_25</v>
      </c>
      <c r="Q409">
        <v>20.8</v>
      </c>
      <c r="R409">
        <v>21.6</v>
      </c>
    </row>
    <row r="410" spans="1:18">
      <c r="A410" s="4" t="s">
        <v>18</v>
      </c>
      <c r="B410" s="3" t="s">
        <v>570</v>
      </c>
      <c r="C410" s="5">
        <v>20.5768557439626</v>
      </c>
      <c r="D410" s="3">
        <v>1</v>
      </c>
      <c r="E410" s="3">
        <v>1</v>
      </c>
      <c r="F410" s="3" t="s">
        <v>552</v>
      </c>
      <c r="G410" s="27" t="str">
        <f>VLOOKUP(F410,Tabelle1!$A$1:$E$9,5,0)</f>
        <v>wMel_Portugal_1</v>
      </c>
      <c r="H410" s="3" t="s">
        <v>564</v>
      </c>
      <c r="I410" s="3" t="s">
        <v>562</v>
      </c>
      <c r="J410" s="3" t="s">
        <v>553</v>
      </c>
      <c r="K410" s="27" t="s">
        <v>560</v>
      </c>
      <c r="L410" s="8" t="s">
        <v>624</v>
      </c>
      <c r="M410" s="27" t="s">
        <v>565</v>
      </c>
      <c r="N410" s="3">
        <v>26</v>
      </c>
      <c r="O410" s="3">
        <v>24</v>
      </c>
      <c r="P410" t="str">
        <f>F410&amp;"_"&amp;N410</f>
        <v>re1_26</v>
      </c>
      <c r="Q410">
        <v>19.7</v>
      </c>
      <c r="R410">
        <v>21.4</v>
      </c>
    </row>
    <row r="411" spans="1:18">
      <c r="A411" s="4" t="s">
        <v>20</v>
      </c>
      <c r="B411" s="3" t="s">
        <v>571</v>
      </c>
      <c r="C411" s="5">
        <v>20.418444449960699</v>
      </c>
      <c r="D411" s="3">
        <v>1</v>
      </c>
      <c r="E411" s="3">
        <v>2</v>
      </c>
      <c r="F411" s="3" t="s">
        <v>552</v>
      </c>
      <c r="G411" s="27" t="str">
        <f>VLOOKUP(F411,Tabelle1!$A$1:$E$9,5,0)</f>
        <v>wMel_Portugal_1</v>
      </c>
      <c r="H411" s="3" t="s">
        <v>564</v>
      </c>
      <c r="I411" s="3" t="s">
        <v>562</v>
      </c>
      <c r="J411" s="3" t="s">
        <v>553</v>
      </c>
      <c r="K411" s="27" t="s">
        <v>560</v>
      </c>
      <c r="L411" s="8" t="s">
        <v>624</v>
      </c>
      <c r="M411" s="27" t="s">
        <v>565</v>
      </c>
      <c r="N411" s="3">
        <v>26</v>
      </c>
      <c r="O411" s="3">
        <v>24</v>
      </c>
      <c r="P411" t="str">
        <f>F411&amp;"_"&amp;N411</f>
        <v>re1_26</v>
      </c>
      <c r="Q411">
        <v>19.7</v>
      </c>
      <c r="R411">
        <v>21.4</v>
      </c>
    </row>
    <row r="412" spans="1:18">
      <c r="A412" s="4" t="s">
        <v>22</v>
      </c>
      <c r="B412" s="3" t="s">
        <v>572</v>
      </c>
      <c r="C412" s="5">
        <v>20.578449609538598</v>
      </c>
      <c r="D412" s="3">
        <v>1</v>
      </c>
      <c r="E412" s="3">
        <v>3</v>
      </c>
      <c r="F412" s="3" t="s">
        <v>552</v>
      </c>
      <c r="G412" s="27" t="str">
        <f>VLOOKUP(F412,Tabelle1!$A$1:$E$9,5,0)</f>
        <v>wMel_Portugal_1</v>
      </c>
      <c r="H412" s="3" t="s">
        <v>564</v>
      </c>
      <c r="I412" s="3" t="s">
        <v>562</v>
      </c>
      <c r="J412" s="3" t="s">
        <v>553</v>
      </c>
      <c r="K412" s="27" t="s">
        <v>560</v>
      </c>
      <c r="L412" s="8" t="s">
        <v>624</v>
      </c>
      <c r="M412" s="27" t="s">
        <v>565</v>
      </c>
      <c r="N412" s="3">
        <v>26</v>
      </c>
      <c r="O412" s="3">
        <v>24</v>
      </c>
      <c r="P412" t="str">
        <f>F412&amp;"_"&amp;N412</f>
        <v>re1_26</v>
      </c>
      <c r="Q412">
        <v>19.7</v>
      </c>
      <c r="R412">
        <v>21.4</v>
      </c>
    </row>
    <row r="413" spans="1:18">
      <c r="A413" s="4" t="s">
        <v>39</v>
      </c>
      <c r="B413" s="3" t="s">
        <v>570</v>
      </c>
      <c r="C413" s="5">
        <v>21.4208933626864</v>
      </c>
      <c r="D413" s="3">
        <v>1</v>
      </c>
      <c r="E413" s="3">
        <v>1</v>
      </c>
      <c r="F413" s="3" t="s">
        <v>552</v>
      </c>
      <c r="G413" s="27" t="str">
        <f>VLOOKUP(F413,Tabelle1!$A$1:$E$9,5,0)</f>
        <v>wMel_Portugal_1</v>
      </c>
      <c r="H413" s="3" t="s">
        <v>564</v>
      </c>
      <c r="I413" s="3" t="s">
        <v>562</v>
      </c>
      <c r="J413" s="3" t="s">
        <v>553</v>
      </c>
      <c r="K413" s="27" t="s">
        <v>560</v>
      </c>
      <c r="L413" s="8" t="s">
        <v>624</v>
      </c>
      <c r="M413" s="27" t="s">
        <v>566</v>
      </c>
      <c r="N413" s="3">
        <v>26</v>
      </c>
      <c r="O413" s="3">
        <v>24</v>
      </c>
      <c r="P413" t="str">
        <f>F413&amp;"_"&amp;N413</f>
        <v>re1_26</v>
      </c>
      <c r="Q413">
        <v>19.7</v>
      </c>
      <c r="R413">
        <v>21.4</v>
      </c>
    </row>
    <row r="414" spans="1:18">
      <c r="A414" s="4" t="s">
        <v>40</v>
      </c>
      <c r="B414" s="3" t="s">
        <v>571</v>
      </c>
      <c r="C414" s="5">
        <v>21.474608515599002</v>
      </c>
      <c r="D414" s="3">
        <v>1</v>
      </c>
      <c r="E414" s="3">
        <v>2</v>
      </c>
      <c r="F414" s="3" t="s">
        <v>552</v>
      </c>
      <c r="G414" s="27" t="str">
        <f>VLOOKUP(F414,Tabelle1!$A$1:$E$9,5,0)</f>
        <v>wMel_Portugal_1</v>
      </c>
      <c r="H414" s="3" t="s">
        <v>564</v>
      </c>
      <c r="I414" s="3" t="s">
        <v>562</v>
      </c>
      <c r="J414" s="3" t="s">
        <v>553</v>
      </c>
      <c r="K414" s="27" t="s">
        <v>560</v>
      </c>
      <c r="L414" s="8" t="s">
        <v>624</v>
      </c>
      <c r="M414" s="27" t="s">
        <v>566</v>
      </c>
      <c r="N414" s="3">
        <v>26</v>
      </c>
      <c r="O414" s="3">
        <v>24</v>
      </c>
      <c r="P414" t="str">
        <f>F414&amp;"_"&amp;N414</f>
        <v>re1_26</v>
      </c>
      <c r="Q414">
        <v>19.7</v>
      </c>
      <c r="R414">
        <v>21.4</v>
      </c>
    </row>
    <row r="415" spans="1:18">
      <c r="A415" s="4" t="s">
        <v>41</v>
      </c>
      <c r="B415" s="3" t="s">
        <v>572</v>
      </c>
      <c r="C415" s="5">
        <v>21.272593093243302</v>
      </c>
      <c r="D415" s="3">
        <v>1</v>
      </c>
      <c r="E415" s="3">
        <v>3</v>
      </c>
      <c r="F415" s="3" t="s">
        <v>552</v>
      </c>
      <c r="G415" s="27" t="str">
        <f>VLOOKUP(F415,Tabelle1!$A$1:$E$9,5,0)</f>
        <v>wMel_Portugal_1</v>
      </c>
      <c r="H415" s="3" t="s">
        <v>564</v>
      </c>
      <c r="I415" s="3" t="s">
        <v>562</v>
      </c>
      <c r="J415" s="3" t="s">
        <v>553</v>
      </c>
      <c r="K415" s="27" t="s">
        <v>560</v>
      </c>
      <c r="L415" s="8" t="s">
        <v>624</v>
      </c>
      <c r="M415" s="27" t="s">
        <v>566</v>
      </c>
      <c r="N415" s="3">
        <v>26</v>
      </c>
      <c r="O415" s="3">
        <v>24</v>
      </c>
      <c r="P415" t="str">
        <f>F415&amp;"_"&amp;N415</f>
        <v>re1_26</v>
      </c>
      <c r="Q415">
        <v>19.7</v>
      </c>
      <c r="R415">
        <v>21.4</v>
      </c>
    </row>
    <row r="416" spans="1:18">
      <c r="A416" s="4" t="s">
        <v>498</v>
      </c>
      <c r="B416" s="3" t="s">
        <v>615</v>
      </c>
      <c r="C416" s="5">
        <v>20.904058785416201</v>
      </c>
      <c r="D416" s="3">
        <v>1</v>
      </c>
      <c r="E416" s="3">
        <v>1</v>
      </c>
      <c r="F416" s="3" t="s">
        <v>552</v>
      </c>
      <c r="G416" s="27" t="str">
        <f>VLOOKUP(F416,Tabelle1!$A$1:$E$9,5,0)</f>
        <v>wMel_Portugal_1</v>
      </c>
      <c r="H416" s="3" t="s">
        <v>564</v>
      </c>
      <c r="I416" s="3" t="s">
        <v>562</v>
      </c>
      <c r="J416" s="3" t="s">
        <v>556</v>
      </c>
      <c r="K416" s="27" t="s">
        <v>560</v>
      </c>
      <c r="L416" s="8" t="s">
        <v>624</v>
      </c>
      <c r="M416" s="27" t="s">
        <v>565</v>
      </c>
      <c r="N416" s="3">
        <v>26</v>
      </c>
      <c r="O416" s="3">
        <v>24</v>
      </c>
      <c r="P416" t="str">
        <f>F416&amp;"_"&amp;N416</f>
        <v>re1_26</v>
      </c>
      <c r="Q416">
        <v>19.7</v>
      </c>
      <c r="R416">
        <v>21.4</v>
      </c>
    </row>
    <row r="417" spans="1:18">
      <c r="A417" s="4" t="s">
        <v>500</v>
      </c>
      <c r="B417" s="3" t="s">
        <v>616</v>
      </c>
      <c r="C417" s="5">
        <v>21.016415903774401</v>
      </c>
      <c r="D417" s="3">
        <v>1</v>
      </c>
      <c r="E417" s="3">
        <v>2</v>
      </c>
      <c r="F417" s="3" t="s">
        <v>552</v>
      </c>
      <c r="G417" s="27" t="str">
        <f>VLOOKUP(F417,Tabelle1!$A$1:$E$9,5,0)</f>
        <v>wMel_Portugal_1</v>
      </c>
      <c r="H417" s="3" t="s">
        <v>564</v>
      </c>
      <c r="I417" s="3" t="s">
        <v>562</v>
      </c>
      <c r="J417" s="3" t="s">
        <v>556</v>
      </c>
      <c r="K417" s="27" t="s">
        <v>560</v>
      </c>
      <c r="L417" s="8" t="s">
        <v>624</v>
      </c>
      <c r="M417" s="27" t="s">
        <v>565</v>
      </c>
      <c r="N417" s="3">
        <v>26</v>
      </c>
      <c r="O417" s="3">
        <v>24</v>
      </c>
      <c r="P417" t="str">
        <f>F417&amp;"_"&amp;N417</f>
        <v>re1_26</v>
      </c>
      <c r="Q417">
        <v>19.7</v>
      </c>
      <c r="R417">
        <v>21.4</v>
      </c>
    </row>
    <row r="418" spans="1:18">
      <c r="A418" s="4" t="s">
        <v>502</v>
      </c>
      <c r="B418" s="3" t="s">
        <v>617</v>
      </c>
      <c r="C418" s="5">
        <v>20.741878952145999</v>
      </c>
      <c r="D418" s="3">
        <v>1</v>
      </c>
      <c r="E418" s="3">
        <v>3</v>
      </c>
      <c r="F418" s="3" t="s">
        <v>552</v>
      </c>
      <c r="G418" s="27" t="str">
        <f>VLOOKUP(F418,Tabelle1!$A$1:$E$9,5,0)</f>
        <v>wMel_Portugal_1</v>
      </c>
      <c r="H418" s="3" t="s">
        <v>564</v>
      </c>
      <c r="I418" s="3" t="s">
        <v>562</v>
      </c>
      <c r="J418" s="3" t="s">
        <v>556</v>
      </c>
      <c r="K418" s="27" t="s">
        <v>560</v>
      </c>
      <c r="L418" s="8" t="s">
        <v>624</v>
      </c>
      <c r="M418" s="27" t="s">
        <v>565</v>
      </c>
      <c r="N418" s="3">
        <v>26</v>
      </c>
      <c r="O418" s="3">
        <v>24</v>
      </c>
      <c r="P418" t="str">
        <f>F418&amp;"_"&amp;N418</f>
        <v>re1_26</v>
      </c>
      <c r="Q418">
        <v>19.7</v>
      </c>
      <c r="R418">
        <v>21.4</v>
      </c>
    </row>
    <row r="419" spans="1:18">
      <c r="A419" s="4" t="s">
        <v>516</v>
      </c>
      <c r="B419" s="3" t="s">
        <v>615</v>
      </c>
      <c r="C419" s="5">
        <v>21.4320932073819</v>
      </c>
      <c r="D419" s="3">
        <v>1</v>
      </c>
      <c r="E419" s="3">
        <v>1</v>
      </c>
      <c r="F419" s="3" t="s">
        <v>552</v>
      </c>
      <c r="G419" s="27" t="str">
        <f>VLOOKUP(F419,Tabelle1!$A$1:$E$9,5,0)</f>
        <v>wMel_Portugal_1</v>
      </c>
      <c r="H419" s="3" t="s">
        <v>564</v>
      </c>
      <c r="I419" s="3" t="s">
        <v>562</v>
      </c>
      <c r="J419" s="3" t="s">
        <v>556</v>
      </c>
      <c r="K419" s="27" t="s">
        <v>560</v>
      </c>
      <c r="L419" s="8" t="s">
        <v>624</v>
      </c>
      <c r="M419" s="27" t="s">
        <v>566</v>
      </c>
      <c r="N419" s="3">
        <v>26</v>
      </c>
      <c r="O419" s="3">
        <v>24</v>
      </c>
      <c r="P419" t="str">
        <f>F419&amp;"_"&amp;N419</f>
        <v>re1_26</v>
      </c>
      <c r="Q419">
        <v>19.7</v>
      </c>
      <c r="R419">
        <v>21.4</v>
      </c>
    </row>
    <row r="420" spans="1:18">
      <c r="A420" s="4" t="s">
        <v>517</v>
      </c>
      <c r="B420" s="3" t="s">
        <v>616</v>
      </c>
      <c r="C420" s="5">
        <v>21.370559473391701</v>
      </c>
      <c r="D420" s="3">
        <v>1</v>
      </c>
      <c r="E420" s="3">
        <v>2</v>
      </c>
      <c r="F420" s="3" t="s">
        <v>552</v>
      </c>
      <c r="G420" s="27" t="str">
        <f>VLOOKUP(F420,Tabelle1!$A$1:$E$9,5,0)</f>
        <v>wMel_Portugal_1</v>
      </c>
      <c r="H420" s="3" t="s">
        <v>564</v>
      </c>
      <c r="I420" s="3" t="s">
        <v>562</v>
      </c>
      <c r="J420" s="3" t="s">
        <v>556</v>
      </c>
      <c r="K420" s="27" t="s">
        <v>560</v>
      </c>
      <c r="L420" s="8" t="s">
        <v>624</v>
      </c>
      <c r="M420" s="27" t="s">
        <v>566</v>
      </c>
      <c r="N420" s="3">
        <v>26</v>
      </c>
      <c r="O420" s="3">
        <v>24</v>
      </c>
      <c r="P420" t="str">
        <f>F420&amp;"_"&amp;N420</f>
        <v>re1_26</v>
      </c>
      <c r="Q420">
        <v>19.7</v>
      </c>
      <c r="R420">
        <v>21.4</v>
      </c>
    </row>
    <row r="421" spans="1:18">
      <c r="A421" s="4" t="s">
        <v>518</v>
      </c>
      <c r="B421" s="3" t="s">
        <v>617</v>
      </c>
      <c r="C421" s="5">
        <v>21.382343454894301</v>
      </c>
      <c r="D421" s="3">
        <v>1</v>
      </c>
      <c r="E421" s="3">
        <v>3</v>
      </c>
      <c r="F421" s="3" t="s">
        <v>552</v>
      </c>
      <c r="G421" s="27" t="str">
        <f>VLOOKUP(F421,Tabelle1!$A$1:$E$9,5,0)</f>
        <v>wMel_Portugal_1</v>
      </c>
      <c r="H421" s="3" t="s">
        <v>564</v>
      </c>
      <c r="I421" s="3" t="s">
        <v>562</v>
      </c>
      <c r="J421" s="3" t="s">
        <v>556</v>
      </c>
      <c r="K421" s="27" t="s">
        <v>560</v>
      </c>
      <c r="L421" s="8" t="s">
        <v>624</v>
      </c>
      <c r="M421" s="27" t="s">
        <v>566</v>
      </c>
      <c r="N421" s="3">
        <v>26</v>
      </c>
      <c r="O421" s="3">
        <v>24</v>
      </c>
      <c r="P421" t="str">
        <f>F421&amp;"_"&amp;N421</f>
        <v>re1_26</v>
      </c>
      <c r="Q421">
        <v>19.7</v>
      </c>
      <c r="R421">
        <v>21.4</v>
      </c>
    </row>
    <row r="422" spans="1:18">
      <c r="A422" s="4" t="s">
        <v>120</v>
      </c>
      <c r="B422" s="3" t="s">
        <v>585</v>
      </c>
      <c r="C422" s="5">
        <v>20.5273375263404</v>
      </c>
      <c r="D422" s="3">
        <v>2</v>
      </c>
      <c r="E422" s="3">
        <v>1</v>
      </c>
      <c r="F422" s="3" t="s">
        <v>552</v>
      </c>
      <c r="G422" s="27" t="str">
        <f>VLOOKUP(F422,Tabelle1!$A$1:$E$9,5,0)</f>
        <v>wMel_Portugal_1</v>
      </c>
      <c r="H422" s="3" t="s">
        <v>564</v>
      </c>
      <c r="I422" s="3" t="s">
        <v>562</v>
      </c>
      <c r="J422" s="3" t="s">
        <v>553</v>
      </c>
      <c r="K422" s="27" t="s">
        <v>560</v>
      </c>
      <c r="L422" s="8" t="s">
        <v>624</v>
      </c>
      <c r="M422" s="27" t="s">
        <v>565</v>
      </c>
      <c r="N422" s="3">
        <v>26</v>
      </c>
      <c r="O422" s="3">
        <v>24</v>
      </c>
      <c r="P422" t="str">
        <f>F422&amp;"_"&amp;N422</f>
        <v>re1_26</v>
      </c>
      <c r="Q422">
        <v>19.7</v>
      </c>
      <c r="R422">
        <v>21.4</v>
      </c>
    </row>
    <row r="423" spans="1:18">
      <c r="A423" s="4" t="s">
        <v>122</v>
      </c>
      <c r="B423" s="3" t="s">
        <v>586</v>
      </c>
      <c r="C423" s="5">
        <v>20.3191495572758</v>
      </c>
      <c r="D423" s="3">
        <v>2</v>
      </c>
      <c r="E423" s="3">
        <v>2</v>
      </c>
      <c r="F423" s="3" t="s">
        <v>552</v>
      </c>
      <c r="G423" s="27" t="str">
        <f>VLOOKUP(F423,Tabelle1!$A$1:$E$9,5,0)</f>
        <v>wMel_Portugal_1</v>
      </c>
      <c r="H423" s="3" t="s">
        <v>564</v>
      </c>
      <c r="I423" s="3" t="s">
        <v>562</v>
      </c>
      <c r="J423" s="3" t="s">
        <v>553</v>
      </c>
      <c r="K423" s="27" t="s">
        <v>560</v>
      </c>
      <c r="L423" s="8" t="s">
        <v>624</v>
      </c>
      <c r="M423" s="27" t="s">
        <v>565</v>
      </c>
      <c r="N423" s="3">
        <v>26</v>
      </c>
      <c r="O423" s="3">
        <v>24</v>
      </c>
      <c r="P423" t="str">
        <f>F423&amp;"_"&amp;N423</f>
        <v>re1_26</v>
      </c>
      <c r="Q423">
        <v>19.7</v>
      </c>
      <c r="R423">
        <v>21.4</v>
      </c>
    </row>
    <row r="424" spans="1:18">
      <c r="A424" s="4" t="s">
        <v>124</v>
      </c>
      <c r="B424" s="3" t="s">
        <v>587</v>
      </c>
      <c r="C424" s="5">
        <v>20.460454229831502</v>
      </c>
      <c r="D424" s="3">
        <v>2</v>
      </c>
      <c r="E424" s="3">
        <v>3</v>
      </c>
      <c r="F424" s="3" t="s">
        <v>552</v>
      </c>
      <c r="G424" s="27" t="str">
        <f>VLOOKUP(F424,Tabelle1!$A$1:$E$9,5,0)</f>
        <v>wMel_Portugal_1</v>
      </c>
      <c r="H424" s="3" t="s">
        <v>564</v>
      </c>
      <c r="I424" s="3" t="s">
        <v>562</v>
      </c>
      <c r="J424" s="3" t="s">
        <v>553</v>
      </c>
      <c r="K424" s="27" t="s">
        <v>560</v>
      </c>
      <c r="L424" s="8" t="s">
        <v>624</v>
      </c>
      <c r="M424" s="27" t="s">
        <v>565</v>
      </c>
      <c r="N424" s="3">
        <v>26</v>
      </c>
      <c r="O424" s="3">
        <v>24</v>
      </c>
      <c r="P424" t="str">
        <f>F424&amp;"_"&amp;N424</f>
        <v>re1_26</v>
      </c>
      <c r="Q424">
        <v>19.7</v>
      </c>
      <c r="R424">
        <v>21.4</v>
      </c>
    </row>
    <row r="425" spans="1:18">
      <c r="A425" s="4" t="s">
        <v>144</v>
      </c>
      <c r="B425" s="3" t="s">
        <v>585</v>
      </c>
      <c r="C425" s="5">
        <v>21.254160858271302</v>
      </c>
      <c r="D425" s="3">
        <v>2</v>
      </c>
      <c r="E425" s="3">
        <v>1</v>
      </c>
      <c r="F425" s="3" t="s">
        <v>552</v>
      </c>
      <c r="G425" s="27" t="str">
        <f>VLOOKUP(F425,Tabelle1!$A$1:$E$9,5,0)</f>
        <v>wMel_Portugal_1</v>
      </c>
      <c r="H425" s="3" t="s">
        <v>564</v>
      </c>
      <c r="I425" s="3" t="s">
        <v>562</v>
      </c>
      <c r="J425" s="3" t="s">
        <v>553</v>
      </c>
      <c r="K425" s="27" t="s">
        <v>560</v>
      </c>
      <c r="L425" s="8" t="s">
        <v>624</v>
      </c>
      <c r="M425" s="27" t="s">
        <v>566</v>
      </c>
      <c r="N425" s="3">
        <v>26</v>
      </c>
      <c r="O425" s="3">
        <v>24</v>
      </c>
      <c r="P425" t="str">
        <f>F425&amp;"_"&amp;N425</f>
        <v>re1_26</v>
      </c>
      <c r="Q425">
        <v>19.7</v>
      </c>
      <c r="R425">
        <v>21.4</v>
      </c>
    </row>
    <row r="426" spans="1:18">
      <c r="A426" s="4" t="s">
        <v>145</v>
      </c>
      <c r="B426" s="3" t="s">
        <v>586</v>
      </c>
      <c r="C426" s="5">
        <v>21.301140049099001</v>
      </c>
      <c r="D426" s="3">
        <v>2</v>
      </c>
      <c r="E426" s="3">
        <v>2</v>
      </c>
      <c r="F426" s="3" t="s">
        <v>552</v>
      </c>
      <c r="G426" s="27" t="str">
        <f>VLOOKUP(F426,Tabelle1!$A$1:$E$9,5,0)</f>
        <v>wMel_Portugal_1</v>
      </c>
      <c r="H426" s="3" t="s">
        <v>564</v>
      </c>
      <c r="I426" s="3" t="s">
        <v>562</v>
      </c>
      <c r="J426" s="3" t="s">
        <v>553</v>
      </c>
      <c r="K426" s="27" t="s">
        <v>560</v>
      </c>
      <c r="L426" s="8" t="s">
        <v>624</v>
      </c>
      <c r="M426" s="27" t="s">
        <v>566</v>
      </c>
      <c r="N426" s="3">
        <v>26</v>
      </c>
      <c r="O426" s="3">
        <v>24</v>
      </c>
      <c r="P426" t="str">
        <f>F426&amp;"_"&amp;N426</f>
        <v>re1_26</v>
      </c>
      <c r="Q426">
        <v>19.7</v>
      </c>
      <c r="R426">
        <v>21.4</v>
      </c>
    </row>
    <row r="427" spans="1:18">
      <c r="A427" s="4" t="s">
        <v>146</v>
      </c>
      <c r="B427" s="3" t="s">
        <v>587</v>
      </c>
      <c r="C427" s="5">
        <v>21.2844360792792</v>
      </c>
      <c r="D427" s="3">
        <v>2</v>
      </c>
      <c r="E427" s="3">
        <v>3</v>
      </c>
      <c r="F427" s="3" t="s">
        <v>552</v>
      </c>
      <c r="G427" s="27" t="str">
        <f>VLOOKUP(F427,Tabelle1!$A$1:$E$9,5,0)</f>
        <v>wMel_Portugal_1</v>
      </c>
      <c r="H427" s="3" t="s">
        <v>564</v>
      </c>
      <c r="I427" s="3" t="s">
        <v>562</v>
      </c>
      <c r="J427" s="3" t="s">
        <v>553</v>
      </c>
      <c r="K427" s="27" t="s">
        <v>560</v>
      </c>
      <c r="L427" s="8" t="s">
        <v>624</v>
      </c>
      <c r="M427" s="27" t="s">
        <v>566</v>
      </c>
      <c r="N427" s="3">
        <v>26</v>
      </c>
      <c r="O427" s="3">
        <v>24</v>
      </c>
      <c r="P427" t="str">
        <f>F427&amp;"_"&amp;N427</f>
        <v>re1_26</v>
      </c>
      <c r="Q427">
        <v>19.7</v>
      </c>
      <c r="R427">
        <v>21.4</v>
      </c>
    </row>
    <row r="428" spans="1:18">
      <c r="A428" s="4" t="s">
        <v>336</v>
      </c>
      <c r="B428" s="3" t="s">
        <v>606</v>
      </c>
      <c r="C428" s="5">
        <v>20.552693653150101</v>
      </c>
      <c r="D428" s="3">
        <v>2</v>
      </c>
      <c r="E428" s="3">
        <v>1</v>
      </c>
      <c r="F428" s="3" t="s">
        <v>552</v>
      </c>
      <c r="G428" s="27" t="str">
        <f>VLOOKUP(F428,Tabelle1!$A$1:$E$9,5,0)</f>
        <v>wMel_Portugal_1</v>
      </c>
      <c r="H428" s="3" t="s">
        <v>564</v>
      </c>
      <c r="I428" s="3" t="s">
        <v>562</v>
      </c>
      <c r="J428" s="3" t="s">
        <v>556</v>
      </c>
      <c r="K428" s="27" t="s">
        <v>560</v>
      </c>
      <c r="L428" s="8" t="s">
        <v>624</v>
      </c>
      <c r="M428" s="27" t="s">
        <v>565</v>
      </c>
      <c r="N428" s="3">
        <v>26</v>
      </c>
      <c r="O428" s="3">
        <v>24</v>
      </c>
      <c r="P428" t="str">
        <f>F428&amp;"_"&amp;N428</f>
        <v>re1_26</v>
      </c>
      <c r="Q428">
        <v>19.7</v>
      </c>
      <c r="R428">
        <v>21.4</v>
      </c>
    </row>
    <row r="429" spans="1:18">
      <c r="A429" s="4" t="s">
        <v>338</v>
      </c>
      <c r="B429" s="3" t="s">
        <v>607</v>
      </c>
      <c r="C429" s="5">
        <v>20.751041604654201</v>
      </c>
      <c r="D429" s="3">
        <v>2</v>
      </c>
      <c r="E429" s="3">
        <v>2</v>
      </c>
      <c r="F429" s="3" t="s">
        <v>552</v>
      </c>
      <c r="G429" s="27" t="str">
        <f>VLOOKUP(F429,Tabelle1!$A$1:$E$9,5,0)</f>
        <v>wMel_Portugal_1</v>
      </c>
      <c r="H429" s="3" t="s">
        <v>564</v>
      </c>
      <c r="I429" s="3" t="s">
        <v>562</v>
      </c>
      <c r="J429" s="3" t="s">
        <v>556</v>
      </c>
      <c r="K429" s="27" t="s">
        <v>560</v>
      </c>
      <c r="L429" s="8" t="s">
        <v>624</v>
      </c>
      <c r="M429" s="27" t="s">
        <v>565</v>
      </c>
      <c r="N429" s="3">
        <v>26</v>
      </c>
      <c r="O429" s="3">
        <v>24</v>
      </c>
      <c r="P429" t="str">
        <f>F429&amp;"_"&amp;N429</f>
        <v>re1_26</v>
      </c>
      <c r="Q429">
        <v>19.7</v>
      </c>
      <c r="R429">
        <v>21.4</v>
      </c>
    </row>
    <row r="430" spans="1:18">
      <c r="A430" s="4" t="s">
        <v>340</v>
      </c>
      <c r="B430" s="3" t="s">
        <v>608</v>
      </c>
      <c r="C430" s="5">
        <v>20.559331314824799</v>
      </c>
      <c r="D430" s="3">
        <v>2</v>
      </c>
      <c r="E430" s="3">
        <v>3</v>
      </c>
      <c r="F430" s="3" t="s">
        <v>552</v>
      </c>
      <c r="G430" s="27" t="str">
        <f>VLOOKUP(F430,Tabelle1!$A$1:$E$9,5,0)</f>
        <v>wMel_Portugal_1</v>
      </c>
      <c r="H430" s="3" t="s">
        <v>564</v>
      </c>
      <c r="I430" s="3" t="s">
        <v>562</v>
      </c>
      <c r="J430" s="3" t="s">
        <v>556</v>
      </c>
      <c r="K430" s="27" t="s">
        <v>560</v>
      </c>
      <c r="L430" s="8" t="s">
        <v>624</v>
      </c>
      <c r="M430" s="27" t="s">
        <v>565</v>
      </c>
      <c r="N430" s="3">
        <v>26</v>
      </c>
      <c r="O430" s="3">
        <v>24</v>
      </c>
      <c r="P430" t="str">
        <f>F430&amp;"_"&amp;N430</f>
        <v>re1_26</v>
      </c>
      <c r="Q430">
        <v>19.7</v>
      </c>
      <c r="R430">
        <v>21.4</v>
      </c>
    </row>
    <row r="431" spans="1:18">
      <c r="A431" s="4" t="s">
        <v>360</v>
      </c>
      <c r="B431" s="3" t="s">
        <v>606</v>
      </c>
      <c r="C431" s="5">
        <v>21.249984488985799</v>
      </c>
      <c r="D431" s="3">
        <v>2</v>
      </c>
      <c r="E431" s="3">
        <v>1</v>
      </c>
      <c r="F431" s="3" t="s">
        <v>552</v>
      </c>
      <c r="G431" s="27" t="str">
        <f>VLOOKUP(F431,Tabelle1!$A$1:$E$9,5,0)</f>
        <v>wMel_Portugal_1</v>
      </c>
      <c r="H431" s="3" t="s">
        <v>564</v>
      </c>
      <c r="I431" s="3" t="s">
        <v>562</v>
      </c>
      <c r="J431" s="3" t="s">
        <v>556</v>
      </c>
      <c r="K431" s="27" t="s">
        <v>560</v>
      </c>
      <c r="L431" s="8" t="s">
        <v>624</v>
      </c>
      <c r="M431" s="27" t="s">
        <v>566</v>
      </c>
      <c r="N431" s="3">
        <v>26</v>
      </c>
      <c r="O431" s="3">
        <v>24</v>
      </c>
      <c r="P431" t="str">
        <f>F431&amp;"_"&amp;N431</f>
        <v>re1_26</v>
      </c>
      <c r="Q431">
        <v>19.7</v>
      </c>
      <c r="R431">
        <v>21.4</v>
      </c>
    </row>
    <row r="432" spans="1:18">
      <c r="A432" s="4" t="s">
        <v>361</v>
      </c>
      <c r="B432" s="3" t="s">
        <v>607</v>
      </c>
      <c r="C432" s="5">
        <v>21.2026500406702</v>
      </c>
      <c r="D432" s="3">
        <v>2</v>
      </c>
      <c r="E432" s="3">
        <v>2</v>
      </c>
      <c r="F432" s="3" t="s">
        <v>552</v>
      </c>
      <c r="G432" s="27" t="str">
        <f>VLOOKUP(F432,Tabelle1!$A$1:$E$9,5,0)</f>
        <v>wMel_Portugal_1</v>
      </c>
      <c r="H432" s="3" t="s">
        <v>564</v>
      </c>
      <c r="I432" s="3" t="s">
        <v>562</v>
      </c>
      <c r="J432" s="3" t="s">
        <v>556</v>
      </c>
      <c r="K432" s="27" t="s">
        <v>560</v>
      </c>
      <c r="L432" s="8" t="s">
        <v>624</v>
      </c>
      <c r="M432" s="27" t="s">
        <v>566</v>
      </c>
      <c r="N432" s="3">
        <v>26</v>
      </c>
      <c r="O432" s="3">
        <v>24</v>
      </c>
      <c r="P432" t="str">
        <f>F432&amp;"_"&amp;N432</f>
        <v>re1_26</v>
      </c>
      <c r="Q432">
        <v>19.7</v>
      </c>
      <c r="R432">
        <v>21.4</v>
      </c>
    </row>
    <row r="433" spans="1:18">
      <c r="A433" s="4" t="s">
        <v>362</v>
      </c>
      <c r="B433" s="3" t="s">
        <v>608</v>
      </c>
      <c r="C433" s="5">
        <v>21.171352544287501</v>
      </c>
      <c r="D433" s="3">
        <v>2</v>
      </c>
      <c r="E433" s="3">
        <v>3</v>
      </c>
      <c r="F433" s="3" t="s">
        <v>552</v>
      </c>
      <c r="G433" s="27" t="str">
        <f>VLOOKUP(F433,Tabelle1!$A$1:$E$9,5,0)</f>
        <v>wMel_Portugal_1</v>
      </c>
      <c r="H433" s="3" t="s">
        <v>564</v>
      </c>
      <c r="I433" s="3" t="s">
        <v>562</v>
      </c>
      <c r="J433" s="3" t="s">
        <v>556</v>
      </c>
      <c r="K433" s="27" t="s">
        <v>560</v>
      </c>
      <c r="L433" s="8" t="s">
        <v>624</v>
      </c>
      <c r="M433" s="27" t="s">
        <v>566</v>
      </c>
      <c r="N433" s="3">
        <v>26</v>
      </c>
      <c r="O433" s="3">
        <v>24</v>
      </c>
      <c r="P433" t="str">
        <f>F433&amp;"_"&amp;N433</f>
        <v>re1_26</v>
      </c>
      <c r="Q433">
        <v>19.7</v>
      </c>
      <c r="R433">
        <v>21.4</v>
      </c>
    </row>
    <row r="434" spans="1:18">
      <c r="A434" s="23" t="s">
        <v>48</v>
      </c>
      <c r="B434" s="3" t="s">
        <v>710</v>
      </c>
      <c r="C434" s="24">
        <v>20.8040947217298</v>
      </c>
      <c r="D434" s="3">
        <v>1</v>
      </c>
      <c r="E434" s="3">
        <v>1</v>
      </c>
      <c r="F434" s="3" t="s">
        <v>554</v>
      </c>
      <c r="G434" s="27" t="str">
        <f>VLOOKUP(F434,Tabelle1!$A$1:$E$9,5,0)</f>
        <v>wMel_Finland_1</v>
      </c>
      <c r="H434" s="3" t="s">
        <v>564</v>
      </c>
      <c r="I434" s="3" t="s">
        <v>562</v>
      </c>
      <c r="J434" s="3" t="s">
        <v>553</v>
      </c>
      <c r="K434" s="3" t="s">
        <v>863</v>
      </c>
      <c r="L434" s="15" t="s">
        <v>865</v>
      </c>
      <c r="M434" s="3" t="s">
        <v>565</v>
      </c>
      <c r="N434" s="27" t="s">
        <v>866</v>
      </c>
      <c r="O434" s="3">
        <v>24</v>
      </c>
      <c r="P434" t="str">
        <f>F434&amp;"_"&amp;N434</f>
        <v>ak7_stock</v>
      </c>
      <c r="Q434">
        <v>20.399999999999999</v>
      </c>
      <c r="R434">
        <v>20.399999999999999</v>
      </c>
    </row>
    <row r="435" spans="1:18">
      <c r="A435" s="23" t="s">
        <v>50</v>
      </c>
      <c r="B435" s="3" t="s">
        <v>711</v>
      </c>
      <c r="C435" s="24">
        <v>20.837887123632498</v>
      </c>
      <c r="D435" s="3">
        <v>1</v>
      </c>
      <c r="E435" s="3">
        <v>2</v>
      </c>
      <c r="F435" s="3" t="s">
        <v>554</v>
      </c>
      <c r="G435" s="27" t="str">
        <f>VLOOKUP(F435,Tabelle1!$A$1:$E$9,5,0)</f>
        <v>wMel_Finland_1</v>
      </c>
      <c r="H435" s="3" t="s">
        <v>564</v>
      </c>
      <c r="I435" s="3" t="s">
        <v>562</v>
      </c>
      <c r="J435" s="3" t="s">
        <v>553</v>
      </c>
      <c r="K435" s="3" t="s">
        <v>863</v>
      </c>
      <c r="L435" s="15" t="s">
        <v>865</v>
      </c>
      <c r="M435" s="3" t="s">
        <v>565</v>
      </c>
      <c r="N435" s="27" t="s">
        <v>866</v>
      </c>
      <c r="O435" s="3">
        <v>24</v>
      </c>
      <c r="P435" t="str">
        <f>F435&amp;"_"&amp;N435</f>
        <v>ak7_stock</v>
      </c>
      <c r="Q435">
        <v>20.399999999999999</v>
      </c>
      <c r="R435">
        <v>20.399999999999999</v>
      </c>
    </row>
    <row r="436" spans="1:18">
      <c r="A436" s="23" t="s">
        <v>52</v>
      </c>
      <c r="B436" s="3" t="s">
        <v>712</v>
      </c>
      <c r="C436" s="24">
        <v>20.826819064829699</v>
      </c>
      <c r="D436" s="3">
        <v>1</v>
      </c>
      <c r="E436" s="3">
        <v>3</v>
      </c>
      <c r="F436" s="3" t="s">
        <v>554</v>
      </c>
      <c r="G436" s="27" t="str">
        <f>VLOOKUP(F436,Tabelle1!$A$1:$E$9,5,0)</f>
        <v>wMel_Finland_1</v>
      </c>
      <c r="H436" s="3" t="s">
        <v>564</v>
      </c>
      <c r="I436" s="3" t="s">
        <v>562</v>
      </c>
      <c r="J436" s="3" t="s">
        <v>553</v>
      </c>
      <c r="K436" s="3" t="s">
        <v>863</v>
      </c>
      <c r="L436" s="15" t="s">
        <v>865</v>
      </c>
      <c r="M436" s="3" t="s">
        <v>565</v>
      </c>
      <c r="N436" s="27" t="s">
        <v>866</v>
      </c>
      <c r="O436" s="3">
        <v>24</v>
      </c>
      <c r="P436" t="str">
        <f>F436&amp;"_"&amp;N436</f>
        <v>ak7_stock</v>
      </c>
      <c r="Q436">
        <v>20.399999999999999</v>
      </c>
      <c r="R436">
        <v>20.399999999999999</v>
      </c>
    </row>
    <row r="437" spans="1:18">
      <c r="A437" s="23" t="s">
        <v>72</v>
      </c>
      <c r="B437" s="3" t="s">
        <v>710</v>
      </c>
      <c r="C437" s="24">
        <v>21.956172053245702</v>
      </c>
      <c r="D437" s="3">
        <v>1</v>
      </c>
      <c r="E437" s="3">
        <v>1</v>
      </c>
      <c r="F437" s="3" t="s">
        <v>554</v>
      </c>
      <c r="G437" s="27" t="str">
        <f>VLOOKUP(F437,Tabelle1!$A$1:$E$9,5,0)</f>
        <v>wMel_Finland_1</v>
      </c>
      <c r="H437" s="3" t="s">
        <v>564</v>
      </c>
      <c r="I437" s="3" t="s">
        <v>562</v>
      </c>
      <c r="J437" s="3" t="s">
        <v>553</v>
      </c>
      <c r="K437" s="3" t="s">
        <v>863</v>
      </c>
      <c r="L437" s="15" t="s">
        <v>865</v>
      </c>
      <c r="M437" s="3" t="s">
        <v>566</v>
      </c>
      <c r="N437" s="27" t="s">
        <v>866</v>
      </c>
      <c r="O437" s="3">
        <v>24</v>
      </c>
      <c r="P437" t="str">
        <f>F437&amp;"_"&amp;N437</f>
        <v>ak7_stock</v>
      </c>
      <c r="Q437">
        <v>20.399999999999999</v>
      </c>
      <c r="R437">
        <v>20.399999999999999</v>
      </c>
    </row>
    <row r="438" spans="1:18">
      <c r="A438" s="23" t="s">
        <v>73</v>
      </c>
      <c r="B438" s="3" t="s">
        <v>711</v>
      </c>
      <c r="C438" s="24">
        <v>22.0005284597359</v>
      </c>
      <c r="D438" s="3">
        <v>1</v>
      </c>
      <c r="E438" s="3">
        <v>2</v>
      </c>
      <c r="F438" s="3" t="s">
        <v>554</v>
      </c>
      <c r="G438" s="27" t="str">
        <f>VLOOKUP(F438,Tabelle1!$A$1:$E$9,5,0)</f>
        <v>wMel_Finland_1</v>
      </c>
      <c r="H438" s="3" t="s">
        <v>564</v>
      </c>
      <c r="I438" s="3" t="s">
        <v>562</v>
      </c>
      <c r="J438" s="3" t="s">
        <v>553</v>
      </c>
      <c r="K438" s="3" t="s">
        <v>863</v>
      </c>
      <c r="L438" s="15" t="s">
        <v>865</v>
      </c>
      <c r="M438" s="3" t="s">
        <v>566</v>
      </c>
      <c r="N438" s="27" t="s">
        <v>866</v>
      </c>
      <c r="O438" s="3">
        <v>24</v>
      </c>
      <c r="P438" t="str">
        <f>F438&amp;"_"&amp;N438</f>
        <v>ak7_stock</v>
      </c>
      <c r="Q438">
        <v>20.399999999999999</v>
      </c>
      <c r="R438">
        <v>20.399999999999999</v>
      </c>
    </row>
    <row r="439" spans="1:18">
      <c r="A439" s="23" t="s">
        <v>74</v>
      </c>
      <c r="B439" s="3" t="s">
        <v>712</v>
      </c>
      <c r="C439" s="24">
        <v>21.729426294455202</v>
      </c>
      <c r="D439" s="3">
        <v>1</v>
      </c>
      <c r="E439" s="3">
        <v>3</v>
      </c>
      <c r="F439" s="3" t="s">
        <v>554</v>
      </c>
      <c r="G439" s="27" t="str">
        <f>VLOOKUP(F439,Tabelle1!$A$1:$E$9,5,0)</f>
        <v>wMel_Finland_1</v>
      </c>
      <c r="H439" s="3" t="s">
        <v>564</v>
      </c>
      <c r="I439" s="3" t="s">
        <v>562</v>
      </c>
      <c r="J439" s="3" t="s">
        <v>553</v>
      </c>
      <c r="K439" s="3" t="s">
        <v>863</v>
      </c>
      <c r="L439" s="15" t="s">
        <v>865</v>
      </c>
      <c r="M439" s="3" t="s">
        <v>566</v>
      </c>
      <c r="N439" s="27" t="s">
        <v>866</v>
      </c>
      <c r="O439" s="3">
        <v>24</v>
      </c>
      <c r="P439" t="str">
        <f>F439&amp;"_"&amp;N439</f>
        <v>ak7_stock</v>
      </c>
      <c r="Q439">
        <v>20.399999999999999</v>
      </c>
      <c r="R439">
        <v>20.399999999999999</v>
      </c>
    </row>
    <row r="440" spans="1:18">
      <c r="A440" s="23" t="s">
        <v>162</v>
      </c>
      <c r="B440" s="3" t="s">
        <v>749</v>
      </c>
      <c r="C440" s="24">
        <v>20.3682907991478</v>
      </c>
      <c r="D440" s="3">
        <v>1</v>
      </c>
      <c r="E440" s="3">
        <v>1</v>
      </c>
      <c r="F440" s="3" t="s">
        <v>555</v>
      </c>
      <c r="G440" s="27" t="str">
        <f>VLOOKUP(F440,Tabelle1!$A$1:$E$9,5,0)</f>
        <v>wMel_Finland_2</v>
      </c>
      <c r="H440" s="3" t="s">
        <v>564</v>
      </c>
      <c r="I440" s="3" t="s">
        <v>562</v>
      </c>
      <c r="J440" s="3" t="s">
        <v>553</v>
      </c>
      <c r="K440" s="3" t="s">
        <v>863</v>
      </c>
      <c r="L440" s="15" t="s">
        <v>865</v>
      </c>
      <c r="M440" s="3" t="s">
        <v>565</v>
      </c>
      <c r="N440" s="15" t="s">
        <v>866</v>
      </c>
      <c r="O440" s="3">
        <v>24</v>
      </c>
      <c r="P440" t="str">
        <f>F440&amp;"_"&amp;N440</f>
        <v>ak9_stock</v>
      </c>
      <c r="Q440">
        <v>23</v>
      </c>
      <c r="R440">
        <v>23</v>
      </c>
    </row>
    <row r="441" spans="1:18">
      <c r="A441" s="23" t="s">
        <v>164</v>
      </c>
      <c r="B441" s="3" t="s">
        <v>750</v>
      </c>
      <c r="C441" s="24">
        <v>20.793827214392799</v>
      </c>
      <c r="D441" s="3">
        <v>1</v>
      </c>
      <c r="E441" s="3">
        <v>2</v>
      </c>
      <c r="F441" s="3" t="s">
        <v>555</v>
      </c>
      <c r="G441" s="27" t="str">
        <f>VLOOKUP(F441,Tabelle1!$A$1:$E$9,5,0)</f>
        <v>wMel_Finland_2</v>
      </c>
      <c r="H441" s="3" t="s">
        <v>564</v>
      </c>
      <c r="I441" s="3" t="s">
        <v>562</v>
      </c>
      <c r="J441" s="3" t="s">
        <v>553</v>
      </c>
      <c r="K441" s="3" t="s">
        <v>863</v>
      </c>
      <c r="L441" s="15" t="s">
        <v>865</v>
      </c>
      <c r="M441" s="3" t="s">
        <v>565</v>
      </c>
      <c r="N441" s="15" t="s">
        <v>866</v>
      </c>
      <c r="O441" s="3">
        <v>24</v>
      </c>
      <c r="P441" t="str">
        <f>F441&amp;"_"&amp;N441</f>
        <v>ak9_stock</v>
      </c>
      <c r="Q441">
        <v>23</v>
      </c>
      <c r="R441">
        <v>23</v>
      </c>
    </row>
    <row r="442" spans="1:18">
      <c r="A442" s="23" t="s">
        <v>166</v>
      </c>
      <c r="B442" s="3" t="s">
        <v>751</v>
      </c>
      <c r="C442" s="24">
        <v>20.685139863417898</v>
      </c>
      <c r="D442" s="3">
        <v>1</v>
      </c>
      <c r="E442" s="3">
        <v>3</v>
      </c>
      <c r="F442" s="3" t="s">
        <v>555</v>
      </c>
      <c r="G442" s="27" t="str">
        <f>VLOOKUP(F442,Tabelle1!$A$1:$E$9,5,0)</f>
        <v>wMel_Finland_2</v>
      </c>
      <c r="H442" s="3" t="s">
        <v>564</v>
      </c>
      <c r="I442" s="3" t="s">
        <v>562</v>
      </c>
      <c r="J442" s="3" t="s">
        <v>553</v>
      </c>
      <c r="K442" s="3" t="s">
        <v>863</v>
      </c>
      <c r="L442" s="15" t="s">
        <v>865</v>
      </c>
      <c r="M442" s="3" t="s">
        <v>565</v>
      </c>
      <c r="N442" s="15" t="s">
        <v>866</v>
      </c>
      <c r="O442" s="3">
        <v>24</v>
      </c>
      <c r="P442" t="str">
        <f>F442&amp;"_"&amp;N442</f>
        <v>ak9_stock</v>
      </c>
      <c r="Q442">
        <v>23</v>
      </c>
      <c r="R442">
        <v>23</v>
      </c>
    </row>
    <row r="443" spans="1:18">
      <c r="A443" s="23" t="s">
        <v>183</v>
      </c>
      <c r="B443" s="3" t="s">
        <v>749</v>
      </c>
      <c r="C443" s="24">
        <v>21.611297108957402</v>
      </c>
      <c r="D443" s="3">
        <v>1</v>
      </c>
      <c r="E443" s="3">
        <v>1</v>
      </c>
      <c r="F443" s="3" t="s">
        <v>555</v>
      </c>
      <c r="G443" s="27" t="str">
        <f>VLOOKUP(F443,Tabelle1!$A$1:$E$9,5,0)</f>
        <v>wMel_Finland_2</v>
      </c>
      <c r="H443" s="3" t="s">
        <v>564</v>
      </c>
      <c r="I443" s="3" t="s">
        <v>562</v>
      </c>
      <c r="J443" s="3" t="s">
        <v>553</v>
      </c>
      <c r="K443" s="3" t="s">
        <v>863</v>
      </c>
      <c r="L443" s="15" t="s">
        <v>865</v>
      </c>
      <c r="M443" s="3" t="s">
        <v>566</v>
      </c>
      <c r="N443" s="15" t="s">
        <v>866</v>
      </c>
      <c r="O443" s="3">
        <v>24</v>
      </c>
      <c r="P443" t="str">
        <f>F443&amp;"_"&amp;N443</f>
        <v>ak9_stock</v>
      </c>
      <c r="Q443">
        <v>23</v>
      </c>
      <c r="R443">
        <v>23</v>
      </c>
    </row>
    <row r="444" spans="1:18">
      <c r="A444" s="23" t="s">
        <v>184</v>
      </c>
      <c r="B444" s="3" t="s">
        <v>750</v>
      </c>
      <c r="C444" s="24">
        <v>21.829282809361899</v>
      </c>
      <c r="D444" s="3">
        <v>1</v>
      </c>
      <c r="E444" s="3">
        <v>2</v>
      </c>
      <c r="F444" s="3" t="s">
        <v>555</v>
      </c>
      <c r="G444" s="27" t="str">
        <f>VLOOKUP(F444,Tabelle1!$A$1:$E$9,5,0)</f>
        <v>wMel_Finland_2</v>
      </c>
      <c r="H444" s="3" t="s">
        <v>564</v>
      </c>
      <c r="I444" s="3" t="s">
        <v>562</v>
      </c>
      <c r="J444" s="3" t="s">
        <v>553</v>
      </c>
      <c r="K444" s="3" t="s">
        <v>863</v>
      </c>
      <c r="L444" s="15" t="s">
        <v>865</v>
      </c>
      <c r="M444" s="3" t="s">
        <v>566</v>
      </c>
      <c r="N444" s="15" t="s">
        <v>866</v>
      </c>
      <c r="O444" s="3">
        <v>24</v>
      </c>
      <c r="P444" t="str">
        <f>F444&amp;"_"&amp;N444</f>
        <v>ak9_stock</v>
      </c>
      <c r="Q444">
        <v>23</v>
      </c>
      <c r="R444">
        <v>23</v>
      </c>
    </row>
    <row r="445" spans="1:18">
      <c r="A445" s="23" t="s">
        <v>185</v>
      </c>
      <c r="B445" s="3" t="s">
        <v>751</v>
      </c>
      <c r="C445" s="24">
        <v>21.436865151435001</v>
      </c>
      <c r="D445" s="3">
        <v>1</v>
      </c>
      <c r="E445" s="3">
        <v>3</v>
      </c>
      <c r="F445" s="3" t="s">
        <v>555</v>
      </c>
      <c r="G445" s="27" t="str">
        <f>VLOOKUP(F445,Tabelle1!$A$1:$E$9,5,0)</f>
        <v>wMel_Finland_2</v>
      </c>
      <c r="H445" s="3" t="s">
        <v>564</v>
      </c>
      <c r="I445" s="3" t="s">
        <v>562</v>
      </c>
      <c r="J445" s="3" t="s">
        <v>553</v>
      </c>
      <c r="K445" s="3" t="s">
        <v>863</v>
      </c>
      <c r="L445" s="15" t="s">
        <v>865</v>
      </c>
      <c r="M445" s="3" t="s">
        <v>566</v>
      </c>
      <c r="N445" s="15" t="s">
        <v>866</v>
      </c>
      <c r="O445" s="3">
        <v>24</v>
      </c>
      <c r="P445" t="str">
        <f>F445&amp;"_"&amp;N445</f>
        <v>ak9_stock</v>
      </c>
      <c r="Q445">
        <v>23</v>
      </c>
      <c r="R445">
        <v>23</v>
      </c>
    </row>
    <row r="446" spans="1:18">
      <c r="A446" s="23" t="s">
        <v>192</v>
      </c>
      <c r="B446" s="3" t="s">
        <v>758</v>
      </c>
      <c r="C446" s="24">
        <v>20.545263817037799</v>
      </c>
      <c r="D446" s="3">
        <v>1</v>
      </c>
      <c r="E446" s="3">
        <v>1</v>
      </c>
      <c r="F446" s="3" t="s">
        <v>552</v>
      </c>
      <c r="G446" s="27" t="str">
        <f>VLOOKUP(F446,Tabelle1!$A$1:$E$9,5,0)</f>
        <v>wMel_Portugal_1</v>
      </c>
      <c r="H446" s="3" t="s">
        <v>564</v>
      </c>
      <c r="I446" s="3" t="s">
        <v>562</v>
      </c>
      <c r="J446" s="3" t="s">
        <v>553</v>
      </c>
      <c r="K446" s="3" t="s">
        <v>863</v>
      </c>
      <c r="L446" s="15" t="s">
        <v>865</v>
      </c>
      <c r="M446" s="3" t="s">
        <v>565</v>
      </c>
      <c r="N446" s="15" t="s">
        <v>866</v>
      </c>
      <c r="O446" s="3">
        <v>24</v>
      </c>
      <c r="P446" t="str">
        <f>F446&amp;"_"&amp;N446</f>
        <v>re1_stock</v>
      </c>
      <c r="Q446">
        <v>19.600000000000001</v>
      </c>
      <c r="R446">
        <v>19.600000000000001</v>
      </c>
    </row>
    <row r="447" spans="1:18">
      <c r="A447" s="23" t="s">
        <v>194</v>
      </c>
      <c r="B447" s="3" t="s">
        <v>759</v>
      </c>
      <c r="C447" s="24">
        <v>20.369324160916999</v>
      </c>
      <c r="D447" s="3">
        <v>1</v>
      </c>
      <c r="E447" s="3">
        <v>2</v>
      </c>
      <c r="F447" s="3" t="s">
        <v>552</v>
      </c>
      <c r="G447" s="27" t="str">
        <f>VLOOKUP(F447,Tabelle1!$A$1:$E$9,5,0)</f>
        <v>wMel_Portugal_1</v>
      </c>
      <c r="H447" s="3" t="s">
        <v>564</v>
      </c>
      <c r="I447" s="3" t="s">
        <v>562</v>
      </c>
      <c r="J447" s="3" t="s">
        <v>553</v>
      </c>
      <c r="K447" s="3" t="s">
        <v>863</v>
      </c>
      <c r="L447" s="15" t="s">
        <v>865</v>
      </c>
      <c r="M447" s="3" t="s">
        <v>565</v>
      </c>
      <c r="N447" s="15" t="s">
        <v>866</v>
      </c>
      <c r="O447" s="3">
        <v>24</v>
      </c>
      <c r="P447" t="str">
        <f>F447&amp;"_"&amp;N447</f>
        <v>re1_stock</v>
      </c>
      <c r="Q447">
        <v>19.600000000000001</v>
      </c>
      <c r="R447">
        <v>19.600000000000001</v>
      </c>
    </row>
    <row r="448" spans="1:18">
      <c r="A448" s="23" t="s">
        <v>196</v>
      </c>
      <c r="B448" s="3" t="s">
        <v>760</v>
      </c>
      <c r="C448" s="24">
        <v>20.285447019772398</v>
      </c>
      <c r="D448" s="3">
        <v>1</v>
      </c>
      <c r="E448" s="3">
        <v>3</v>
      </c>
      <c r="F448" s="3" t="s">
        <v>552</v>
      </c>
      <c r="G448" s="27" t="str">
        <f>VLOOKUP(F448,Tabelle1!$A$1:$E$9,5,0)</f>
        <v>wMel_Portugal_1</v>
      </c>
      <c r="H448" s="3" t="s">
        <v>564</v>
      </c>
      <c r="I448" s="3" t="s">
        <v>562</v>
      </c>
      <c r="J448" s="3" t="s">
        <v>553</v>
      </c>
      <c r="K448" s="3" t="s">
        <v>863</v>
      </c>
      <c r="L448" s="15" t="s">
        <v>865</v>
      </c>
      <c r="M448" s="3" t="s">
        <v>565</v>
      </c>
      <c r="N448" s="15" t="s">
        <v>866</v>
      </c>
      <c r="O448" s="3">
        <v>24</v>
      </c>
      <c r="P448" t="str">
        <f>F448&amp;"_"&amp;N448</f>
        <v>re1_stock</v>
      </c>
      <c r="Q448">
        <v>19.600000000000001</v>
      </c>
      <c r="R448">
        <v>19.600000000000001</v>
      </c>
    </row>
    <row r="449" spans="1:18">
      <c r="A449" s="23" t="s">
        <v>216</v>
      </c>
      <c r="B449" s="3" t="s">
        <v>758</v>
      </c>
      <c r="C449" s="24">
        <v>21.330810311362399</v>
      </c>
      <c r="D449" s="3">
        <v>1</v>
      </c>
      <c r="E449" s="3">
        <v>1</v>
      </c>
      <c r="F449" s="3" t="s">
        <v>552</v>
      </c>
      <c r="G449" s="27" t="str">
        <f>VLOOKUP(F449,Tabelle1!$A$1:$E$9,5,0)</f>
        <v>wMel_Portugal_1</v>
      </c>
      <c r="H449" s="3" t="s">
        <v>564</v>
      </c>
      <c r="I449" s="3" t="s">
        <v>562</v>
      </c>
      <c r="J449" s="3" t="s">
        <v>553</v>
      </c>
      <c r="K449" s="3" t="s">
        <v>863</v>
      </c>
      <c r="L449" s="15" t="s">
        <v>865</v>
      </c>
      <c r="M449" s="3" t="s">
        <v>566</v>
      </c>
      <c r="N449" s="15" t="s">
        <v>866</v>
      </c>
      <c r="O449" s="3">
        <v>24</v>
      </c>
      <c r="P449" t="str">
        <f>F449&amp;"_"&amp;N449</f>
        <v>re1_stock</v>
      </c>
      <c r="Q449">
        <v>19.600000000000001</v>
      </c>
      <c r="R449">
        <v>19.600000000000001</v>
      </c>
    </row>
    <row r="450" spans="1:18">
      <c r="A450" s="23" t="s">
        <v>217</v>
      </c>
      <c r="B450" s="3" t="s">
        <v>759</v>
      </c>
      <c r="C450" s="24">
        <v>21.526090690941601</v>
      </c>
      <c r="D450" s="3">
        <v>1</v>
      </c>
      <c r="E450" s="3">
        <v>2</v>
      </c>
      <c r="F450" s="3" t="s">
        <v>552</v>
      </c>
      <c r="G450" s="27" t="str">
        <f>VLOOKUP(F450,Tabelle1!$A$1:$E$9,5,0)</f>
        <v>wMel_Portugal_1</v>
      </c>
      <c r="H450" s="3" t="s">
        <v>564</v>
      </c>
      <c r="I450" s="3" t="s">
        <v>562</v>
      </c>
      <c r="J450" s="3" t="s">
        <v>553</v>
      </c>
      <c r="K450" s="3" t="s">
        <v>863</v>
      </c>
      <c r="L450" s="15" t="s">
        <v>865</v>
      </c>
      <c r="M450" s="3" t="s">
        <v>566</v>
      </c>
      <c r="N450" s="15" t="s">
        <v>866</v>
      </c>
      <c r="O450" s="3">
        <v>24</v>
      </c>
      <c r="P450" t="str">
        <f>F450&amp;"_"&amp;N450</f>
        <v>re1_stock</v>
      </c>
      <c r="Q450">
        <v>19.600000000000001</v>
      </c>
      <c r="R450">
        <v>19.600000000000001</v>
      </c>
    </row>
    <row r="451" spans="1:18">
      <c r="A451" s="23" t="s">
        <v>218</v>
      </c>
      <c r="B451" s="3" t="s">
        <v>760</v>
      </c>
      <c r="C451" s="24">
        <v>21.401697453581502</v>
      </c>
      <c r="D451" s="3">
        <v>1</v>
      </c>
      <c r="E451" s="3">
        <v>3</v>
      </c>
      <c r="F451" s="3" t="s">
        <v>552</v>
      </c>
      <c r="G451" s="27" t="str">
        <f>VLOOKUP(F451,Tabelle1!$A$1:$E$9,5,0)</f>
        <v>wMel_Portugal_1</v>
      </c>
      <c r="H451" s="3" t="s">
        <v>564</v>
      </c>
      <c r="I451" s="3" t="s">
        <v>562</v>
      </c>
      <c r="J451" s="3" t="s">
        <v>553</v>
      </c>
      <c r="K451" s="3" t="s">
        <v>863</v>
      </c>
      <c r="L451" s="15" t="s">
        <v>865</v>
      </c>
      <c r="M451" s="3" t="s">
        <v>566</v>
      </c>
      <c r="N451" s="15" t="s">
        <v>866</v>
      </c>
      <c r="O451" s="3">
        <v>24</v>
      </c>
      <c r="P451" t="str">
        <f>F451&amp;"_"&amp;N451</f>
        <v>re1_stock</v>
      </c>
      <c r="Q451">
        <v>19.600000000000001</v>
      </c>
      <c r="R451">
        <v>19.600000000000001</v>
      </c>
    </row>
    <row r="452" spans="1:18">
      <c r="A452" s="23" t="s">
        <v>270</v>
      </c>
      <c r="B452" s="3" t="s">
        <v>782</v>
      </c>
      <c r="C452" s="24">
        <v>19.034219966128799</v>
      </c>
      <c r="D452" s="3">
        <v>1</v>
      </c>
      <c r="E452" s="3">
        <v>1</v>
      </c>
      <c r="F452" s="3" t="s">
        <v>557</v>
      </c>
      <c r="G452" s="27" t="str">
        <f>VLOOKUP(F452,Tabelle1!$A$1:$E$9,5,0)</f>
        <v>wMelCS_Portugal_2</v>
      </c>
      <c r="H452" s="25" t="s">
        <v>563</v>
      </c>
      <c r="I452" s="3" t="s">
        <v>562</v>
      </c>
      <c r="J452" s="3" t="s">
        <v>553</v>
      </c>
      <c r="K452" s="3" t="s">
        <v>863</v>
      </c>
      <c r="L452" s="15" t="s">
        <v>865</v>
      </c>
      <c r="M452" s="3" t="s">
        <v>565</v>
      </c>
      <c r="N452" s="27" t="s">
        <v>866</v>
      </c>
      <c r="O452" s="3">
        <v>24</v>
      </c>
      <c r="P452" t="str">
        <f>F452&amp;"_"&amp;N452</f>
        <v>re10_stock</v>
      </c>
      <c r="Q452">
        <v>19.8</v>
      </c>
      <c r="R452">
        <v>19.8</v>
      </c>
    </row>
    <row r="453" spans="1:18">
      <c r="A453" s="23" t="s">
        <v>272</v>
      </c>
      <c r="B453" s="3" t="s">
        <v>783</v>
      </c>
      <c r="C453" s="24">
        <v>18.7189064909881</v>
      </c>
      <c r="D453" s="3">
        <v>1</v>
      </c>
      <c r="E453" s="3">
        <v>2</v>
      </c>
      <c r="F453" s="3" t="s">
        <v>557</v>
      </c>
      <c r="G453" s="27" t="str">
        <f>VLOOKUP(F453,Tabelle1!$A$1:$E$9,5,0)</f>
        <v>wMelCS_Portugal_2</v>
      </c>
      <c r="H453" s="25" t="s">
        <v>563</v>
      </c>
      <c r="I453" s="3" t="s">
        <v>562</v>
      </c>
      <c r="J453" s="3" t="s">
        <v>553</v>
      </c>
      <c r="K453" s="3" t="s">
        <v>863</v>
      </c>
      <c r="L453" s="15" t="s">
        <v>865</v>
      </c>
      <c r="M453" s="3" t="s">
        <v>565</v>
      </c>
      <c r="N453" s="27" t="s">
        <v>866</v>
      </c>
      <c r="O453" s="3">
        <v>24</v>
      </c>
      <c r="P453" t="str">
        <f>F453&amp;"_"&amp;N453</f>
        <v>re10_stock</v>
      </c>
      <c r="Q453">
        <v>19.8</v>
      </c>
      <c r="R453">
        <v>19.8</v>
      </c>
    </row>
    <row r="454" spans="1:18">
      <c r="A454" s="23" t="s">
        <v>274</v>
      </c>
      <c r="B454" s="3" t="s">
        <v>784</v>
      </c>
      <c r="C454" s="24">
        <v>18.7821713321548</v>
      </c>
      <c r="D454" s="3">
        <v>1</v>
      </c>
      <c r="E454" s="3">
        <v>3</v>
      </c>
      <c r="F454" s="3" t="s">
        <v>557</v>
      </c>
      <c r="G454" s="27" t="str">
        <f>VLOOKUP(F454,Tabelle1!$A$1:$E$9,5,0)</f>
        <v>wMelCS_Portugal_2</v>
      </c>
      <c r="H454" s="25" t="s">
        <v>563</v>
      </c>
      <c r="I454" s="3" t="s">
        <v>562</v>
      </c>
      <c r="J454" s="3" t="s">
        <v>553</v>
      </c>
      <c r="K454" s="3" t="s">
        <v>863</v>
      </c>
      <c r="L454" s="15" t="s">
        <v>865</v>
      </c>
      <c r="M454" s="3" t="s">
        <v>565</v>
      </c>
      <c r="N454" s="27" t="s">
        <v>866</v>
      </c>
      <c r="O454" s="3">
        <v>24</v>
      </c>
      <c r="P454" t="str">
        <f>F454&amp;"_"&amp;N454</f>
        <v>re10_stock</v>
      </c>
      <c r="Q454">
        <v>19.8</v>
      </c>
      <c r="R454">
        <v>19.8</v>
      </c>
    </row>
    <row r="455" spans="1:18">
      <c r="A455" s="23" t="s">
        <v>291</v>
      </c>
      <c r="B455" s="3" t="s">
        <v>782</v>
      </c>
      <c r="C455" s="24">
        <v>21.535447399177102</v>
      </c>
      <c r="D455" s="3">
        <v>1</v>
      </c>
      <c r="E455" s="3">
        <v>1</v>
      </c>
      <c r="F455" s="3" t="s">
        <v>557</v>
      </c>
      <c r="G455" s="27" t="str">
        <f>VLOOKUP(F455,Tabelle1!$A$1:$E$9,5,0)</f>
        <v>wMelCS_Portugal_2</v>
      </c>
      <c r="H455" s="25" t="s">
        <v>563</v>
      </c>
      <c r="I455" s="3" t="s">
        <v>562</v>
      </c>
      <c r="J455" s="3" t="s">
        <v>553</v>
      </c>
      <c r="K455" s="3" t="s">
        <v>863</v>
      </c>
      <c r="L455" s="15" t="s">
        <v>865</v>
      </c>
      <c r="M455" s="3" t="s">
        <v>566</v>
      </c>
      <c r="N455" s="27" t="s">
        <v>866</v>
      </c>
      <c r="O455" s="3">
        <v>24</v>
      </c>
      <c r="P455" t="str">
        <f>F455&amp;"_"&amp;N455</f>
        <v>re10_stock</v>
      </c>
      <c r="Q455">
        <v>19.8</v>
      </c>
      <c r="R455">
        <v>19.8</v>
      </c>
    </row>
    <row r="456" spans="1:18">
      <c r="A456" s="23" t="s">
        <v>292</v>
      </c>
      <c r="B456" s="3" t="s">
        <v>783</v>
      </c>
      <c r="C456" s="24">
        <v>21.4200463764052</v>
      </c>
      <c r="D456" s="3">
        <v>1</v>
      </c>
      <c r="E456" s="3">
        <v>2</v>
      </c>
      <c r="F456" s="3" t="s">
        <v>557</v>
      </c>
      <c r="G456" s="27" t="str">
        <f>VLOOKUP(F456,Tabelle1!$A$1:$E$9,5,0)</f>
        <v>wMelCS_Portugal_2</v>
      </c>
      <c r="H456" s="25" t="s">
        <v>563</v>
      </c>
      <c r="I456" s="3" t="s">
        <v>562</v>
      </c>
      <c r="J456" s="3" t="s">
        <v>553</v>
      </c>
      <c r="K456" s="3" t="s">
        <v>863</v>
      </c>
      <c r="L456" s="15" t="s">
        <v>865</v>
      </c>
      <c r="M456" s="3" t="s">
        <v>566</v>
      </c>
      <c r="N456" s="27" t="s">
        <v>866</v>
      </c>
      <c r="O456" s="3">
        <v>24</v>
      </c>
      <c r="P456" t="str">
        <f>F456&amp;"_"&amp;N456</f>
        <v>re10_stock</v>
      </c>
      <c r="Q456">
        <v>19.8</v>
      </c>
      <c r="R456">
        <v>19.8</v>
      </c>
    </row>
    <row r="457" spans="1:18">
      <c r="A457" s="23" t="s">
        <v>293</v>
      </c>
      <c r="B457" s="3" t="s">
        <v>784</v>
      </c>
      <c r="C457" s="24">
        <v>21.624929345736899</v>
      </c>
      <c r="D457" s="3">
        <v>1</v>
      </c>
      <c r="E457" s="3">
        <v>3</v>
      </c>
      <c r="F457" s="3" t="s">
        <v>557</v>
      </c>
      <c r="G457" s="27" t="str">
        <f>VLOOKUP(F457,Tabelle1!$A$1:$E$9,5,0)</f>
        <v>wMelCS_Portugal_2</v>
      </c>
      <c r="H457" s="25" t="s">
        <v>563</v>
      </c>
      <c r="I457" s="3" t="s">
        <v>562</v>
      </c>
      <c r="J457" s="3" t="s">
        <v>553</v>
      </c>
      <c r="K457" s="3" t="s">
        <v>863</v>
      </c>
      <c r="L457" s="15" t="s">
        <v>865</v>
      </c>
      <c r="M457" s="3" t="s">
        <v>566</v>
      </c>
      <c r="N457" s="27" t="s">
        <v>866</v>
      </c>
      <c r="O457" s="3">
        <v>24</v>
      </c>
      <c r="P457" t="str">
        <f>F457&amp;"_"&amp;N457</f>
        <v>re10_stock</v>
      </c>
      <c r="Q457">
        <v>19.8</v>
      </c>
      <c r="R457">
        <v>19.8</v>
      </c>
    </row>
    <row r="458" spans="1:18">
      <c r="A458" s="23" t="s">
        <v>120</v>
      </c>
      <c r="B458" s="3" t="s">
        <v>734</v>
      </c>
      <c r="C458" s="24">
        <v>19.632813760838602</v>
      </c>
      <c r="D458" s="3">
        <v>1</v>
      </c>
      <c r="E458" s="3">
        <v>1</v>
      </c>
      <c r="F458" s="3" t="s">
        <v>860</v>
      </c>
      <c r="G458" s="27" t="str">
        <f>VLOOKUP(F458,Tabelle1!$A$1:$E$9,5,0)</f>
        <v>wMelCS_Portugal_1</v>
      </c>
      <c r="H458" s="25" t="s">
        <v>563</v>
      </c>
      <c r="I458" s="3" t="s">
        <v>562</v>
      </c>
      <c r="J458" s="3" t="s">
        <v>553</v>
      </c>
      <c r="K458" s="3" t="s">
        <v>863</v>
      </c>
      <c r="L458" s="15" t="s">
        <v>865</v>
      </c>
      <c r="M458" s="3" t="s">
        <v>565</v>
      </c>
      <c r="N458" s="27" t="s">
        <v>866</v>
      </c>
      <c r="O458" s="3">
        <v>24</v>
      </c>
      <c r="P458" t="str">
        <f>F458&amp;"_"&amp;N458</f>
        <v>re3_stock</v>
      </c>
      <c r="Q458">
        <v>18.899999999999999</v>
      </c>
      <c r="R458">
        <v>18.899999999999999</v>
      </c>
    </row>
    <row r="459" spans="1:18">
      <c r="A459" s="23" t="s">
        <v>122</v>
      </c>
      <c r="B459" s="3" t="s">
        <v>735</v>
      </c>
      <c r="C459" s="24">
        <v>19.646359412546701</v>
      </c>
      <c r="D459" s="3">
        <v>1</v>
      </c>
      <c r="E459" s="3">
        <v>2</v>
      </c>
      <c r="F459" s="3" t="s">
        <v>860</v>
      </c>
      <c r="G459" s="27" t="str">
        <f>VLOOKUP(F459,Tabelle1!$A$1:$E$9,5,0)</f>
        <v>wMelCS_Portugal_1</v>
      </c>
      <c r="H459" s="25" t="s">
        <v>563</v>
      </c>
      <c r="I459" s="3" t="s">
        <v>562</v>
      </c>
      <c r="J459" s="3" t="s">
        <v>553</v>
      </c>
      <c r="K459" s="3" t="s">
        <v>863</v>
      </c>
      <c r="L459" s="15" t="s">
        <v>865</v>
      </c>
      <c r="M459" s="3" t="s">
        <v>565</v>
      </c>
      <c r="N459" s="27" t="s">
        <v>866</v>
      </c>
      <c r="O459" s="3">
        <v>24</v>
      </c>
      <c r="P459" t="str">
        <f>F459&amp;"_"&amp;N459</f>
        <v>re3_stock</v>
      </c>
      <c r="Q459">
        <v>18.899999999999999</v>
      </c>
      <c r="R459">
        <v>18.899999999999999</v>
      </c>
    </row>
    <row r="460" spans="1:18">
      <c r="A460" s="23" t="s">
        <v>124</v>
      </c>
      <c r="B460" s="3" t="s">
        <v>736</v>
      </c>
      <c r="C460" s="24">
        <v>19.4595352894877</v>
      </c>
      <c r="D460" s="3">
        <v>1</v>
      </c>
      <c r="E460" s="3">
        <v>3</v>
      </c>
      <c r="F460" s="3" t="s">
        <v>860</v>
      </c>
      <c r="G460" s="27" t="str">
        <f>VLOOKUP(F460,Tabelle1!$A$1:$E$9,5,0)</f>
        <v>wMelCS_Portugal_1</v>
      </c>
      <c r="H460" s="25" t="s">
        <v>563</v>
      </c>
      <c r="I460" s="3" t="s">
        <v>562</v>
      </c>
      <c r="J460" s="3" t="s">
        <v>553</v>
      </c>
      <c r="K460" s="3" t="s">
        <v>863</v>
      </c>
      <c r="L460" s="15" t="s">
        <v>865</v>
      </c>
      <c r="M460" s="3" t="s">
        <v>565</v>
      </c>
      <c r="N460" s="27" t="s">
        <v>866</v>
      </c>
      <c r="O460" s="3">
        <v>24</v>
      </c>
      <c r="P460" t="str">
        <f>F460&amp;"_"&amp;N460</f>
        <v>re3_stock</v>
      </c>
      <c r="Q460">
        <v>18.899999999999999</v>
      </c>
      <c r="R460">
        <v>18.899999999999999</v>
      </c>
    </row>
    <row r="461" spans="1:18">
      <c r="A461" s="23" t="s">
        <v>144</v>
      </c>
      <c r="B461" s="3" t="s">
        <v>734</v>
      </c>
      <c r="C461" s="24">
        <v>21.372423795494502</v>
      </c>
      <c r="D461" s="3">
        <v>1</v>
      </c>
      <c r="E461" s="3">
        <v>1</v>
      </c>
      <c r="F461" s="3" t="s">
        <v>860</v>
      </c>
      <c r="G461" s="27" t="str">
        <f>VLOOKUP(F461,Tabelle1!$A$1:$E$9,5,0)</f>
        <v>wMelCS_Portugal_1</v>
      </c>
      <c r="H461" s="3" t="s">
        <v>564</v>
      </c>
      <c r="I461" s="3" t="s">
        <v>562</v>
      </c>
      <c r="J461" s="3" t="s">
        <v>553</v>
      </c>
      <c r="K461" s="3" t="s">
        <v>863</v>
      </c>
      <c r="L461" s="15" t="s">
        <v>865</v>
      </c>
      <c r="M461" s="3" t="s">
        <v>566</v>
      </c>
      <c r="N461" s="27" t="s">
        <v>866</v>
      </c>
      <c r="O461" s="3">
        <v>24</v>
      </c>
      <c r="P461" t="str">
        <f>F461&amp;"_"&amp;N461</f>
        <v>re3_stock</v>
      </c>
      <c r="Q461">
        <v>18.899999999999999</v>
      </c>
      <c r="R461">
        <v>18.899999999999999</v>
      </c>
    </row>
    <row r="462" spans="1:18">
      <c r="A462" s="23" t="s">
        <v>145</v>
      </c>
      <c r="B462" s="3" t="s">
        <v>735</v>
      </c>
      <c r="C462" s="24">
        <v>21.5157719450985</v>
      </c>
      <c r="D462" s="3">
        <v>1</v>
      </c>
      <c r="E462" s="3">
        <v>2</v>
      </c>
      <c r="F462" s="3" t="s">
        <v>860</v>
      </c>
      <c r="G462" s="27" t="str">
        <f>VLOOKUP(F462,Tabelle1!$A$1:$E$9,5,0)</f>
        <v>wMelCS_Portugal_1</v>
      </c>
      <c r="H462" s="3" t="s">
        <v>564</v>
      </c>
      <c r="I462" s="3" t="s">
        <v>562</v>
      </c>
      <c r="J462" s="3" t="s">
        <v>553</v>
      </c>
      <c r="K462" s="3" t="s">
        <v>863</v>
      </c>
      <c r="L462" s="15" t="s">
        <v>865</v>
      </c>
      <c r="M462" s="3" t="s">
        <v>566</v>
      </c>
      <c r="N462" s="27" t="s">
        <v>866</v>
      </c>
      <c r="O462" s="3">
        <v>24</v>
      </c>
      <c r="P462" t="str">
        <f>F462&amp;"_"&amp;N462</f>
        <v>re3_stock</v>
      </c>
      <c r="Q462">
        <v>18.899999999999999</v>
      </c>
      <c r="R462">
        <v>18.899999999999999</v>
      </c>
    </row>
    <row r="463" spans="1:18">
      <c r="A463" s="23" t="s">
        <v>146</v>
      </c>
      <c r="B463" s="3" t="s">
        <v>736</v>
      </c>
      <c r="C463" s="24">
        <v>21.594664908460299</v>
      </c>
      <c r="D463" s="3">
        <v>1</v>
      </c>
      <c r="E463" s="3">
        <v>3</v>
      </c>
      <c r="F463" s="3" t="s">
        <v>860</v>
      </c>
      <c r="G463" s="27" t="str">
        <f>VLOOKUP(F463,Tabelle1!$A$1:$E$9,5,0)</f>
        <v>wMelCS_Portugal_1</v>
      </c>
      <c r="H463" s="3" t="s">
        <v>564</v>
      </c>
      <c r="I463" s="3" t="s">
        <v>562</v>
      </c>
      <c r="J463" s="3" t="s">
        <v>553</v>
      </c>
      <c r="K463" s="3" t="s">
        <v>863</v>
      </c>
      <c r="L463" s="15" t="s">
        <v>865</v>
      </c>
      <c r="M463" s="3" t="s">
        <v>566</v>
      </c>
      <c r="N463" s="27" t="s">
        <v>866</v>
      </c>
      <c r="O463" s="3">
        <v>24</v>
      </c>
      <c r="P463" t="str">
        <f>F463&amp;"_"&amp;N463</f>
        <v>re3_stock</v>
      </c>
      <c r="Q463">
        <v>18.899999999999999</v>
      </c>
      <c r="R463">
        <v>18.899999999999999</v>
      </c>
    </row>
    <row r="464" spans="1:18">
      <c r="A464" s="23" t="s">
        <v>138</v>
      </c>
      <c r="B464" s="3" t="s">
        <v>743</v>
      </c>
      <c r="C464" s="24">
        <v>20.492451185505701</v>
      </c>
      <c r="D464" s="3">
        <v>1</v>
      </c>
      <c r="E464" s="3">
        <v>1</v>
      </c>
      <c r="F464" s="3" t="s">
        <v>862</v>
      </c>
      <c r="G464" s="27" t="str">
        <f>VLOOKUP(F464,Tabelle1!$A$1:$E$9,5,0)</f>
        <v>wMel_Portugal_2</v>
      </c>
      <c r="H464" s="3" t="s">
        <v>564</v>
      </c>
      <c r="I464" s="3" t="s">
        <v>562</v>
      </c>
      <c r="J464" s="3" t="s">
        <v>553</v>
      </c>
      <c r="K464" s="3" t="s">
        <v>863</v>
      </c>
      <c r="L464" s="15" t="s">
        <v>865</v>
      </c>
      <c r="M464" s="3" t="s">
        <v>565</v>
      </c>
      <c r="N464" s="15" t="s">
        <v>866</v>
      </c>
      <c r="O464" s="3">
        <v>24</v>
      </c>
      <c r="P464" t="str">
        <f>F464&amp;"_"&amp;N464</f>
        <v>re6_stock</v>
      </c>
      <c r="Q464">
        <v>21</v>
      </c>
      <c r="R464">
        <v>21</v>
      </c>
    </row>
    <row r="465" spans="1:18">
      <c r="A465" s="23" t="s">
        <v>140</v>
      </c>
      <c r="B465" s="3" t="s">
        <v>744</v>
      </c>
      <c r="C465" s="24">
        <v>20.487241563560499</v>
      </c>
      <c r="D465" s="3">
        <v>1</v>
      </c>
      <c r="E465" s="3">
        <v>2</v>
      </c>
      <c r="F465" s="3" t="s">
        <v>862</v>
      </c>
      <c r="G465" s="27" t="str">
        <f>VLOOKUP(F465,Tabelle1!$A$1:$E$9,5,0)</f>
        <v>wMel_Portugal_2</v>
      </c>
      <c r="H465" s="3" t="s">
        <v>564</v>
      </c>
      <c r="I465" s="3" t="s">
        <v>562</v>
      </c>
      <c r="J465" s="3" t="s">
        <v>553</v>
      </c>
      <c r="K465" s="3" t="s">
        <v>863</v>
      </c>
      <c r="L465" s="15" t="s">
        <v>865</v>
      </c>
      <c r="M465" s="3" t="s">
        <v>565</v>
      </c>
      <c r="N465" s="15" t="s">
        <v>866</v>
      </c>
      <c r="O465" s="3">
        <v>24</v>
      </c>
      <c r="P465" t="str">
        <f>F465&amp;"_"&amp;N465</f>
        <v>re6_stock</v>
      </c>
      <c r="Q465">
        <v>21</v>
      </c>
      <c r="R465">
        <v>21</v>
      </c>
    </row>
    <row r="466" spans="1:18">
      <c r="A466" s="23" t="s">
        <v>142</v>
      </c>
      <c r="B466" s="3" t="s">
        <v>745</v>
      </c>
      <c r="C466" s="24">
        <v>20.529231164687999</v>
      </c>
      <c r="D466" s="3">
        <v>1</v>
      </c>
      <c r="E466" s="3">
        <v>3</v>
      </c>
      <c r="F466" s="3" t="s">
        <v>862</v>
      </c>
      <c r="G466" s="27" t="str">
        <f>VLOOKUP(F466,Tabelle1!$A$1:$E$9,5,0)</f>
        <v>wMel_Portugal_2</v>
      </c>
      <c r="H466" s="3" t="s">
        <v>564</v>
      </c>
      <c r="I466" s="3" t="s">
        <v>562</v>
      </c>
      <c r="J466" s="3" t="s">
        <v>553</v>
      </c>
      <c r="K466" s="3" t="s">
        <v>863</v>
      </c>
      <c r="L466" s="15" t="s">
        <v>865</v>
      </c>
      <c r="M466" s="3" t="s">
        <v>565</v>
      </c>
      <c r="N466" s="15" t="s">
        <v>866</v>
      </c>
      <c r="O466" s="3">
        <v>24</v>
      </c>
      <c r="P466" t="str">
        <f>F466&amp;"_"&amp;N466</f>
        <v>re6_stock</v>
      </c>
      <c r="Q466">
        <v>21</v>
      </c>
      <c r="R466">
        <v>21</v>
      </c>
    </row>
    <row r="467" spans="1:18">
      <c r="A467" s="23" t="s">
        <v>153</v>
      </c>
      <c r="B467" s="3" t="s">
        <v>743</v>
      </c>
      <c r="C467" s="24">
        <v>21.5918360305939</v>
      </c>
      <c r="D467" s="3">
        <v>1</v>
      </c>
      <c r="E467" s="3">
        <v>1</v>
      </c>
      <c r="F467" s="3" t="s">
        <v>862</v>
      </c>
      <c r="G467" s="27" t="str">
        <f>VLOOKUP(F467,Tabelle1!$A$1:$E$9,5,0)</f>
        <v>wMel_Portugal_2</v>
      </c>
      <c r="H467" s="3" t="s">
        <v>564</v>
      </c>
      <c r="I467" s="3" t="s">
        <v>562</v>
      </c>
      <c r="J467" s="3" t="s">
        <v>553</v>
      </c>
      <c r="K467" s="3" t="s">
        <v>863</v>
      </c>
      <c r="L467" s="15" t="s">
        <v>865</v>
      </c>
      <c r="M467" s="3" t="s">
        <v>566</v>
      </c>
      <c r="N467" s="15" t="s">
        <v>866</v>
      </c>
      <c r="O467" s="3">
        <v>24</v>
      </c>
      <c r="P467" t="str">
        <f>F467&amp;"_"&amp;N467</f>
        <v>re6_stock</v>
      </c>
      <c r="Q467">
        <v>21</v>
      </c>
      <c r="R467">
        <v>21</v>
      </c>
    </row>
    <row r="468" spans="1:18">
      <c r="A468" s="23" t="s">
        <v>154</v>
      </c>
      <c r="B468" s="3" t="s">
        <v>744</v>
      </c>
      <c r="C468" s="24">
        <v>21.4382630419612</v>
      </c>
      <c r="D468" s="3">
        <v>1</v>
      </c>
      <c r="E468" s="3">
        <v>2</v>
      </c>
      <c r="F468" s="3" t="s">
        <v>862</v>
      </c>
      <c r="G468" s="27" t="str">
        <f>VLOOKUP(F468,Tabelle1!$A$1:$E$9,5,0)</f>
        <v>wMel_Portugal_2</v>
      </c>
      <c r="H468" s="3" t="s">
        <v>564</v>
      </c>
      <c r="I468" s="3" t="s">
        <v>562</v>
      </c>
      <c r="J468" s="3" t="s">
        <v>553</v>
      </c>
      <c r="K468" s="3" t="s">
        <v>863</v>
      </c>
      <c r="L468" s="15" t="s">
        <v>865</v>
      </c>
      <c r="M468" s="3" t="s">
        <v>566</v>
      </c>
      <c r="N468" s="15" t="s">
        <v>866</v>
      </c>
      <c r="O468" s="3">
        <v>24</v>
      </c>
      <c r="P468" t="str">
        <f>F468&amp;"_"&amp;N468</f>
        <v>re6_stock</v>
      </c>
      <c r="Q468">
        <v>21</v>
      </c>
      <c r="R468">
        <v>21</v>
      </c>
    </row>
    <row r="469" spans="1:18">
      <c r="A469" s="23" t="s">
        <v>155</v>
      </c>
      <c r="B469" s="3" t="s">
        <v>745</v>
      </c>
      <c r="C469" s="24">
        <v>21.629665133552098</v>
      </c>
      <c r="D469" s="3">
        <v>1</v>
      </c>
      <c r="E469" s="3">
        <v>3</v>
      </c>
      <c r="F469" s="3" t="s">
        <v>862</v>
      </c>
      <c r="G469" s="27" t="str">
        <f>VLOOKUP(F469,Tabelle1!$A$1:$E$9,5,0)</f>
        <v>wMel_Portugal_2</v>
      </c>
      <c r="H469" s="3" t="s">
        <v>564</v>
      </c>
      <c r="I469" s="3" t="s">
        <v>562</v>
      </c>
      <c r="J469" s="3" t="s">
        <v>553</v>
      </c>
      <c r="K469" s="3" t="s">
        <v>863</v>
      </c>
      <c r="L469" s="15" t="s">
        <v>865</v>
      </c>
      <c r="M469" s="3" t="s">
        <v>566</v>
      </c>
      <c r="N469" s="15" t="s">
        <v>866</v>
      </c>
      <c r="O469" s="3">
        <v>24</v>
      </c>
      <c r="P469" t="str">
        <f>F469&amp;"_"&amp;N469</f>
        <v>re6_stock</v>
      </c>
      <c r="Q469">
        <v>21</v>
      </c>
      <c r="R469">
        <v>21</v>
      </c>
    </row>
    <row r="470" spans="1:18">
      <c r="A470" s="23" t="s">
        <v>336</v>
      </c>
      <c r="B470" s="3" t="s">
        <v>797</v>
      </c>
      <c r="C470" s="24">
        <v>20.709852583716</v>
      </c>
      <c r="D470" s="3">
        <v>1</v>
      </c>
      <c r="E470" s="3">
        <v>1</v>
      </c>
      <c r="F470" s="3" t="s">
        <v>554</v>
      </c>
      <c r="G470" s="27" t="str">
        <f>VLOOKUP(F470,Tabelle1!$A$1:$E$9,5,0)</f>
        <v>wMel_Finland_1</v>
      </c>
      <c r="H470" s="3" t="s">
        <v>564</v>
      </c>
      <c r="I470" s="3" t="s">
        <v>562</v>
      </c>
      <c r="J470" s="3" t="s">
        <v>556</v>
      </c>
      <c r="K470" s="3" t="s">
        <v>863</v>
      </c>
      <c r="L470" s="15" t="s">
        <v>865</v>
      </c>
      <c r="M470" s="3" t="s">
        <v>565</v>
      </c>
      <c r="N470" s="15" t="s">
        <v>866</v>
      </c>
      <c r="O470" s="3">
        <v>24</v>
      </c>
      <c r="P470" t="str">
        <f>F470&amp;"_"&amp;N470</f>
        <v>ak7_stock</v>
      </c>
      <c r="Q470">
        <v>20.399999999999999</v>
      </c>
      <c r="R470">
        <v>20.399999999999999</v>
      </c>
    </row>
    <row r="471" spans="1:18">
      <c r="A471" s="23" t="s">
        <v>338</v>
      </c>
      <c r="B471" s="3" t="s">
        <v>798</v>
      </c>
      <c r="C471" s="24">
        <v>20.743084173188599</v>
      </c>
      <c r="D471" s="3">
        <v>1</v>
      </c>
      <c r="E471" s="3">
        <v>2</v>
      </c>
      <c r="F471" s="3" t="s">
        <v>554</v>
      </c>
      <c r="G471" s="27" t="str">
        <f>VLOOKUP(F471,Tabelle1!$A$1:$E$9,5,0)</f>
        <v>wMel_Finland_1</v>
      </c>
      <c r="H471" s="3" t="s">
        <v>564</v>
      </c>
      <c r="I471" s="3" t="s">
        <v>562</v>
      </c>
      <c r="J471" s="3" t="s">
        <v>556</v>
      </c>
      <c r="K471" s="3" t="s">
        <v>863</v>
      </c>
      <c r="L471" s="15" t="s">
        <v>865</v>
      </c>
      <c r="M471" s="3" t="s">
        <v>565</v>
      </c>
      <c r="N471" s="15" t="s">
        <v>866</v>
      </c>
      <c r="O471" s="3">
        <v>24</v>
      </c>
      <c r="P471" t="str">
        <f>F471&amp;"_"&amp;N471</f>
        <v>ak7_stock</v>
      </c>
      <c r="Q471">
        <v>20.399999999999999</v>
      </c>
      <c r="R471">
        <v>20.399999999999999</v>
      </c>
    </row>
    <row r="472" spans="1:18">
      <c r="A472" s="23" t="s">
        <v>340</v>
      </c>
      <c r="B472" s="3" t="s">
        <v>799</v>
      </c>
      <c r="C472" s="24">
        <v>20.562847555643799</v>
      </c>
      <c r="D472" s="3">
        <v>1</v>
      </c>
      <c r="E472" s="3">
        <v>3</v>
      </c>
      <c r="F472" s="3" t="s">
        <v>554</v>
      </c>
      <c r="G472" s="27" t="str">
        <f>VLOOKUP(F472,Tabelle1!$A$1:$E$9,5,0)</f>
        <v>wMel_Finland_1</v>
      </c>
      <c r="H472" s="3" t="s">
        <v>564</v>
      </c>
      <c r="I472" s="3" t="s">
        <v>562</v>
      </c>
      <c r="J472" s="3" t="s">
        <v>556</v>
      </c>
      <c r="K472" s="3" t="s">
        <v>863</v>
      </c>
      <c r="L472" s="15" t="s">
        <v>865</v>
      </c>
      <c r="M472" s="3" t="s">
        <v>565</v>
      </c>
      <c r="N472" s="15" t="s">
        <v>866</v>
      </c>
      <c r="O472" s="3">
        <v>24</v>
      </c>
      <c r="P472" t="str">
        <f>F472&amp;"_"&amp;N472</f>
        <v>ak7_stock</v>
      </c>
      <c r="Q472">
        <v>20.399999999999999</v>
      </c>
      <c r="R472">
        <v>20.399999999999999</v>
      </c>
    </row>
    <row r="473" spans="1:18">
      <c r="A473" s="23" t="s">
        <v>360</v>
      </c>
      <c r="B473" s="3" t="s">
        <v>797</v>
      </c>
      <c r="C473" s="24">
        <v>21.413461853990398</v>
      </c>
      <c r="D473" s="3">
        <v>1</v>
      </c>
      <c r="E473" s="3">
        <v>1</v>
      </c>
      <c r="F473" s="3" t="s">
        <v>554</v>
      </c>
      <c r="G473" s="27" t="str">
        <f>VLOOKUP(F473,Tabelle1!$A$1:$E$9,5,0)</f>
        <v>wMel_Finland_1</v>
      </c>
      <c r="H473" s="3" t="s">
        <v>564</v>
      </c>
      <c r="I473" s="3" t="s">
        <v>562</v>
      </c>
      <c r="J473" s="3" t="s">
        <v>556</v>
      </c>
      <c r="K473" s="3" t="s">
        <v>863</v>
      </c>
      <c r="L473" s="15" t="s">
        <v>865</v>
      </c>
      <c r="M473" s="3" t="s">
        <v>566</v>
      </c>
      <c r="N473" s="15" t="s">
        <v>866</v>
      </c>
      <c r="O473" s="3">
        <v>24</v>
      </c>
      <c r="P473" t="str">
        <f>F473&amp;"_"&amp;N473</f>
        <v>ak7_stock</v>
      </c>
      <c r="Q473">
        <v>20.399999999999999</v>
      </c>
      <c r="R473">
        <v>20.399999999999999</v>
      </c>
    </row>
    <row r="474" spans="1:18">
      <c r="A474" s="23" t="s">
        <v>361</v>
      </c>
      <c r="B474" s="3" t="s">
        <v>798</v>
      </c>
      <c r="C474" s="24">
        <v>21.4127154846203</v>
      </c>
      <c r="D474" s="3">
        <v>1</v>
      </c>
      <c r="E474" s="3">
        <v>2</v>
      </c>
      <c r="F474" s="3" t="s">
        <v>554</v>
      </c>
      <c r="G474" s="27" t="str">
        <f>VLOOKUP(F474,Tabelle1!$A$1:$E$9,5,0)</f>
        <v>wMel_Finland_1</v>
      </c>
      <c r="H474" s="3" t="s">
        <v>564</v>
      </c>
      <c r="I474" s="3" t="s">
        <v>562</v>
      </c>
      <c r="J474" s="3" t="s">
        <v>556</v>
      </c>
      <c r="K474" s="3" t="s">
        <v>863</v>
      </c>
      <c r="L474" s="15" t="s">
        <v>865</v>
      </c>
      <c r="M474" s="3" t="s">
        <v>566</v>
      </c>
      <c r="N474" s="15" t="s">
        <v>866</v>
      </c>
      <c r="O474" s="3">
        <v>24</v>
      </c>
      <c r="P474" t="str">
        <f>F474&amp;"_"&amp;N474</f>
        <v>ak7_stock</v>
      </c>
      <c r="Q474">
        <v>20.399999999999999</v>
      </c>
      <c r="R474">
        <v>20.399999999999999</v>
      </c>
    </row>
    <row r="475" spans="1:18">
      <c r="A475" s="23" t="s">
        <v>362</v>
      </c>
      <c r="B475" s="3" t="s">
        <v>799</v>
      </c>
      <c r="C475" s="24">
        <v>21.382128294801301</v>
      </c>
      <c r="D475" s="3">
        <v>1</v>
      </c>
      <c r="E475" s="3">
        <v>3</v>
      </c>
      <c r="F475" s="3" t="s">
        <v>554</v>
      </c>
      <c r="G475" s="27" t="str">
        <f>VLOOKUP(F475,Tabelle1!$A$1:$E$9,5,0)</f>
        <v>wMel_Finland_1</v>
      </c>
      <c r="H475" s="3" t="s">
        <v>564</v>
      </c>
      <c r="I475" s="3" t="s">
        <v>562</v>
      </c>
      <c r="J475" s="3" t="s">
        <v>556</v>
      </c>
      <c r="K475" s="3" t="s">
        <v>863</v>
      </c>
      <c r="L475" s="15" t="s">
        <v>865</v>
      </c>
      <c r="M475" s="3" t="s">
        <v>566</v>
      </c>
      <c r="N475" s="15" t="s">
        <v>866</v>
      </c>
      <c r="O475" s="3">
        <v>24</v>
      </c>
      <c r="P475" t="str">
        <f>F475&amp;"_"&amp;N475</f>
        <v>ak7_stock</v>
      </c>
      <c r="Q475">
        <v>20.399999999999999</v>
      </c>
      <c r="R475">
        <v>20.399999999999999</v>
      </c>
    </row>
    <row r="476" spans="1:18">
      <c r="A476" s="23" t="s">
        <v>30</v>
      </c>
      <c r="B476" s="3" t="s">
        <v>707</v>
      </c>
      <c r="C476" s="24">
        <v>21.630600720857601</v>
      </c>
      <c r="D476" s="3">
        <v>1</v>
      </c>
      <c r="E476" s="3">
        <v>1</v>
      </c>
      <c r="F476" s="3" t="s">
        <v>555</v>
      </c>
      <c r="G476" s="27" t="str">
        <f>VLOOKUP(F476,Tabelle1!$A$1:$E$9,5,0)</f>
        <v>wMel_Finland_2</v>
      </c>
      <c r="H476" s="3" t="s">
        <v>564</v>
      </c>
      <c r="I476" s="3" t="s">
        <v>562</v>
      </c>
      <c r="J476" s="3" t="s">
        <v>556</v>
      </c>
      <c r="K476" s="3" t="s">
        <v>863</v>
      </c>
      <c r="L476" s="15" t="s">
        <v>865</v>
      </c>
      <c r="M476" s="3" t="s">
        <v>565</v>
      </c>
      <c r="N476" s="15" t="s">
        <v>866</v>
      </c>
      <c r="O476" s="3">
        <v>24</v>
      </c>
      <c r="P476" t="str">
        <f>F476&amp;"_"&amp;N476</f>
        <v>ak9_stock</v>
      </c>
      <c r="Q476">
        <v>23</v>
      </c>
      <c r="R476">
        <v>23</v>
      </c>
    </row>
    <row r="477" spans="1:18">
      <c r="A477" s="23" t="s">
        <v>32</v>
      </c>
      <c r="B477" s="3" t="s">
        <v>708</v>
      </c>
      <c r="C477" s="24">
        <v>21.802515799435</v>
      </c>
      <c r="D477" s="3">
        <v>1</v>
      </c>
      <c r="E477" s="3">
        <v>2</v>
      </c>
      <c r="F477" s="3" t="s">
        <v>555</v>
      </c>
      <c r="G477" s="27" t="str">
        <f>VLOOKUP(F477,Tabelle1!$A$1:$E$9,5,0)</f>
        <v>wMel_Finland_2</v>
      </c>
      <c r="H477" s="3" t="s">
        <v>564</v>
      </c>
      <c r="I477" s="3" t="s">
        <v>562</v>
      </c>
      <c r="J477" s="3" t="s">
        <v>556</v>
      </c>
      <c r="K477" s="3" t="s">
        <v>863</v>
      </c>
      <c r="L477" s="15" t="s">
        <v>865</v>
      </c>
      <c r="M477" s="3" t="s">
        <v>565</v>
      </c>
      <c r="N477" s="15" t="s">
        <v>866</v>
      </c>
      <c r="O477" s="3">
        <v>24</v>
      </c>
      <c r="P477" t="str">
        <f>F477&amp;"_"&amp;N477</f>
        <v>ak9_stock</v>
      </c>
      <c r="Q477">
        <v>23</v>
      </c>
      <c r="R477">
        <v>23</v>
      </c>
    </row>
    <row r="478" spans="1:18">
      <c r="A478" s="23" t="s">
        <v>34</v>
      </c>
      <c r="B478" s="3" t="s">
        <v>709</v>
      </c>
      <c r="C478" s="24">
        <v>21.714161359151699</v>
      </c>
      <c r="D478" s="3">
        <v>1</v>
      </c>
      <c r="E478" s="3">
        <v>3</v>
      </c>
      <c r="F478" s="3" t="s">
        <v>555</v>
      </c>
      <c r="G478" s="27" t="str">
        <f>VLOOKUP(F478,Tabelle1!$A$1:$E$9,5,0)</f>
        <v>wMel_Finland_2</v>
      </c>
      <c r="H478" s="3" t="s">
        <v>564</v>
      </c>
      <c r="I478" s="3" t="s">
        <v>562</v>
      </c>
      <c r="J478" s="3" t="s">
        <v>556</v>
      </c>
      <c r="K478" s="3" t="s">
        <v>863</v>
      </c>
      <c r="L478" s="15" t="s">
        <v>865</v>
      </c>
      <c r="M478" s="3" t="s">
        <v>565</v>
      </c>
      <c r="N478" s="15" t="s">
        <v>866</v>
      </c>
      <c r="O478" s="3">
        <v>24</v>
      </c>
      <c r="P478" t="str">
        <f>F478&amp;"_"&amp;N478</f>
        <v>ak9_stock</v>
      </c>
      <c r="Q478">
        <v>23</v>
      </c>
      <c r="R478">
        <v>23</v>
      </c>
    </row>
    <row r="479" spans="1:18">
      <c r="A479" s="23" t="s">
        <v>45</v>
      </c>
      <c r="B479" s="3" t="s">
        <v>707</v>
      </c>
      <c r="C479" s="24">
        <v>22.4625723664482</v>
      </c>
      <c r="D479" s="3">
        <v>1</v>
      </c>
      <c r="E479" s="3">
        <v>1</v>
      </c>
      <c r="F479" s="3" t="s">
        <v>555</v>
      </c>
      <c r="G479" s="27" t="str">
        <f>VLOOKUP(F479,Tabelle1!$A$1:$E$9,5,0)</f>
        <v>wMel_Finland_2</v>
      </c>
      <c r="H479" s="3" t="s">
        <v>564</v>
      </c>
      <c r="I479" s="3" t="s">
        <v>562</v>
      </c>
      <c r="J479" s="3" t="s">
        <v>556</v>
      </c>
      <c r="K479" s="3" t="s">
        <v>863</v>
      </c>
      <c r="L479" s="15" t="s">
        <v>865</v>
      </c>
      <c r="M479" s="3" t="s">
        <v>566</v>
      </c>
      <c r="N479" s="15" t="s">
        <v>866</v>
      </c>
      <c r="O479" s="3">
        <v>24</v>
      </c>
      <c r="P479" t="str">
        <f>F479&amp;"_"&amp;N479</f>
        <v>ak9_stock</v>
      </c>
      <c r="Q479">
        <v>23</v>
      </c>
      <c r="R479">
        <v>23</v>
      </c>
    </row>
    <row r="480" spans="1:18">
      <c r="A480" s="23" t="s">
        <v>46</v>
      </c>
      <c r="B480" s="3" t="s">
        <v>708</v>
      </c>
      <c r="C480" s="24">
        <v>22.586510489709699</v>
      </c>
      <c r="D480" s="3">
        <v>1</v>
      </c>
      <c r="E480" s="3">
        <v>2</v>
      </c>
      <c r="F480" s="3" t="s">
        <v>555</v>
      </c>
      <c r="G480" s="27" t="str">
        <f>VLOOKUP(F480,Tabelle1!$A$1:$E$9,5,0)</f>
        <v>wMel_Finland_2</v>
      </c>
      <c r="H480" s="3" t="s">
        <v>564</v>
      </c>
      <c r="I480" s="3" t="s">
        <v>562</v>
      </c>
      <c r="J480" s="3" t="s">
        <v>556</v>
      </c>
      <c r="K480" s="3" t="s">
        <v>863</v>
      </c>
      <c r="L480" s="15" t="s">
        <v>865</v>
      </c>
      <c r="M480" s="3" t="s">
        <v>566</v>
      </c>
      <c r="N480" s="15" t="s">
        <v>866</v>
      </c>
      <c r="O480" s="3">
        <v>24</v>
      </c>
      <c r="P480" t="str">
        <f>F480&amp;"_"&amp;N480</f>
        <v>ak9_stock</v>
      </c>
      <c r="Q480">
        <v>23</v>
      </c>
      <c r="R480">
        <v>23</v>
      </c>
    </row>
    <row r="481" spans="1:18">
      <c r="A481" s="23" t="s">
        <v>47</v>
      </c>
      <c r="B481" s="3" t="s">
        <v>709</v>
      </c>
      <c r="C481" s="24">
        <v>22.578739718334798</v>
      </c>
      <c r="D481" s="3">
        <v>1</v>
      </c>
      <c r="E481" s="3">
        <v>3</v>
      </c>
      <c r="F481" s="3" t="s">
        <v>555</v>
      </c>
      <c r="G481" s="27" t="str">
        <f>VLOOKUP(F481,Tabelle1!$A$1:$E$9,5,0)</f>
        <v>wMel_Finland_2</v>
      </c>
      <c r="H481" s="3" t="s">
        <v>564</v>
      </c>
      <c r="I481" s="3" t="s">
        <v>562</v>
      </c>
      <c r="J481" s="3" t="s">
        <v>556</v>
      </c>
      <c r="K481" s="3" t="s">
        <v>863</v>
      </c>
      <c r="L481" s="15" t="s">
        <v>865</v>
      </c>
      <c r="M481" s="3" t="s">
        <v>566</v>
      </c>
      <c r="N481" s="15" t="s">
        <v>866</v>
      </c>
      <c r="O481" s="3">
        <v>24</v>
      </c>
      <c r="P481" t="str">
        <f>F481&amp;"_"&amp;N481</f>
        <v>ak9_stock</v>
      </c>
      <c r="Q481">
        <v>23</v>
      </c>
      <c r="R481">
        <v>23</v>
      </c>
    </row>
    <row r="482" spans="1:18">
      <c r="A482" s="23" t="s">
        <v>204</v>
      </c>
      <c r="B482" s="3" t="s">
        <v>764</v>
      </c>
      <c r="C482" s="24">
        <v>20.9219199394899</v>
      </c>
      <c r="D482" s="3">
        <v>1</v>
      </c>
      <c r="E482" s="3">
        <v>1</v>
      </c>
      <c r="F482" s="3" t="s">
        <v>552</v>
      </c>
      <c r="G482" s="27" t="str">
        <f>VLOOKUP(F482,Tabelle1!$A$1:$E$9,5,0)</f>
        <v>wMel_Portugal_1</v>
      </c>
      <c r="H482" s="3" t="s">
        <v>564</v>
      </c>
      <c r="I482" s="3" t="s">
        <v>562</v>
      </c>
      <c r="J482" s="3" t="s">
        <v>556</v>
      </c>
      <c r="K482" s="3" t="s">
        <v>863</v>
      </c>
      <c r="L482" s="15" t="s">
        <v>865</v>
      </c>
      <c r="M482" s="3" t="s">
        <v>565</v>
      </c>
      <c r="N482" s="27" t="s">
        <v>866</v>
      </c>
      <c r="O482" s="3">
        <v>24</v>
      </c>
      <c r="P482" t="str">
        <f>F482&amp;"_"&amp;N482</f>
        <v>re1_stock</v>
      </c>
      <c r="Q482">
        <v>19.600000000000001</v>
      </c>
      <c r="R482">
        <v>19.600000000000001</v>
      </c>
    </row>
    <row r="483" spans="1:18">
      <c r="A483" s="23" t="s">
        <v>206</v>
      </c>
      <c r="B483" s="3" t="s">
        <v>765</v>
      </c>
      <c r="C483" s="24">
        <v>20.883341682083898</v>
      </c>
      <c r="D483" s="3">
        <v>1</v>
      </c>
      <c r="E483" s="3">
        <v>2</v>
      </c>
      <c r="F483" s="3" t="s">
        <v>552</v>
      </c>
      <c r="G483" s="27" t="str">
        <f>VLOOKUP(F483,Tabelle1!$A$1:$E$9,5,0)</f>
        <v>wMel_Portugal_1</v>
      </c>
      <c r="H483" s="3" t="s">
        <v>564</v>
      </c>
      <c r="I483" s="3" t="s">
        <v>562</v>
      </c>
      <c r="J483" s="3" t="s">
        <v>556</v>
      </c>
      <c r="K483" s="3" t="s">
        <v>863</v>
      </c>
      <c r="L483" s="15" t="s">
        <v>865</v>
      </c>
      <c r="M483" s="3" t="s">
        <v>565</v>
      </c>
      <c r="N483" s="27" t="s">
        <v>866</v>
      </c>
      <c r="O483" s="3">
        <v>24</v>
      </c>
      <c r="P483" t="str">
        <f>F483&amp;"_"&amp;N483</f>
        <v>re1_stock</v>
      </c>
      <c r="Q483">
        <v>19.600000000000001</v>
      </c>
      <c r="R483">
        <v>19.600000000000001</v>
      </c>
    </row>
    <row r="484" spans="1:18">
      <c r="A484" s="23" t="s">
        <v>208</v>
      </c>
      <c r="B484" s="3" t="s">
        <v>766</v>
      </c>
      <c r="C484" s="24">
        <v>20.8156851680736</v>
      </c>
      <c r="D484" s="3">
        <v>1</v>
      </c>
      <c r="E484" s="3">
        <v>3</v>
      </c>
      <c r="F484" s="3" t="s">
        <v>552</v>
      </c>
      <c r="G484" s="27" t="str">
        <f>VLOOKUP(F484,Tabelle1!$A$1:$E$9,5,0)</f>
        <v>wMel_Portugal_1</v>
      </c>
      <c r="H484" s="3" t="s">
        <v>564</v>
      </c>
      <c r="I484" s="3" t="s">
        <v>562</v>
      </c>
      <c r="J484" s="3" t="s">
        <v>556</v>
      </c>
      <c r="K484" s="3" t="s">
        <v>863</v>
      </c>
      <c r="L484" s="15" t="s">
        <v>865</v>
      </c>
      <c r="M484" s="3" t="s">
        <v>565</v>
      </c>
      <c r="N484" s="27" t="s">
        <v>866</v>
      </c>
      <c r="O484" s="3">
        <v>24</v>
      </c>
      <c r="P484" t="str">
        <f>F484&amp;"_"&amp;N484</f>
        <v>re1_stock</v>
      </c>
      <c r="Q484">
        <v>19.600000000000001</v>
      </c>
      <c r="R484">
        <v>19.600000000000001</v>
      </c>
    </row>
    <row r="485" spans="1:18">
      <c r="A485" s="23" t="s">
        <v>222</v>
      </c>
      <c r="B485" s="3" t="s">
        <v>764</v>
      </c>
      <c r="C485" s="24">
        <v>21.867665885787101</v>
      </c>
      <c r="D485" s="3">
        <v>1</v>
      </c>
      <c r="E485" s="3">
        <v>1</v>
      </c>
      <c r="F485" s="3" t="s">
        <v>552</v>
      </c>
      <c r="G485" s="27" t="str">
        <f>VLOOKUP(F485,Tabelle1!$A$1:$E$9,5,0)</f>
        <v>wMel_Portugal_1</v>
      </c>
      <c r="H485" s="3" t="s">
        <v>564</v>
      </c>
      <c r="I485" s="3" t="s">
        <v>562</v>
      </c>
      <c r="J485" s="3" t="s">
        <v>556</v>
      </c>
      <c r="K485" s="3" t="s">
        <v>863</v>
      </c>
      <c r="L485" s="15" t="s">
        <v>865</v>
      </c>
      <c r="M485" s="3" t="s">
        <v>566</v>
      </c>
      <c r="N485" s="27" t="s">
        <v>866</v>
      </c>
      <c r="O485" s="3">
        <v>24</v>
      </c>
      <c r="P485" t="str">
        <f>F485&amp;"_"&amp;N485</f>
        <v>re1_stock</v>
      </c>
      <c r="Q485">
        <v>19.600000000000001</v>
      </c>
      <c r="R485">
        <v>19.600000000000001</v>
      </c>
    </row>
    <row r="486" spans="1:18">
      <c r="A486" s="23" t="s">
        <v>223</v>
      </c>
      <c r="B486" s="3" t="s">
        <v>765</v>
      </c>
      <c r="C486" s="24">
        <v>21.782972248425398</v>
      </c>
      <c r="D486" s="3">
        <v>1</v>
      </c>
      <c r="E486" s="3">
        <v>2</v>
      </c>
      <c r="F486" s="3" t="s">
        <v>552</v>
      </c>
      <c r="G486" s="27" t="str">
        <f>VLOOKUP(F486,Tabelle1!$A$1:$E$9,5,0)</f>
        <v>wMel_Portugal_1</v>
      </c>
      <c r="H486" s="3" t="s">
        <v>564</v>
      </c>
      <c r="I486" s="3" t="s">
        <v>562</v>
      </c>
      <c r="J486" s="3" t="s">
        <v>556</v>
      </c>
      <c r="K486" s="3" t="s">
        <v>863</v>
      </c>
      <c r="L486" s="15" t="s">
        <v>865</v>
      </c>
      <c r="M486" s="3" t="s">
        <v>566</v>
      </c>
      <c r="N486" s="27" t="s">
        <v>866</v>
      </c>
      <c r="O486" s="3">
        <v>24</v>
      </c>
      <c r="P486" t="str">
        <f>F486&amp;"_"&amp;N486</f>
        <v>re1_stock</v>
      </c>
      <c r="Q486">
        <v>19.600000000000001</v>
      </c>
      <c r="R486">
        <v>19.600000000000001</v>
      </c>
    </row>
    <row r="487" spans="1:18">
      <c r="A487" s="23" t="s">
        <v>224</v>
      </c>
      <c r="B487" s="3" t="s">
        <v>766</v>
      </c>
      <c r="C487" s="24">
        <v>21.9019582348248</v>
      </c>
      <c r="D487" s="3">
        <v>1</v>
      </c>
      <c r="E487" s="3">
        <v>3</v>
      </c>
      <c r="F487" s="3" t="s">
        <v>552</v>
      </c>
      <c r="G487" s="27" t="str">
        <f>VLOOKUP(F487,Tabelle1!$A$1:$E$9,5,0)</f>
        <v>wMel_Portugal_1</v>
      </c>
      <c r="H487" s="3" t="s">
        <v>564</v>
      </c>
      <c r="I487" s="3" t="s">
        <v>562</v>
      </c>
      <c r="J487" s="3" t="s">
        <v>556</v>
      </c>
      <c r="K487" s="3" t="s">
        <v>863</v>
      </c>
      <c r="L487" s="15" t="s">
        <v>865</v>
      </c>
      <c r="M487" s="3" t="s">
        <v>566</v>
      </c>
      <c r="N487" s="27" t="s">
        <v>866</v>
      </c>
      <c r="O487" s="3">
        <v>24</v>
      </c>
      <c r="P487" t="str">
        <f>F487&amp;"_"&amp;N487</f>
        <v>re1_stock</v>
      </c>
      <c r="Q487">
        <v>19.600000000000001</v>
      </c>
      <c r="R487">
        <v>19.600000000000001</v>
      </c>
    </row>
    <row r="488" spans="1:18">
      <c r="A488" s="23" t="s">
        <v>126</v>
      </c>
      <c r="B488" s="3" t="s">
        <v>737</v>
      </c>
      <c r="C488" s="24">
        <v>18.472281113577299</v>
      </c>
      <c r="D488" s="3">
        <v>1</v>
      </c>
      <c r="E488" s="3">
        <v>1</v>
      </c>
      <c r="F488" s="3" t="s">
        <v>557</v>
      </c>
      <c r="G488" s="27" t="str">
        <f>VLOOKUP(F488,Tabelle1!$A$1:$E$9,5,0)</f>
        <v>wMelCS_Portugal_2</v>
      </c>
      <c r="H488" s="25" t="s">
        <v>563</v>
      </c>
      <c r="I488" s="3" t="s">
        <v>562</v>
      </c>
      <c r="J488" s="3" t="s">
        <v>556</v>
      </c>
      <c r="K488" s="3" t="s">
        <v>863</v>
      </c>
      <c r="L488" s="15" t="s">
        <v>865</v>
      </c>
      <c r="M488" s="3" t="s">
        <v>565</v>
      </c>
      <c r="N488" s="27" t="s">
        <v>866</v>
      </c>
      <c r="O488" s="3">
        <v>24</v>
      </c>
      <c r="P488" t="str">
        <f>F488&amp;"_"&amp;N488</f>
        <v>re10_stock</v>
      </c>
      <c r="Q488">
        <v>19.8</v>
      </c>
      <c r="R488">
        <v>19.8</v>
      </c>
    </row>
    <row r="489" spans="1:18">
      <c r="A489" s="23" t="s">
        <v>128</v>
      </c>
      <c r="B489" s="3" t="s">
        <v>738</v>
      </c>
      <c r="C489" s="24">
        <v>19.098225145979299</v>
      </c>
      <c r="D489" s="3">
        <v>1</v>
      </c>
      <c r="E489" s="3">
        <v>2</v>
      </c>
      <c r="F489" s="3" t="s">
        <v>557</v>
      </c>
      <c r="G489" s="27" t="str">
        <f>VLOOKUP(F489,Tabelle1!$A$1:$E$9,5,0)</f>
        <v>wMelCS_Portugal_2</v>
      </c>
      <c r="H489" s="25" t="s">
        <v>563</v>
      </c>
      <c r="I489" s="3" t="s">
        <v>562</v>
      </c>
      <c r="J489" s="3" t="s">
        <v>556</v>
      </c>
      <c r="K489" s="3" t="s">
        <v>863</v>
      </c>
      <c r="L489" s="15" t="s">
        <v>865</v>
      </c>
      <c r="M489" s="3" t="s">
        <v>565</v>
      </c>
      <c r="N489" s="27" t="s">
        <v>866</v>
      </c>
      <c r="O489" s="3">
        <v>24</v>
      </c>
      <c r="P489" t="str">
        <f>F489&amp;"_"&amp;N489</f>
        <v>re10_stock</v>
      </c>
      <c r="Q489">
        <v>19.8</v>
      </c>
      <c r="R489">
        <v>19.8</v>
      </c>
    </row>
    <row r="490" spans="1:18">
      <c r="A490" s="23" t="s">
        <v>130</v>
      </c>
      <c r="B490" s="3" t="s">
        <v>739</v>
      </c>
      <c r="C490" s="24">
        <v>19.125585309008901</v>
      </c>
      <c r="D490" s="3">
        <v>1</v>
      </c>
      <c r="E490" s="3">
        <v>3</v>
      </c>
      <c r="F490" s="3" t="s">
        <v>557</v>
      </c>
      <c r="G490" s="27" t="str">
        <f>VLOOKUP(F490,Tabelle1!$A$1:$E$9,5,0)</f>
        <v>wMelCS_Portugal_2</v>
      </c>
      <c r="H490" s="25" t="s">
        <v>563</v>
      </c>
      <c r="I490" s="3" t="s">
        <v>562</v>
      </c>
      <c r="J490" s="3" t="s">
        <v>556</v>
      </c>
      <c r="K490" s="3" t="s">
        <v>863</v>
      </c>
      <c r="L490" s="15" t="s">
        <v>865</v>
      </c>
      <c r="M490" s="3" t="s">
        <v>565</v>
      </c>
      <c r="N490" s="27" t="s">
        <v>866</v>
      </c>
      <c r="O490" s="3">
        <v>24</v>
      </c>
      <c r="P490" t="str">
        <f>F490&amp;"_"&amp;N490</f>
        <v>re10_stock</v>
      </c>
      <c r="Q490">
        <v>19.8</v>
      </c>
      <c r="R490">
        <v>19.8</v>
      </c>
    </row>
    <row r="491" spans="1:18">
      <c r="A491" s="23" t="s">
        <v>147</v>
      </c>
      <c r="B491" s="3" t="s">
        <v>737</v>
      </c>
      <c r="C491" s="24">
        <v>21.702862243570699</v>
      </c>
      <c r="D491" s="3">
        <v>1</v>
      </c>
      <c r="E491" s="3">
        <v>1</v>
      </c>
      <c r="F491" s="3" t="s">
        <v>557</v>
      </c>
      <c r="G491" s="27" t="str">
        <f>VLOOKUP(F491,Tabelle1!$A$1:$E$9,5,0)</f>
        <v>wMelCS_Portugal_2</v>
      </c>
      <c r="H491" s="25" t="s">
        <v>563</v>
      </c>
      <c r="I491" s="3" t="s">
        <v>562</v>
      </c>
      <c r="J491" s="3" t="s">
        <v>556</v>
      </c>
      <c r="K491" s="3" t="s">
        <v>863</v>
      </c>
      <c r="L491" s="15" t="s">
        <v>865</v>
      </c>
      <c r="M491" s="3" t="s">
        <v>566</v>
      </c>
      <c r="N491" s="27" t="s">
        <v>866</v>
      </c>
      <c r="O491" s="3">
        <v>24</v>
      </c>
      <c r="P491" t="str">
        <f>F491&amp;"_"&amp;N491</f>
        <v>re10_stock</v>
      </c>
      <c r="Q491">
        <v>19.8</v>
      </c>
      <c r="R491">
        <v>19.8</v>
      </c>
    </row>
    <row r="492" spans="1:18">
      <c r="A492" s="23" t="s">
        <v>148</v>
      </c>
      <c r="B492" s="3" t="s">
        <v>738</v>
      </c>
      <c r="C492" s="24">
        <v>21.9780703166691</v>
      </c>
      <c r="D492" s="3">
        <v>1</v>
      </c>
      <c r="E492" s="3">
        <v>2</v>
      </c>
      <c r="F492" s="3" t="s">
        <v>557</v>
      </c>
      <c r="G492" s="27" t="str">
        <f>VLOOKUP(F492,Tabelle1!$A$1:$E$9,5,0)</f>
        <v>wMelCS_Portugal_2</v>
      </c>
      <c r="H492" s="25" t="s">
        <v>563</v>
      </c>
      <c r="I492" s="3" t="s">
        <v>562</v>
      </c>
      <c r="J492" s="3" t="s">
        <v>556</v>
      </c>
      <c r="K492" s="3" t="s">
        <v>863</v>
      </c>
      <c r="L492" s="15" t="s">
        <v>865</v>
      </c>
      <c r="M492" s="3" t="s">
        <v>566</v>
      </c>
      <c r="N492" s="27" t="s">
        <v>866</v>
      </c>
      <c r="O492" s="3">
        <v>24</v>
      </c>
      <c r="P492" t="str">
        <f>F492&amp;"_"&amp;N492</f>
        <v>re10_stock</v>
      </c>
      <c r="Q492">
        <v>19.8</v>
      </c>
      <c r="R492">
        <v>19.8</v>
      </c>
    </row>
    <row r="493" spans="1:18">
      <c r="A493" s="23" t="s">
        <v>149</v>
      </c>
      <c r="B493" s="3" t="s">
        <v>739</v>
      </c>
      <c r="C493" s="24">
        <v>21.7586646471905</v>
      </c>
      <c r="D493" s="3">
        <v>1</v>
      </c>
      <c r="E493" s="3">
        <v>3</v>
      </c>
      <c r="F493" s="3" t="s">
        <v>557</v>
      </c>
      <c r="G493" s="27" t="str">
        <f>VLOOKUP(F493,Tabelle1!$A$1:$E$9,5,0)</f>
        <v>wMelCS_Portugal_2</v>
      </c>
      <c r="H493" s="25" t="s">
        <v>563</v>
      </c>
      <c r="I493" s="3" t="s">
        <v>562</v>
      </c>
      <c r="J493" s="3" t="s">
        <v>556</v>
      </c>
      <c r="K493" s="3" t="s">
        <v>863</v>
      </c>
      <c r="L493" s="15" t="s">
        <v>865</v>
      </c>
      <c r="M493" s="3" t="s">
        <v>566</v>
      </c>
      <c r="N493" s="27" t="s">
        <v>866</v>
      </c>
      <c r="O493" s="3">
        <v>24</v>
      </c>
      <c r="P493" t="str">
        <f>F493&amp;"_"&amp;N493</f>
        <v>re10_stock</v>
      </c>
      <c r="Q493">
        <v>19.8</v>
      </c>
      <c r="R493">
        <v>19.8</v>
      </c>
    </row>
    <row r="494" spans="1:18">
      <c r="A494" s="23" t="s">
        <v>228</v>
      </c>
      <c r="B494" s="3" t="s">
        <v>770</v>
      </c>
      <c r="C494" s="24">
        <v>19.591779373139101</v>
      </c>
      <c r="D494" s="3">
        <v>1</v>
      </c>
      <c r="E494" s="3">
        <v>1</v>
      </c>
      <c r="F494" s="3" t="s">
        <v>860</v>
      </c>
      <c r="G494" s="27" t="str">
        <f>VLOOKUP(F494,Tabelle1!$A$1:$E$9,5,0)</f>
        <v>wMelCS_Portugal_1</v>
      </c>
      <c r="H494" s="25" t="s">
        <v>563</v>
      </c>
      <c r="I494" s="3" t="s">
        <v>562</v>
      </c>
      <c r="J494" s="3" t="s">
        <v>556</v>
      </c>
      <c r="K494" s="3" t="s">
        <v>863</v>
      </c>
      <c r="L494" s="15" t="s">
        <v>865</v>
      </c>
      <c r="M494" s="3" t="s">
        <v>565</v>
      </c>
      <c r="N494" s="27" t="s">
        <v>866</v>
      </c>
      <c r="O494" s="3">
        <v>24</v>
      </c>
      <c r="P494" t="str">
        <f>F494&amp;"_"&amp;N494</f>
        <v>re3_stock</v>
      </c>
      <c r="Q494">
        <v>18.899999999999999</v>
      </c>
      <c r="R494">
        <v>18.899999999999999</v>
      </c>
    </row>
    <row r="495" spans="1:18">
      <c r="A495" s="23" t="s">
        <v>230</v>
      </c>
      <c r="B495" s="3" t="s">
        <v>771</v>
      </c>
      <c r="C495" s="24">
        <v>19.509280491518801</v>
      </c>
      <c r="D495" s="3">
        <v>1</v>
      </c>
      <c r="E495" s="3">
        <v>2</v>
      </c>
      <c r="F495" s="3" t="s">
        <v>860</v>
      </c>
      <c r="G495" s="27" t="str">
        <f>VLOOKUP(F495,Tabelle1!$A$1:$E$9,5,0)</f>
        <v>wMelCS_Portugal_1</v>
      </c>
      <c r="H495" s="25" t="s">
        <v>563</v>
      </c>
      <c r="I495" s="3" t="s">
        <v>562</v>
      </c>
      <c r="J495" s="3" t="s">
        <v>556</v>
      </c>
      <c r="K495" s="3" t="s">
        <v>863</v>
      </c>
      <c r="L495" s="15" t="s">
        <v>865</v>
      </c>
      <c r="M495" s="3" t="s">
        <v>565</v>
      </c>
      <c r="N495" s="27" t="s">
        <v>866</v>
      </c>
      <c r="O495" s="3">
        <v>24</v>
      </c>
      <c r="P495" t="str">
        <f>F495&amp;"_"&amp;N495</f>
        <v>re3_stock</v>
      </c>
      <c r="Q495">
        <v>18.899999999999999</v>
      </c>
      <c r="R495">
        <v>18.899999999999999</v>
      </c>
    </row>
    <row r="496" spans="1:18">
      <c r="A496" s="23" t="s">
        <v>232</v>
      </c>
      <c r="B496" s="3" t="s">
        <v>772</v>
      </c>
      <c r="C496" s="24">
        <v>18.982876138414401</v>
      </c>
      <c r="D496" s="3">
        <v>1</v>
      </c>
      <c r="E496" s="3">
        <v>3</v>
      </c>
      <c r="F496" s="3" t="s">
        <v>860</v>
      </c>
      <c r="G496" s="27" t="str">
        <f>VLOOKUP(F496,Tabelle1!$A$1:$E$9,5,0)</f>
        <v>wMelCS_Portugal_1</v>
      </c>
      <c r="H496" s="25" t="s">
        <v>563</v>
      </c>
      <c r="I496" s="3" t="s">
        <v>562</v>
      </c>
      <c r="J496" s="3" t="s">
        <v>556</v>
      </c>
      <c r="K496" s="3" t="s">
        <v>863</v>
      </c>
      <c r="L496" s="15" t="s">
        <v>865</v>
      </c>
      <c r="M496" s="3" t="s">
        <v>565</v>
      </c>
      <c r="N496" s="27" t="s">
        <v>866</v>
      </c>
      <c r="O496" s="3">
        <v>24</v>
      </c>
      <c r="P496" t="str">
        <f>F496&amp;"_"&amp;N496</f>
        <v>re3_stock</v>
      </c>
      <c r="Q496">
        <v>18.899999999999999</v>
      </c>
      <c r="R496">
        <v>18.899999999999999</v>
      </c>
    </row>
    <row r="497" spans="1:18">
      <c r="A497" s="23" t="s">
        <v>252</v>
      </c>
      <c r="B497" s="3" t="s">
        <v>770</v>
      </c>
      <c r="C497" s="24">
        <v>22.073715653631901</v>
      </c>
      <c r="D497" s="3">
        <v>1</v>
      </c>
      <c r="E497" s="3">
        <v>1</v>
      </c>
      <c r="F497" s="3" t="s">
        <v>860</v>
      </c>
      <c r="G497" s="27" t="str">
        <f>VLOOKUP(F497,Tabelle1!$A$1:$E$9,5,0)</f>
        <v>wMelCS_Portugal_1</v>
      </c>
      <c r="H497" s="25" t="s">
        <v>563</v>
      </c>
      <c r="I497" s="3" t="s">
        <v>562</v>
      </c>
      <c r="J497" s="3" t="s">
        <v>556</v>
      </c>
      <c r="K497" s="3" t="s">
        <v>863</v>
      </c>
      <c r="L497" s="15" t="s">
        <v>865</v>
      </c>
      <c r="M497" s="3" t="s">
        <v>566</v>
      </c>
      <c r="N497" s="27" t="s">
        <v>866</v>
      </c>
      <c r="O497" s="3">
        <v>24</v>
      </c>
      <c r="P497" t="str">
        <f>F497&amp;"_"&amp;N497</f>
        <v>re3_stock</v>
      </c>
      <c r="Q497">
        <v>18.899999999999999</v>
      </c>
      <c r="R497">
        <v>18.899999999999999</v>
      </c>
    </row>
    <row r="498" spans="1:18">
      <c r="A498" s="23" t="s">
        <v>253</v>
      </c>
      <c r="B498" s="3" t="s">
        <v>771</v>
      </c>
      <c r="C498" s="24">
        <v>22.253841035809302</v>
      </c>
      <c r="D498" s="3">
        <v>1</v>
      </c>
      <c r="E498" s="3">
        <v>2</v>
      </c>
      <c r="F498" s="3" t="s">
        <v>860</v>
      </c>
      <c r="G498" s="27" t="str">
        <f>VLOOKUP(F498,Tabelle1!$A$1:$E$9,5,0)</f>
        <v>wMelCS_Portugal_1</v>
      </c>
      <c r="H498" s="25" t="s">
        <v>563</v>
      </c>
      <c r="I498" s="3" t="s">
        <v>562</v>
      </c>
      <c r="J498" s="3" t="s">
        <v>556</v>
      </c>
      <c r="K498" s="3" t="s">
        <v>863</v>
      </c>
      <c r="L498" s="15" t="s">
        <v>865</v>
      </c>
      <c r="M498" s="3" t="s">
        <v>566</v>
      </c>
      <c r="N498" s="27" t="s">
        <v>866</v>
      </c>
      <c r="O498" s="3">
        <v>24</v>
      </c>
      <c r="P498" t="str">
        <f>F498&amp;"_"&amp;N498</f>
        <v>re3_stock</v>
      </c>
      <c r="Q498">
        <v>18.899999999999999</v>
      </c>
      <c r="R498">
        <v>18.899999999999999</v>
      </c>
    </row>
    <row r="499" spans="1:18">
      <c r="A499" s="23" t="s">
        <v>254</v>
      </c>
      <c r="B499" s="3" t="s">
        <v>772</v>
      </c>
      <c r="C499" s="24">
        <v>22.198209421912999</v>
      </c>
      <c r="D499" s="3">
        <v>1</v>
      </c>
      <c r="E499" s="3">
        <v>3</v>
      </c>
      <c r="F499" s="3" t="s">
        <v>860</v>
      </c>
      <c r="G499" s="27" t="str">
        <f>VLOOKUP(F499,Tabelle1!$A$1:$E$9,5,0)</f>
        <v>wMelCS_Portugal_1</v>
      </c>
      <c r="H499" s="25" t="s">
        <v>563</v>
      </c>
      <c r="I499" s="3" t="s">
        <v>562</v>
      </c>
      <c r="J499" s="3" t="s">
        <v>556</v>
      </c>
      <c r="K499" s="3" t="s">
        <v>863</v>
      </c>
      <c r="L499" s="15" t="s">
        <v>865</v>
      </c>
      <c r="M499" s="3" t="s">
        <v>566</v>
      </c>
      <c r="N499" s="27" t="s">
        <v>866</v>
      </c>
      <c r="O499" s="3">
        <v>24</v>
      </c>
      <c r="P499" t="str">
        <f>F499&amp;"_"&amp;N499</f>
        <v>re3_stock</v>
      </c>
      <c r="Q499">
        <v>18.899999999999999</v>
      </c>
      <c r="R499">
        <v>18.899999999999999</v>
      </c>
    </row>
    <row r="500" spans="1:18">
      <c r="A500" s="23" t="s">
        <v>534</v>
      </c>
      <c r="B500" s="3" t="s">
        <v>857</v>
      </c>
      <c r="C500" s="24">
        <v>20.936646008721599</v>
      </c>
      <c r="D500" s="3">
        <v>1</v>
      </c>
      <c r="E500" s="3">
        <v>1</v>
      </c>
      <c r="F500" s="3" t="s">
        <v>862</v>
      </c>
      <c r="G500" s="27" t="str">
        <f>VLOOKUP(F500,Tabelle1!$A$1:$E$9,5,0)</f>
        <v>wMel_Portugal_2</v>
      </c>
      <c r="H500" s="3" t="s">
        <v>564</v>
      </c>
      <c r="I500" s="3" t="s">
        <v>562</v>
      </c>
      <c r="J500" s="3" t="s">
        <v>556</v>
      </c>
      <c r="K500" s="3" t="s">
        <v>863</v>
      </c>
      <c r="L500" s="15" t="s">
        <v>865</v>
      </c>
      <c r="M500" s="3" t="s">
        <v>565</v>
      </c>
      <c r="N500" s="27" t="s">
        <v>866</v>
      </c>
      <c r="O500" s="3">
        <v>24</v>
      </c>
      <c r="P500" t="str">
        <f>F500&amp;"_"&amp;N500</f>
        <v>re6_stock</v>
      </c>
      <c r="Q500">
        <v>21</v>
      </c>
      <c r="R500">
        <v>21</v>
      </c>
    </row>
    <row r="501" spans="1:18">
      <c r="A501" s="23" t="s">
        <v>536</v>
      </c>
      <c r="B501" s="3" t="s">
        <v>858</v>
      </c>
      <c r="C501" s="24">
        <v>21.2460803642463</v>
      </c>
      <c r="D501" s="3">
        <v>1</v>
      </c>
      <c r="E501" s="3">
        <v>2</v>
      </c>
      <c r="F501" s="3" t="s">
        <v>862</v>
      </c>
      <c r="G501" s="27" t="str">
        <f>VLOOKUP(F501,Tabelle1!$A$1:$E$9,5,0)</f>
        <v>wMel_Portugal_2</v>
      </c>
      <c r="H501" s="3" t="s">
        <v>564</v>
      </c>
      <c r="I501" s="3" t="s">
        <v>562</v>
      </c>
      <c r="J501" s="3" t="s">
        <v>556</v>
      </c>
      <c r="K501" s="3" t="s">
        <v>863</v>
      </c>
      <c r="L501" s="15" t="s">
        <v>865</v>
      </c>
      <c r="M501" s="3" t="s">
        <v>565</v>
      </c>
      <c r="N501" s="27" t="s">
        <v>866</v>
      </c>
      <c r="O501" s="3">
        <v>24</v>
      </c>
      <c r="P501" t="str">
        <f>F501&amp;"_"&amp;N501</f>
        <v>re6_stock</v>
      </c>
      <c r="Q501">
        <v>21</v>
      </c>
      <c r="R501">
        <v>21</v>
      </c>
    </row>
    <row r="502" spans="1:18">
      <c r="A502" s="23" t="s">
        <v>538</v>
      </c>
      <c r="B502" s="3" t="s">
        <v>859</v>
      </c>
      <c r="C502" s="24">
        <v>21.722286549405201</v>
      </c>
      <c r="D502" s="3">
        <v>1</v>
      </c>
      <c r="E502" s="3">
        <v>3</v>
      </c>
      <c r="F502" s="3" t="s">
        <v>862</v>
      </c>
      <c r="G502" s="27" t="str">
        <f>VLOOKUP(F502,Tabelle1!$A$1:$E$9,5,0)</f>
        <v>wMel_Portugal_2</v>
      </c>
      <c r="H502" s="3" t="s">
        <v>564</v>
      </c>
      <c r="I502" s="3" t="s">
        <v>562</v>
      </c>
      <c r="J502" s="3" t="s">
        <v>556</v>
      </c>
      <c r="K502" s="3" t="s">
        <v>863</v>
      </c>
      <c r="L502" s="15" t="s">
        <v>865</v>
      </c>
      <c r="M502" s="3" t="s">
        <v>565</v>
      </c>
      <c r="N502" s="27" t="s">
        <v>866</v>
      </c>
      <c r="O502" s="3">
        <v>24</v>
      </c>
      <c r="P502" t="str">
        <f>F502&amp;"_"&amp;N502</f>
        <v>re6_stock</v>
      </c>
      <c r="Q502">
        <v>21</v>
      </c>
      <c r="R502">
        <v>21</v>
      </c>
    </row>
    <row r="503" spans="1:18">
      <c r="A503" s="23" t="s">
        <v>549</v>
      </c>
      <c r="B503" s="3" t="s">
        <v>857</v>
      </c>
      <c r="C503" s="24">
        <v>21.6543909324492</v>
      </c>
      <c r="D503" s="3">
        <v>1</v>
      </c>
      <c r="E503" s="3">
        <v>1</v>
      </c>
      <c r="F503" s="3" t="s">
        <v>862</v>
      </c>
      <c r="G503" s="27" t="str">
        <f>VLOOKUP(F503,Tabelle1!$A$1:$E$9,5,0)</f>
        <v>wMel_Portugal_2</v>
      </c>
      <c r="H503" s="3" t="s">
        <v>564</v>
      </c>
      <c r="I503" s="3" t="s">
        <v>562</v>
      </c>
      <c r="J503" s="3" t="s">
        <v>556</v>
      </c>
      <c r="K503" s="3" t="s">
        <v>863</v>
      </c>
      <c r="L503" s="15" t="s">
        <v>865</v>
      </c>
      <c r="M503" s="3" t="s">
        <v>566</v>
      </c>
      <c r="N503" s="27" t="s">
        <v>866</v>
      </c>
      <c r="O503" s="3">
        <v>24</v>
      </c>
      <c r="P503" t="str">
        <f>F503&amp;"_"&amp;N503</f>
        <v>re6_stock</v>
      </c>
      <c r="Q503">
        <v>21</v>
      </c>
      <c r="R503">
        <v>21</v>
      </c>
    </row>
    <row r="504" spans="1:18">
      <c r="A504" s="23" t="s">
        <v>550</v>
      </c>
      <c r="B504" s="3" t="s">
        <v>858</v>
      </c>
      <c r="C504" s="24">
        <v>21.742581802394199</v>
      </c>
      <c r="D504" s="3">
        <v>1</v>
      </c>
      <c r="E504" s="3">
        <v>2</v>
      </c>
      <c r="F504" s="3" t="s">
        <v>862</v>
      </c>
      <c r="G504" s="27" t="str">
        <f>VLOOKUP(F504,Tabelle1!$A$1:$E$9,5,0)</f>
        <v>wMel_Portugal_2</v>
      </c>
      <c r="H504" s="3" t="s">
        <v>564</v>
      </c>
      <c r="I504" s="3" t="s">
        <v>562</v>
      </c>
      <c r="J504" s="3" t="s">
        <v>556</v>
      </c>
      <c r="K504" s="3" t="s">
        <v>863</v>
      </c>
      <c r="L504" s="15" t="s">
        <v>865</v>
      </c>
      <c r="M504" s="3" t="s">
        <v>566</v>
      </c>
      <c r="N504" s="27" t="s">
        <v>866</v>
      </c>
      <c r="O504" s="3">
        <v>24</v>
      </c>
      <c r="P504" t="str">
        <f>F504&amp;"_"&amp;N504</f>
        <v>re6_stock</v>
      </c>
      <c r="Q504">
        <v>21</v>
      </c>
      <c r="R504">
        <v>21</v>
      </c>
    </row>
    <row r="505" spans="1:18">
      <c r="A505" s="23" t="s">
        <v>551</v>
      </c>
      <c r="B505" s="3" t="s">
        <v>859</v>
      </c>
      <c r="C505" s="24">
        <v>21.8626720564964</v>
      </c>
      <c r="D505" s="3">
        <v>1</v>
      </c>
      <c r="E505" s="3">
        <v>3</v>
      </c>
      <c r="F505" s="3" t="s">
        <v>862</v>
      </c>
      <c r="G505" s="27" t="str">
        <f>VLOOKUP(F505,Tabelle1!$A$1:$E$9,5,0)</f>
        <v>wMel_Portugal_2</v>
      </c>
      <c r="H505" s="3" t="s">
        <v>564</v>
      </c>
      <c r="I505" s="3" t="s">
        <v>562</v>
      </c>
      <c r="J505" s="3" t="s">
        <v>556</v>
      </c>
      <c r="K505" s="3" t="s">
        <v>863</v>
      </c>
      <c r="L505" s="15" t="s">
        <v>865</v>
      </c>
      <c r="M505" s="3" t="s">
        <v>566</v>
      </c>
      <c r="N505" s="27" t="s">
        <v>866</v>
      </c>
      <c r="O505" s="3">
        <v>24</v>
      </c>
      <c r="P505" t="str">
        <f>F505&amp;"_"&amp;N505</f>
        <v>re6_stock</v>
      </c>
      <c r="Q505">
        <v>21</v>
      </c>
      <c r="R505">
        <v>21</v>
      </c>
    </row>
    <row r="506" spans="1:18">
      <c r="A506" s="23" t="s">
        <v>306</v>
      </c>
      <c r="B506" s="3" t="s">
        <v>791</v>
      </c>
      <c r="C506" s="24">
        <v>21.4138155033787</v>
      </c>
      <c r="D506" s="3">
        <v>2</v>
      </c>
      <c r="E506" s="3">
        <v>1</v>
      </c>
      <c r="F506" s="3" t="s">
        <v>554</v>
      </c>
      <c r="G506" s="27" t="str">
        <f>VLOOKUP(F506,Tabelle1!$A$1:$E$9,5,0)</f>
        <v>wMel_Finland_1</v>
      </c>
      <c r="H506" s="3" t="s">
        <v>564</v>
      </c>
      <c r="I506" s="3" t="s">
        <v>562</v>
      </c>
      <c r="J506" s="3" t="s">
        <v>553</v>
      </c>
      <c r="K506" s="3" t="s">
        <v>863</v>
      </c>
      <c r="L506" s="15" t="s">
        <v>865</v>
      </c>
      <c r="M506" s="3" t="s">
        <v>565</v>
      </c>
      <c r="N506" s="27" t="s">
        <v>866</v>
      </c>
      <c r="O506" s="3">
        <v>24</v>
      </c>
      <c r="P506" t="str">
        <f>F506&amp;"_"&amp;N506</f>
        <v>ak7_stock</v>
      </c>
      <c r="Q506">
        <v>20.399999999999999</v>
      </c>
      <c r="R506">
        <v>20.399999999999999</v>
      </c>
    </row>
    <row r="507" spans="1:18">
      <c r="A507" s="23" t="s">
        <v>308</v>
      </c>
      <c r="B507" s="3" t="s">
        <v>792</v>
      </c>
      <c r="C507" s="24">
        <v>21.314480616008101</v>
      </c>
      <c r="D507" s="3">
        <v>2</v>
      </c>
      <c r="E507" s="3">
        <v>2</v>
      </c>
      <c r="F507" s="3" t="s">
        <v>554</v>
      </c>
      <c r="G507" s="27" t="str">
        <f>VLOOKUP(F507,Tabelle1!$A$1:$E$9,5,0)</f>
        <v>wMel_Finland_1</v>
      </c>
      <c r="H507" s="3" t="s">
        <v>564</v>
      </c>
      <c r="I507" s="3" t="s">
        <v>562</v>
      </c>
      <c r="J507" s="3" t="s">
        <v>553</v>
      </c>
      <c r="K507" s="3" t="s">
        <v>863</v>
      </c>
      <c r="L507" s="15" t="s">
        <v>865</v>
      </c>
      <c r="M507" s="3" t="s">
        <v>565</v>
      </c>
      <c r="N507" s="27" t="s">
        <v>866</v>
      </c>
      <c r="O507" s="3">
        <v>24</v>
      </c>
      <c r="P507" t="str">
        <f>F507&amp;"_"&amp;N507</f>
        <v>ak7_stock</v>
      </c>
      <c r="Q507">
        <v>20.399999999999999</v>
      </c>
      <c r="R507">
        <v>20.399999999999999</v>
      </c>
    </row>
    <row r="508" spans="1:18">
      <c r="A508" s="23" t="s">
        <v>310</v>
      </c>
      <c r="B508" s="3" t="s">
        <v>793</v>
      </c>
      <c r="C508" s="24">
        <v>21.474963369577701</v>
      </c>
      <c r="D508" s="3">
        <v>2</v>
      </c>
      <c r="E508" s="3">
        <v>3</v>
      </c>
      <c r="F508" s="3" t="s">
        <v>554</v>
      </c>
      <c r="G508" s="27" t="str">
        <f>VLOOKUP(F508,Tabelle1!$A$1:$E$9,5,0)</f>
        <v>wMel_Finland_1</v>
      </c>
      <c r="H508" s="3" t="s">
        <v>564</v>
      </c>
      <c r="I508" s="3" t="s">
        <v>562</v>
      </c>
      <c r="J508" s="3" t="s">
        <v>553</v>
      </c>
      <c r="K508" s="3" t="s">
        <v>863</v>
      </c>
      <c r="L508" s="15" t="s">
        <v>865</v>
      </c>
      <c r="M508" s="3" t="s">
        <v>565</v>
      </c>
      <c r="N508" s="27" t="s">
        <v>866</v>
      </c>
      <c r="O508" s="3">
        <v>24</v>
      </c>
      <c r="P508" t="str">
        <f>F508&amp;"_"&amp;N508</f>
        <v>ak7_stock</v>
      </c>
      <c r="Q508">
        <v>20.399999999999999</v>
      </c>
      <c r="R508">
        <v>20.399999999999999</v>
      </c>
    </row>
    <row r="509" spans="1:18">
      <c r="A509" s="23" t="s">
        <v>327</v>
      </c>
      <c r="B509" s="3" t="s">
        <v>791</v>
      </c>
      <c r="C509" s="24">
        <v>22.120928803761998</v>
      </c>
      <c r="D509" s="3">
        <v>2</v>
      </c>
      <c r="E509" s="3">
        <v>1</v>
      </c>
      <c r="F509" s="3" t="s">
        <v>554</v>
      </c>
      <c r="G509" s="27" t="str">
        <f>VLOOKUP(F509,Tabelle1!$A$1:$E$9,5,0)</f>
        <v>wMel_Finland_1</v>
      </c>
      <c r="H509" s="3" t="s">
        <v>564</v>
      </c>
      <c r="I509" s="3" t="s">
        <v>562</v>
      </c>
      <c r="J509" s="3" t="s">
        <v>553</v>
      </c>
      <c r="K509" s="3" t="s">
        <v>863</v>
      </c>
      <c r="L509" s="15" t="s">
        <v>865</v>
      </c>
      <c r="M509" s="3" t="s">
        <v>566</v>
      </c>
      <c r="N509" s="27" t="s">
        <v>866</v>
      </c>
      <c r="O509" s="3">
        <v>24</v>
      </c>
      <c r="P509" t="str">
        <f>F509&amp;"_"&amp;N509</f>
        <v>ak7_stock</v>
      </c>
      <c r="Q509">
        <v>20.399999999999999</v>
      </c>
      <c r="R509">
        <v>20.399999999999999</v>
      </c>
    </row>
    <row r="510" spans="1:18">
      <c r="A510" s="23" t="s">
        <v>328</v>
      </c>
      <c r="B510" s="3" t="s">
        <v>792</v>
      </c>
      <c r="C510" s="24">
        <v>22.016724168160899</v>
      </c>
      <c r="D510" s="3">
        <v>2</v>
      </c>
      <c r="E510" s="3">
        <v>2</v>
      </c>
      <c r="F510" s="3" t="s">
        <v>554</v>
      </c>
      <c r="G510" s="27" t="str">
        <f>VLOOKUP(F510,Tabelle1!$A$1:$E$9,5,0)</f>
        <v>wMel_Finland_1</v>
      </c>
      <c r="H510" s="3" t="s">
        <v>564</v>
      </c>
      <c r="I510" s="3" t="s">
        <v>562</v>
      </c>
      <c r="J510" s="3" t="s">
        <v>553</v>
      </c>
      <c r="K510" s="3" t="s">
        <v>863</v>
      </c>
      <c r="L510" s="15" t="s">
        <v>865</v>
      </c>
      <c r="M510" s="3" t="s">
        <v>566</v>
      </c>
      <c r="N510" s="27" t="s">
        <v>866</v>
      </c>
      <c r="O510" s="3">
        <v>24</v>
      </c>
      <c r="P510" t="str">
        <f>F510&amp;"_"&amp;N510</f>
        <v>ak7_stock</v>
      </c>
      <c r="Q510">
        <v>20.399999999999999</v>
      </c>
      <c r="R510">
        <v>20.399999999999999</v>
      </c>
    </row>
    <row r="511" spans="1:18">
      <c r="A511" s="23" t="s">
        <v>329</v>
      </c>
      <c r="B511" s="3" t="s">
        <v>793</v>
      </c>
      <c r="C511" s="24">
        <v>22.016597363002401</v>
      </c>
      <c r="D511" s="3">
        <v>2</v>
      </c>
      <c r="E511" s="3">
        <v>3</v>
      </c>
      <c r="F511" s="3" t="s">
        <v>554</v>
      </c>
      <c r="G511" s="27" t="str">
        <f>VLOOKUP(F511,Tabelle1!$A$1:$E$9,5,0)</f>
        <v>wMel_Finland_1</v>
      </c>
      <c r="H511" s="3" t="s">
        <v>564</v>
      </c>
      <c r="I511" s="3" t="s">
        <v>562</v>
      </c>
      <c r="J511" s="3" t="s">
        <v>553</v>
      </c>
      <c r="K511" s="3" t="s">
        <v>863</v>
      </c>
      <c r="L511" s="15" t="s">
        <v>865</v>
      </c>
      <c r="M511" s="3" t="s">
        <v>566</v>
      </c>
      <c r="N511" s="27" t="s">
        <v>866</v>
      </c>
      <c r="O511" s="3">
        <v>24</v>
      </c>
      <c r="P511" t="str">
        <f>F511&amp;"_"&amp;N511</f>
        <v>ak7_stock</v>
      </c>
      <c r="Q511">
        <v>20.399999999999999</v>
      </c>
      <c r="R511">
        <v>20.399999999999999</v>
      </c>
    </row>
    <row r="512" spans="1:18">
      <c r="A512" s="23" t="s">
        <v>12</v>
      </c>
      <c r="B512" s="3" t="s">
        <v>698</v>
      </c>
      <c r="C512" s="24">
        <v>21.135778997982399</v>
      </c>
      <c r="D512" s="3">
        <v>2</v>
      </c>
      <c r="E512" s="3">
        <v>1</v>
      </c>
      <c r="F512" s="3" t="s">
        <v>555</v>
      </c>
      <c r="G512" s="27" t="str">
        <f>VLOOKUP(F512,Tabelle1!$A$1:$E$9,5,0)</f>
        <v>wMel_Finland_2</v>
      </c>
      <c r="H512" s="3" t="s">
        <v>564</v>
      </c>
      <c r="I512" s="3" t="s">
        <v>562</v>
      </c>
      <c r="J512" s="3" t="s">
        <v>553</v>
      </c>
      <c r="K512" s="3" t="s">
        <v>863</v>
      </c>
      <c r="L512" s="15" t="s">
        <v>865</v>
      </c>
      <c r="M512" s="3" t="s">
        <v>565</v>
      </c>
      <c r="N512" s="27" t="s">
        <v>866</v>
      </c>
      <c r="O512" s="3">
        <v>24</v>
      </c>
      <c r="P512" t="str">
        <f>F512&amp;"_"&amp;N512</f>
        <v>ak9_stock</v>
      </c>
      <c r="Q512">
        <v>23</v>
      </c>
      <c r="R512">
        <v>23</v>
      </c>
    </row>
    <row r="513" spans="1:18">
      <c r="A513" s="23" t="s">
        <v>14</v>
      </c>
      <c r="B513" s="3" t="s">
        <v>699</v>
      </c>
      <c r="C513" s="24">
        <v>21.202963312540898</v>
      </c>
      <c r="D513" s="3">
        <v>2</v>
      </c>
      <c r="E513" s="3">
        <v>2</v>
      </c>
      <c r="F513" s="3" t="s">
        <v>555</v>
      </c>
      <c r="G513" s="27" t="str">
        <f>VLOOKUP(F513,Tabelle1!$A$1:$E$9,5,0)</f>
        <v>wMel_Finland_2</v>
      </c>
      <c r="H513" s="3" t="s">
        <v>564</v>
      </c>
      <c r="I513" s="3" t="s">
        <v>562</v>
      </c>
      <c r="J513" s="3" t="s">
        <v>553</v>
      </c>
      <c r="K513" s="3" t="s">
        <v>863</v>
      </c>
      <c r="L513" s="15" t="s">
        <v>865</v>
      </c>
      <c r="M513" s="3" t="s">
        <v>565</v>
      </c>
      <c r="N513" s="27" t="s">
        <v>866</v>
      </c>
      <c r="O513" s="3">
        <v>24</v>
      </c>
      <c r="P513" t="str">
        <f>F513&amp;"_"&amp;N513</f>
        <v>ak9_stock</v>
      </c>
      <c r="Q513">
        <v>23</v>
      </c>
      <c r="R513">
        <v>23</v>
      </c>
    </row>
    <row r="514" spans="1:18">
      <c r="A514" s="23" t="s">
        <v>16</v>
      </c>
      <c r="B514" s="3" t="s">
        <v>700</v>
      </c>
      <c r="C514" s="24">
        <v>21.265206586664799</v>
      </c>
      <c r="D514" s="3">
        <v>2</v>
      </c>
      <c r="E514" s="3">
        <v>3</v>
      </c>
      <c r="F514" s="3" t="s">
        <v>555</v>
      </c>
      <c r="G514" s="27" t="str">
        <f>VLOOKUP(F514,Tabelle1!$A$1:$E$9,5,0)</f>
        <v>wMel_Finland_2</v>
      </c>
      <c r="H514" s="3" t="s">
        <v>564</v>
      </c>
      <c r="I514" s="3" t="s">
        <v>562</v>
      </c>
      <c r="J514" s="3" t="s">
        <v>553</v>
      </c>
      <c r="K514" s="3" t="s">
        <v>863</v>
      </c>
      <c r="L514" s="15" t="s">
        <v>865</v>
      </c>
      <c r="M514" s="3" t="s">
        <v>565</v>
      </c>
      <c r="N514" s="27" t="s">
        <v>866</v>
      </c>
      <c r="O514" s="3">
        <v>24</v>
      </c>
      <c r="P514" t="str">
        <f>F514&amp;"_"&amp;N514</f>
        <v>ak9_stock</v>
      </c>
      <c r="Q514">
        <v>23</v>
      </c>
      <c r="R514">
        <v>23</v>
      </c>
    </row>
    <row r="515" spans="1:18">
      <c r="A515" s="23" t="s">
        <v>36</v>
      </c>
      <c r="B515" s="3" t="s">
        <v>698</v>
      </c>
      <c r="C515" s="24">
        <v>21.978041712633701</v>
      </c>
      <c r="D515" s="3">
        <v>2</v>
      </c>
      <c r="E515" s="3">
        <v>1</v>
      </c>
      <c r="F515" s="3" t="s">
        <v>555</v>
      </c>
      <c r="G515" s="27" t="str">
        <f>VLOOKUP(F515,Tabelle1!$A$1:$E$9,5,0)</f>
        <v>wMel_Finland_2</v>
      </c>
      <c r="H515" s="3" t="s">
        <v>564</v>
      </c>
      <c r="I515" s="3" t="s">
        <v>562</v>
      </c>
      <c r="J515" s="3" t="s">
        <v>553</v>
      </c>
      <c r="K515" s="3" t="s">
        <v>863</v>
      </c>
      <c r="L515" s="15" t="s">
        <v>865</v>
      </c>
      <c r="M515" s="3" t="s">
        <v>566</v>
      </c>
      <c r="N515" s="27" t="s">
        <v>866</v>
      </c>
      <c r="O515" s="3">
        <v>24</v>
      </c>
      <c r="P515" t="str">
        <f>F515&amp;"_"&amp;N515</f>
        <v>ak9_stock</v>
      </c>
      <c r="Q515">
        <v>23</v>
      </c>
      <c r="R515">
        <v>23</v>
      </c>
    </row>
    <row r="516" spans="1:18">
      <c r="A516" s="23" t="s">
        <v>37</v>
      </c>
      <c r="B516" s="3" t="s">
        <v>699</v>
      </c>
      <c r="C516" s="24">
        <v>22.036929835486301</v>
      </c>
      <c r="D516" s="3">
        <v>2</v>
      </c>
      <c r="E516" s="3">
        <v>2</v>
      </c>
      <c r="F516" s="3" t="s">
        <v>555</v>
      </c>
      <c r="G516" s="27" t="str">
        <f>VLOOKUP(F516,Tabelle1!$A$1:$E$9,5,0)</f>
        <v>wMel_Finland_2</v>
      </c>
      <c r="H516" s="3" t="s">
        <v>564</v>
      </c>
      <c r="I516" s="3" t="s">
        <v>562</v>
      </c>
      <c r="J516" s="3" t="s">
        <v>553</v>
      </c>
      <c r="K516" s="3" t="s">
        <v>863</v>
      </c>
      <c r="L516" s="15" t="s">
        <v>865</v>
      </c>
      <c r="M516" s="3" t="s">
        <v>566</v>
      </c>
      <c r="N516" s="27" t="s">
        <v>866</v>
      </c>
      <c r="O516" s="3">
        <v>24</v>
      </c>
      <c r="P516" t="str">
        <f>F516&amp;"_"&amp;N516</f>
        <v>ak9_stock</v>
      </c>
      <c r="Q516">
        <v>23</v>
      </c>
      <c r="R516">
        <v>23</v>
      </c>
    </row>
    <row r="517" spans="1:18">
      <c r="A517" s="23" t="s">
        <v>38</v>
      </c>
      <c r="B517" s="3" t="s">
        <v>700</v>
      </c>
      <c r="C517" s="24">
        <v>21.760561339186001</v>
      </c>
      <c r="D517" s="3">
        <v>2</v>
      </c>
      <c r="E517" s="3">
        <v>3</v>
      </c>
      <c r="F517" s="3" t="s">
        <v>555</v>
      </c>
      <c r="G517" s="27" t="str">
        <f>VLOOKUP(F517,Tabelle1!$A$1:$E$9,5,0)</f>
        <v>wMel_Finland_2</v>
      </c>
      <c r="H517" s="3" t="s">
        <v>564</v>
      </c>
      <c r="I517" s="3" t="s">
        <v>562</v>
      </c>
      <c r="J517" s="3" t="s">
        <v>553</v>
      </c>
      <c r="K517" s="3" t="s">
        <v>863</v>
      </c>
      <c r="L517" s="15" t="s">
        <v>865</v>
      </c>
      <c r="M517" s="3" t="s">
        <v>566</v>
      </c>
      <c r="N517" s="27" t="s">
        <v>866</v>
      </c>
      <c r="O517" s="3">
        <v>24</v>
      </c>
      <c r="P517" t="str">
        <f>F517&amp;"_"&amp;N517</f>
        <v>ak9_stock</v>
      </c>
      <c r="Q517">
        <v>23</v>
      </c>
      <c r="R517">
        <v>23</v>
      </c>
    </row>
    <row r="518" spans="1:18">
      <c r="A518" s="23" t="s">
        <v>528</v>
      </c>
      <c r="B518" s="3" t="s">
        <v>854</v>
      </c>
      <c r="C518" s="24">
        <v>20.9429699865846</v>
      </c>
      <c r="D518" s="3">
        <v>2</v>
      </c>
      <c r="E518" s="3">
        <v>1</v>
      </c>
      <c r="F518" s="3" t="s">
        <v>552</v>
      </c>
      <c r="G518" s="27" t="str">
        <f>VLOOKUP(F518,Tabelle1!$A$1:$E$9,5,0)</f>
        <v>wMel_Portugal_1</v>
      </c>
      <c r="H518" s="3" t="s">
        <v>564</v>
      </c>
      <c r="I518" s="3" t="s">
        <v>562</v>
      </c>
      <c r="J518" s="3" t="s">
        <v>553</v>
      </c>
      <c r="K518" s="3" t="s">
        <v>863</v>
      </c>
      <c r="L518" s="15" t="s">
        <v>865</v>
      </c>
      <c r="M518" s="3" t="s">
        <v>565</v>
      </c>
      <c r="N518" s="27" t="s">
        <v>866</v>
      </c>
      <c r="O518" s="3">
        <v>24</v>
      </c>
      <c r="P518" t="str">
        <f>F518&amp;"_"&amp;N518</f>
        <v>re1_stock</v>
      </c>
      <c r="Q518">
        <v>19.600000000000001</v>
      </c>
      <c r="R518">
        <v>19.600000000000001</v>
      </c>
    </row>
    <row r="519" spans="1:18">
      <c r="A519" s="23" t="s">
        <v>530</v>
      </c>
      <c r="B519" s="3" t="s">
        <v>855</v>
      </c>
      <c r="C519" s="24">
        <v>21.121511601698199</v>
      </c>
      <c r="D519" s="3">
        <v>2</v>
      </c>
      <c r="E519" s="3">
        <v>2</v>
      </c>
      <c r="F519" s="3" t="s">
        <v>552</v>
      </c>
      <c r="G519" s="27" t="str">
        <f>VLOOKUP(F519,Tabelle1!$A$1:$E$9,5,0)</f>
        <v>wMel_Portugal_1</v>
      </c>
      <c r="H519" s="3" t="s">
        <v>564</v>
      </c>
      <c r="I519" s="3" t="s">
        <v>562</v>
      </c>
      <c r="J519" s="3" t="s">
        <v>553</v>
      </c>
      <c r="K519" s="3" t="s">
        <v>863</v>
      </c>
      <c r="L519" s="15" t="s">
        <v>865</v>
      </c>
      <c r="M519" s="3" t="s">
        <v>565</v>
      </c>
      <c r="N519" s="27" t="s">
        <v>866</v>
      </c>
      <c r="O519" s="3">
        <v>24</v>
      </c>
      <c r="P519" t="str">
        <f>F519&amp;"_"&amp;N519</f>
        <v>re1_stock</v>
      </c>
      <c r="Q519">
        <v>19.600000000000001</v>
      </c>
      <c r="R519">
        <v>19.600000000000001</v>
      </c>
    </row>
    <row r="520" spans="1:18">
      <c r="A520" s="23" t="s">
        <v>532</v>
      </c>
      <c r="B520" s="3" t="s">
        <v>856</v>
      </c>
      <c r="C520" s="24">
        <v>20.617368751069499</v>
      </c>
      <c r="D520" s="3">
        <v>2</v>
      </c>
      <c r="E520" s="3">
        <v>3</v>
      </c>
      <c r="F520" s="3" t="s">
        <v>552</v>
      </c>
      <c r="G520" s="27" t="str">
        <f>VLOOKUP(F520,Tabelle1!$A$1:$E$9,5,0)</f>
        <v>wMel_Portugal_1</v>
      </c>
      <c r="H520" s="3" t="s">
        <v>564</v>
      </c>
      <c r="I520" s="3" t="s">
        <v>562</v>
      </c>
      <c r="J520" s="3" t="s">
        <v>553</v>
      </c>
      <c r="K520" s="3" t="s">
        <v>863</v>
      </c>
      <c r="L520" s="15" t="s">
        <v>865</v>
      </c>
      <c r="M520" s="3" t="s">
        <v>565</v>
      </c>
      <c r="N520" s="27" t="s">
        <v>866</v>
      </c>
      <c r="O520" s="3">
        <v>24</v>
      </c>
      <c r="P520" t="str">
        <f>F520&amp;"_"&amp;N520</f>
        <v>re1_stock</v>
      </c>
      <c r="Q520">
        <v>19.600000000000001</v>
      </c>
      <c r="R520">
        <v>19.600000000000001</v>
      </c>
    </row>
    <row r="521" spans="1:18">
      <c r="A521" s="23" t="s">
        <v>546</v>
      </c>
      <c r="B521" s="3" t="s">
        <v>854</v>
      </c>
      <c r="C521" s="24">
        <v>21.613149032375102</v>
      </c>
      <c r="D521" s="3">
        <v>2</v>
      </c>
      <c r="E521" s="3">
        <v>1</v>
      </c>
      <c r="F521" s="3" t="s">
        <v>552</v>
      </c>
      <c r="G521" s="27" t="str">
        <f>VLOOKUP(F521,Tabelle1!$A$1:$E$9,5,0)</f>
        <v>wMel_Portugal_1</v>
      </c>
      <c r="H521" s="3" t="s">
        <v>564</v>
      </c>
      <c r="I521" s="3" t="s">
        <v>562</v>
      </c>
      <c r="J521" s="3" t="s">
        <v>553</v>
      </c>
      <c r="K521" s="3" t="s">
        <v>863</v>
      </c>
      <c r="L521" s="15" t="s">
        <v>865</v>
      </c>
      <c r="M521" s="3" t="s">
        <v>566</v>
      </c>
      <c r="N521" s="27" t="s">
        <v>866</v>
      </c>
      <c r="O521" s="3">
        <v>24</v>
      </c>
      <c r="P521" t="str">
        <f>F521&amp;"_"&amp;N521</f>
        <v>re1_stock</v>
      </c>
      <c r="Q521">
        <v>19.600000000000001</v>
      </c>
      <c r="R521">
        <v>19.600000000000001</v>
      </c>
    </row>
    <row r="522" spans="1:18">
      <c r="A522" s="23" t="s">
        <v>547</v>
      </c>
      <c r="B522" s="3" t="s">
        <v>855</v>
      </c>
      <c r="C522" s="24">
        <v>21.721712926656998</v>
      </c>
      <c r="D522" s="3">
        <v>2</v>
      </c>
      <c r="E522" s="3">
        <v>2</v>
      </c>
      <c r="F522" s="3" t="s">
        <v>552</v>
      </c>
      <c r="G522" s="27" t="str">
        <f>VLOOKUP(F522,Tabelle1!$A$1:$E$9,5,0)</f>
        <v>wMel_Portugal_1</v>
      </c>
      <c r="H522" s="3" t="s">
        <v>564</v>
      </c>
      <c r="I522" s="3" t="s">
        <v>562</v>
      </c>
      <c r="J522" s="3" t="s">
        <v>553</v>
      </c>
      <c r="K522" s="3" t="s">
        <v>863</v>
      </c>
      <c r="L522" s="15" t="s">
        <v>865</v>
      </c>
      <c r="M522" s="3" t="s">
        <v>566</v>
      </c>
      <c r="N522" s="27" t="s">
        <v>866</v>
      </c>
      <c r="O522" s="3">
        <v>24</v>
      </c>
      <c r="P522" t="str">
        <f>F522&amp;"_"&amp;N522</f>
        <v>re1_stock</v>
      </c>
      <c r="Q522">
        <v>19.600000000000001</v>
      </c>
      <c r="R522">
        <v>19.600000000000001</v>
      </c>
    </row>
    <row r="523" spans="1:18">
      <c r="A523" s="23" t="s">
        <v>548</v>
      </c>
      <c r="B523" s="3" t="s">
        <v>856</v>
      </c>
      <c r="C523" s="24">
        <v>21.707937793275601</v>
      </c>
      <c r="D523" s="3">
        <v>2</v>
      </c>
      <c r="E523" s="3">
        <v>3</v>
      </c>
      <c r="F523" s="3" t="s">
        <v>552</v>
      </c>
      <c r="G523" s="27" t="str">
        <f>VLOOKUP(F523,Tabelle1!$A$1:$E$9,5,0)</f>
        <v>wMel_Portugal_1</v>
      </c>
      <c r="H523" s="3" t="s">
        <v>564</v>
      </c>
      <c r="I523" s="3" t="s">
        <v>562</v>
      </c>
      <c r="J523" s="3" t="s">
        <v>553</v>
      </c>
      <c r="K523" s="3" t="s">
        <v>863</v>
      </c>
      <c r="L523" s="15" t="s">
        <v>865</v>
      </c>
      <c r="M523" s="3" t="s">
        <v>566</v>
      </c>
      <c r="N523" s="27" t="s">
        <v>866</v>
      </c>
      <c r="O523" s="3">
        <v>24</v>
      </c>
      <c r="P523" t="str">
        <f>F523&amp;"_"&amp;N523</f>
        <v>re1_stock</v>
      </c>
      <c r="Q523">
        <v>19.600000000000001</v>
      </c>
      <c r="R523">
        <v>19.600000000000001</v>
      </c>
    </row>
    <row r="524" spans="1:18">
      <c r="A524" s="23" t="s">
        <v>276</v>
      </c>
      <c r="B524" s="3" t="s">
        <v>785</v>
      </c>
      <c r="C524" s="24">
        <v>19.5863253854594</v>
      </c>
      <c r="D524" s="3">
        <v>2</v>
      </c>
      <c r="E524" s="3">
        <v>1</v>
      </c>
      <c r="F524" s="3" t="s">
        <v>557</v>
      </c>
      <c r="G524" s="27" t="str">
        <f>VLOOKUP(F524,Tabelle1!$A$1:$E$9,5,0)</f>
        <v>wMelCS_Portugal_2</v>
      </c>
      <c r="H524" s="25" t="s">
        <v>563</v>
      </c>
      <c r="I524" s="3" t="s">
        <v>562</v>
      </c>
      <c r="J524" s="3" t="s">
        <v>553</v>
      </c>
      <c r="K524" s="3" t="s">
        <v>863</v>
      </c>
      <c r="L524" s="15" t="s">
        <v>865</v>
      </c>
      <c r="M524" s="3" t="s">
        <v>565</v>
      </c>
      <c r="N524" s="27" t="s">
        <v>866</v>
      </c>
      <c r="O524" s="3">
        <v>24</v>
      </c>
      <c r="P524" t="str">
        <f>F524&amp;"_"&amp;N524</f>
        <v>re10_stock</v>
      </c>
      <c r="Q524">
        <v>19.8</v>
      </c>
      <c r="R524">
        <v>19.8</v>
      </c>
    </row>
    <row r="525" spans="1:18">
      <c r="A525" s="23" t="s">
        <v>278</v>
      </c>
      <c r="B525" s="3" t="s">
        <v>786</v>
      </c>
      <c r="C525" s="24">
        <v>19.403279005167999</v>
      </c>
      <c r="D525" s="3">
        <v>2</v>
      </c>
      <c r="E525" s="3">
        <v>2</v>
      </c>
      <c r="F525" s="3" t="s">
        <v>557</v>
      </c>
      <c r="G525" s="27" t="str">
        <f>VLOOKUP(F525,Tabelle1!$A$1:$E$9,5,0)</f>
        <v>wMelCS_Portugal_2</v>
      </c>
      <c r="H525" s="25" t="s">
        <v>563</v>
      </c>
      <c r="I525" s="3" t="s">
        <v>562</v>
      </c>
      <c r="J525" s="3" t="s">
        <v>553</v>
      </c>
      <c r="K525" s="3" t="s">
        <v>863</v>
      </c>
      <c r="L525" s="15" t="s">
        <v>865</v>
      </c>
      <c r="M525" s="3" t="s">
        <v>565</v>
      </c>
      <c r="N525" s="27" t="s">
        <v>866</v>
      </c>
      <c r="O525" s="3">
        <v>24</v>
      </c>
      <c r="P525" t="str">
        <f>F525&amp;"_"&amp;N525</f>
        <v>re10_stock</v>
      </c>
      <c r="Q525">
        <v>19.8</v>
      </c>
      <c r="R525">
        <v>19.8</v>
      </c>
    </row>
    <row r="526" spans="1:18">
      <c r="A526" s="23" t="s">
        <v>280</v>
      </c>
      <c r="B526" s="3" t="s">
        <v>787</v>
      </c>
      <c r="C526" s="24">
        <v>19.371012546605701</v>
      </c>
      <c r="D526" s="3">
        <v>2</v>
      </c>
      <c r="E526" s="3">
        <v>3</v>
      </c>
      <c r="F526" s="3" t="s">
        <v>557</v>
      </c>
      <c r="G526" s="27" t="str">
        <f>VLOOKUP(F526,Tabelle1!$A$1:$E$9,5,0)</f>
        <v>wMelCS_Portugal_2</v>
      </c>
      <c r="H526" s="25" t="s">
        <v>563</v>
      </c>
      <c r="I526" s="3" t="s">
        <v>562</v>
      </c>
      <c r="J526" s="3" t="s">
        <v>553</v>
      </c>
      <c r="K526" s="3" t="s">
        <v>863</v>
      </c>
      <c r="L526" s="15" t="s">
        <v>865</v>
      </c>
      <c r="M526" s="3" t="s">
        <v>565</v>
      </c>
      <c r="N526" s="27" t="s">
        <v>866</v>
      </c>
      <c r="O526" s="3">
        <v>24</v>
      </c>
      <c r="P526" t="str">
        <f>F526&amp;"_"&amp;N526</f>
        <v>re10_stock</v>
      </c>
      <c r="Q526">
        <v>19.8</v>
      </c>
      <c r="R526">
        <v>19.8</v>
      </c>
    </row>
    <row r="527" spans="1:18">
      <c r="A527" s="23" t="s">
        <v>294</v>
      </c>
      <c r="B527" s="3" t="s">
        <v>785</v>
      </c>
      <c r="C527" s="24">
        <v>21.616561537540999</v>
      </c>
      <c r="D527" s="3">
        <v>2</v>
      </c>
      <c r="E527" s="3">
        <v>1</v>
      </c>
      <c r="F527" s="3" t="s">
        <v>557</v>
      </c>
      <c r="G527" s="27" t="str">
        <f>VLOOKUP(F527,Tabelle1!$A$1:$E$9,5,0)</f>
        <v>wMelCS_Portugal_2</v>
      </c>
      <c r="H527" s="25" t="s">
        <v>563</v>
      </c>
      <c r="I527" s="3" t="s">
        <v>562</v>
      </c>
      <c r="J527" s="3" t="s">
        <v>553</v>
      </c>
      <c r="K527" s="3" t="s">
        <v>863</v>
      </c>
      <c r="L527" s="15" t="s">
        <v>865</v>
      </c>
      <c r="M527" s="3" t="s">
        <v>566</v>
      </c>
      <c r="N527" s="27" t="s">
        <v>866</v>
      </c>
      <c r="O527" s="3">
        <v>24</v>
      </c>
      <c r="P527" t="str">
        <f>F527&amp;"_"&amp;N527</f>
        <v>re10_stock</v>
      </c>
      <c r="Q527">
        <v>19.8</v>
      </c>
      <c r="R527">
        <v>19.8</v>
      </c>
    </row>
    <row r="528" spans="1:18">
      <c r="A528" s="23" t="s">
        <v>295</v>
      </c>
      <c r="B528" s="3" t="s">
        <v>786</v>
      </c>
      <c r="C528" s="24">
        <v>21.618963616948498</v>
      </c>
      <c r="D528" s="3">
        <v>2</v>
      </c>
      <c r="E528" s="3">
        <v>2</v>
      </c>
      <c r="F528" s="3" t="s">
        <v>557</v>
      </c>
      <c r="G528" s="27" t="str">
        <f>VLOOKUP(F528,Tabelle1!$A$1:$E$9,5,0)</f>
        <v>wMelCS_Portugal_2</v>
      </c>
      <c r="H528" s="25" t="s">
        <v>563</v>
      </c>
      <c r="I528" s="3" t="s">
        <v>562</v>
      </c>
      <c r="J528" s="3" t="s">
        <v>553</v>
      </c>
      <c r="K528" s="3" t="s">
        <v>863</v>
      </c>
      <c r="L528" s="15" t="s">
        <v>865</v>
      </c>
      <c r="M528" s="3" t="s">
        <v>566</v>
      </c>
      <c r="N528" s="27" t="s">
        <v>866</v>
      </c>
      <c r="O528" s="3">
        <v>24</v>
      </c>
      <c r="P528" t="str">
        <f>F528&amp;"_"&amp;N528</f>
        <v>re10_stock</v>
      </c>
      <c r="Q528">
        <v>19.8</v>
      </c>
      <c r="R528">
        <v>19.8</v>
      </c>
    </row>
    <row r="529" spans="1:18">
      <c r="A529" s="23" t="s">
        <v>296</v>
      </c>
      <c r="B529" s="3" t="s">
        <v>787</v>
      </c>
      <c r="C529" s="24">
        <v>21.627096082401799</v>
      </c>
      <c r="D529" s="3">
        <v>2</v>
      </c>
      <c r="E529" s="3">
        <v>3</v>
      </c>
      <c r="F529" s="3" t="s">
        <v>557</v>
      </c>
      <c r="G529" s="27" t="str">
        <f>VLOOKUP(F529,Tabelle1!$A$1:$E$9,5,0)</f>
        <v>wMelCS_Portugal_2</v>
      </c>
      <c r="H529" s="25" t="s">
        <v>563</v>
      </c>
      <c r="I529" s="3" t="s">
        <v>562</v>
      </c>
      <c r="J529" s="3" t="s">
        <v>553</v>
      </c>
      <c r="K529" s="3" t="s">
        <v>863</v>
      </c>
      <c r="L529" s="15" t="s">
        <v>865</v>
      </c>
      <c r="M529" s="3" t="s">
        <v>566</v>
      </c>
      <c r="N529" s="27" t="s">
        <v>866</v>
      </c>
      <c r="O529" s="3">
        <v>24</v>
      </c>
      <c r="P529" t="str">
        <f>F529&amp;"_"&amp;N529</f>
        <v>re10_stock</v>
      </c>
      <c r="Q529">
        <v>19.8</v>
      </c>
      <c r="R529">
        <v>19.8</v>
      </c>
    </row>
    <row r="530" spans="1:18">
      <c r="A530" s="23" t="s">
        <v>18</v>
      </c>
      <c r="B530" s="3" t="s">
        <v>701</v>
      </c>
      <c r="C530" s="24">
        <v>20.206637833535002</v>
      </c>
      <c r="D530" s="3">
        <v>2</v>
      </c>
      <c r="E530" s="3">
        <v>1</v>
      </c>
      <c r="F530" s="3" t="s">
        <v>860</v>
      </c>
      <c r="G530" s="27" t="str">
        <f>VLOOKUP(F530,Tabelle1!$A$1:$E$9,5,0)</f>
        <v>wMelCS_Portugal_1</v>
      </c>
      <c r="H530" s="3" t="s">
        <v>563</v>
      </c>
      <c r="I530" s="3" t="s">
        <v>562</v>
      </c>
      <c r="J530" s="3" t="s">
        <v>553</v>
      </c>
      <c r="K530" s="3" t="s">
        <v>863</v>
      </c>
      <c r="L530" s="15" t="s">
        <v>865</v>
      </c>
      <c r="M530" s="3" t="s">
        <v>565</v>
      </c>
      <c r="N530" s="27" t="s">
        <v>866</v>
      </c>
      <c r="O530" s="3">
        <v>24</v>
      </c>
      <c r="P530" t="str">
        <f>F530&amp;"_"&amp;N530</f>
        <v>re3_stock</v>
      </c>
      <c r="Q530">
        <v>18.899999999999999</v>
      </c>
      <c r="R530">
        <v>18.899999999999999</v>
      </c>
    </row>
    <row r="531" spans="1:18">
      <c r="A531" s="23" t="s">
        <v>20</v>
      </c>
      <c r="B531" s="3" t="s">
        <v>702</v>
      </c>
      <c r="C531" s="24">
        <v>20.0163101040323</v>
      </c>
      <c r="D531" s="3">
        <v>2</v>
      </c>
      <c r="E531" s="3">
        <v>2</v>
      </c>
      <c r="F531" s="3" t="s">
        <v>860</v>
      </c>
      <c r="G531" s="27" t="str">
        <f>VLOOKUP(F531,Tabelle1!$A$1:$E$9,5,0)</f>
        <v>wMelCS_Portugal_1</v>
      </c>
      <c r="H531" s="3" t="s">
        <v>563</v>
      </c>
      <c r="I531" s="3" t="s">
        <v>562</v>
      </c>
      <c r="J531" s="3" t="s">
        <v>553</v>
      </c>
      <c r="K531" s="3" t="s">
        <v>863</v>
      </c>
      <c r="L531" s="15" t="s">
        <v>865</v>
      </c>
      <c r="M531" s="3" t="s">
        <v>565</v>
      </c>
      <c r="N531" s="27" t="s">
        <v>866</v>
      </c>
      <c r="O531" s="3">
        <v>24</v>
      </c>
      <c r="P531" t="str">
        <f>F531&amp;"_"&amp;N531</f>
        <v>re3_stock</v>
      </c>
      <c r="Q531">
        <v>18.899999999999999</v>
      </c>
      <c r="R531">
        <v>18.899999999999999</v>
      </c>
    </row>
    <row r="532" spans="1:18">
      <c r="A532" s="23" t="s">
        <v>22</v>
      </c>
      <c r="B532" s="3" t="s">
        <v>703</v>
      </c>
      <c r="C532" s="24">
        <v>20.131409067427299</v>
      </c>
      <c r="D532" s="3">
        <v>2</v>
      </c>
      <c r="E532" s="3">
        <v>3</v>
      </c>
      <c r="F532" s="3" t="s">
        <v>860</v>
      </c>
      <c r="G532" s="27" t="str">
        <f>VLOOKUP(F532,Tabelle1!$A$1:$E$9,5,0)</f>
        <v>wMelCS_Portugal_1</v>
      </c>
      <c r="H532" s="3" t="s">
        <v>563</v>
      </c>
      <c r="I532" s="3" t="s">
        <v>562</v>
      </c>
      <c r="J532" s="3" t="s">
        <v>553</v>
      </c>
      <c r="K532" s="3" t="s">
        <v>863</v>
      </c>
      <c r="L532" s="15" t="s">
        <v>865</v>
      </c>
      <c r="M532" s="3" t="s">
        <v>565</v>
      </c>
      <c r="N532" s="27" t="s">
        <v>866</v>
      </c>
      <c r="O532" s="3">
        <v>24</v>
      </c>
      <c r="P532" t="str">
        <f>F532&amp;"_"&amp;N532</f>
        <v>re3_stock</v>
      </c>
      <c r="Q532">
        <v>18.899999999999999</v>
      </c>
      <c r="R532">
        <v>18.899999999999999</v>
      </c>
    </row>
    <row r="533" spans="1:18">
      <c r="A533" s="23" t="s">
        <v>39</v>
      </c>
      <c r="B533" s="3" t="s">
        <v>701</v>
      </c>
      <c r="C533" s="24">
        <v>21.604000668264799</v>
      </c>
      <c r="D533" s="3">
        <v>2</v>
      </c>
      <c r="E533" s="3">
        <v>1</v>
      </c>
      <c r="F533" s="3" t="s">
        <v>860</v>
      </c>
      <c r="G533" s="27" t="str">
        <f>VLOOKUP(F533,Tabelle1!$A$1:$E$9,5,0)</f>
        <v>wMelCS_Portugal_1</v>
      </c>
      <c r="H533" s="3" t="s">
        <v>563</v>
      </c>
      <c r="I533" s="3" t="s">
        <v>562</v>
      </c>
      <c r="J533" s="3" t="s">
        <v>553</v>
      </c>
      <c r="K533" s="3" t="s">
        <v>863</v>
      </c>
      <c r="L533" s="15" t="s">
        <v>865</v>
      </c>
      <c r="M533" s="3" t="s">
        <v>566</v>
      </c>
      <c r="N533" s="27" t="s">
        <v>866</v>
      </c>
      <c r="O533" s="3">
        <v>24</v>
      </c>
      <c r="P533" t="str">
        <f>F533&amp;"_"&amp;N533</f>
        <v>re3_stock</v>
      </c>
      <c r="Q533">
        <v>18.899999999999999</v>
      </c>
      <c r="R533">
        <v>18.899999999999999</v>
      </c>
    </row>
    <row r="534" spans="1:18">
      <c r="A534" s="23" t="s">
        <v>40</v>
      </c>
      <c r="B534" s="3" t="s">
        <v>702</v>
      </c>
      <c r="C534" s="24">
        <v>21.803949002711501</v>
      </c>
      <c r="D534" s="3">
        <v>2</v>
      </c>
      <c r="E534" s="3">
        <v>2</v>
      </c>
      <c r="F534" s="3" t="s">
        <v>860</v>
      </c>
      <c r="G534" s="27" t="str">
        <f>VLOOKUP(F534,Tabelle1!$A$1:$E$9,5,0)</f>
        <v>wMelCS_Portugal_1</v>
      </c>
      <c r="H534" s="3" t="s">
        <v>563</v>
      </c>
      <c r="I534" s="3" t="s">
        <v>562</v>
      </c>
      <c r="J534" s="3" t="s">
        <v>553</v>
      </c>
      <c r="K534" s="3" t="s">
        <v>863</v>
      </c>
      <c r="L534" s="15" t="s">
        <v>865</v>
      </c>
      <c r="M534" s="3" t="s">
        <v>566</v>
      </c>
      <c r="N534" s="27" t="s">
        <v>866</v>
      </c>
      <c r="O534" s="3">
        <v>24</v>
      </c>
      <c r="P534" t="str">
        <f>F534&amp;"_"&amp;N534</f>
        <v>re3_stock</v>
      </c>
      <c r="Q534">
        <v>18.899999999999999</v>
      </c>
      <c r="R534">
        <v>18.899999999999999</v>
      </c>
    </row>
    <row r="535" spans="1:18">
      <c r="A535" s="23" t="s">
        <v>41</v>
      </c>
      <c r="B535" s="3" t="s">
        <v>703</v>
      </c>
      <c r="C535" s="24">
        <v>21.852564084051199</v>
      </c>
      <c r="D535" s="3">
        <v>2</v>
      </c>
      <c r="E535" s="3">
        <v>3</v>
      </c>
      <c r="F535" s="3" t="s">
        <v>860</v>
      </c>
      <c r="G535" s="27" t="str">
        <f>VLOOKUP(F535,Tabelle1!$A$1:$E$9,5,0)</f>
        <v>wMelCS_Portugal_1</v>
      </c>
      <c r="H535" s="3" t="s">
        <v>563</v>
      </c>
      <c r="I535" s="3" t="s">
        <v>562</v>
      </c>
      <c r="J535" s="3" t="s">
        <v>553</v>
      </c>
      <c r="K535" s="3" t="s">
        <v>863</v>
      </c>
      <c r="L535" s="15" t="s">
        <v>865</v>
      </c>
      <c r="M535" s="3" t="s">
        <v>566</v>
      </c>
      <c r="N535" s="27" t="s">
        <v>866</v>
      </c>
      <c r="O535" s="3">
        <v>24</v>
      </c>
      <c r="P535" t="str">
        <f>F535&amp;"_"&amp;N535</f>
        <v>re3_stock</v>
      </c>
      <c r="Q535">
        <v>18.899999999999999</v>
      </c>
      <c r="R535">
        <v>18.899999999999999</v>
      </c>
    </row>
    <row r="536" spans="1:18">
      <c r="A536" s="23" t="s">
        <v>414</v>
      </c>
      <c r="B536" s="3" t="s">
        <v>818</v>
      </c>
      <c r="C536" s="24">
        <v>21.1810814564728</v>
      </c>
      <c r="D536" s="3">
        <v>2</v>
      </c>
      <c r="E536" s="3">
        <v>1</v>
      </c>
      <c r="F536" s="3" t="s">
        <v>862</v>
      </c>
      <c r="G536" s="27" t="str">
        <f>VLOOKUP(F536,Tabelle1!$A$1:$E$9,5,0)</f>
        <v>wMel_Portugal_2</v>
      </c>
      <c r="H536" s="3" t="s">
        <v>564</v>
      </c>
      <c r="I536" s="3" t="s">
        <v>562</v>
      </c>
      <c r="J536" s="3" t="s">
        <v>553</v>
      </c>
      <c r="K536" s="3" t="s">
        <v>863</v>
      </c>
      <c r="L536" s="15" t="s">
        <v>865</v>
      </c>
      <c r="M536" s="3" t="s">
        <v>565</v>
      </c>
      <c r="N536" s="27" t="s">
        <v>866</v>
      </c>
      <c r="O536" s="3">
        <v>24</v>
      </c>
      <c r="P536" t="str">
        <f>F536&amp;"_"&amp;N536</f>
        <v>re6_stock</v>
      </c>
      <c r="Q536">
        <v>21</v>
      </c>
      <c r="R536">
        <v>21</v>
      </c>
    </row>
    <row r="537" spans="1:18">
      <c r="A537" s="23" t="s">
        <v>416</v>
      </c>
      <c r="B537" s="3" t="s">
        <v>819</v>
      </c>
      <c r="C537" s="24">
        <v>21.304854650588801</v>
      </c>
      <c r="D537" s="3">
        <v>2</v>
      </c>
      <c r="E537" s="3">
        <v>2</v>
      </c>
      <c r="F537" s="3" t="s">
        <v>862</v>
      </c>
      <c r="G537" s="27" t="str">
        <f>VLOOKUP(F537,Tabelle1!$A$1:$E$9,5,0)</f>
        <v>wMel_Portugal_2</v>
      </c>
      <c r="H537" s="3" t="s">
        <v>564</v>
      </c>
      <c r="I537" s="3" t="s">
        <v>562</v>
      </c>
      <c r="J537" s="3" t="s">
        <v>553</v>
      </c>
      <c r="K537" s="3" t="s">
        <v>863</v>
      </c>
      <c r="L537" s="15" t="s">
        <v>865</v>
      </c>
      <c r="M537" s="3" t="s">
        <v>565</v>
      </c>
      <c r="N537" s="27" t="s">
        <v>866</v>
      </c>
      <c r="O537" s="3">
        <v>24</v>
      </c>
      <c r="P537" t="str">
        <f>F537&amp;"_"&amp;N537</f>
        <v>re6_stock</v>
      </c>
      <c r="Q537">
        <v>21</v>
      </c>
      <c r="R537">
        <v>21</v>
      </c>
    </row>
    <row r="538" spans="1:18">
      <c r="A538" s="23" t="s">
        <v>418</v>
      </c>
      <c r="B538" s="3" t="s">
        <v>820</v>
      </c>
      <c r="C538" s="24">
        <v>21.222216784116402</v>
      </c>
      <c r="D538" s="3">
        <v>2</v>
      </c>
      <c r="E538" s="3">
        <v>3</v>
      </c>
      <c r="F538" s="3" t="s">
        <v>862</v>
      </c>
      <c r="G538" s="27" t="str">
        <f>VLOOKUP(F538,Tabelle1!$A$1:$E$9,5,0)</f>
        <v>wMel_Portugal_2</v>
      </c>
      <c r="H538" s="3" t="s">
        <v>564</v>
      </c>
      <c r="I538" s="3" t="s">
        <v>562</v>
      </c>
      <c r="J538" s="3" t="s">
        <v>553</v>
      </c>
      <c r="K538" s="3" t="s">
        <v>863</v>
      </c>
      <c r="L538" s="15" t="s">
        <v>865</v>
      </c>
      <c r="M538" s="3" t="s">
        <v>565</v>
      </c>
      <c r="N538" s="27" t="s">
        <v>866</v>
      </c>
      <c r="O538" s="3">
        <v>24</v>
      </c>
      <c r="P538" t="str">
        <f>F538&amp;"_"&amp;N538</f>
        <v>re6_stock</v>
      </c>
      <c r="Q538">
        <v>21</v>
      </c>
      <c r="R538">
        <v>21</v>
      </c>
    </row>
    <row r="539" spans="1:18">
      <c r="A539" s="23" t="s">
        <v>435</v>
      </c>
      <c r="B539" s="3" t="s">
        <v>818</v>
      </c>
      <c r="C539" s="24">
        <v>21.590948182529399</v>
      </c>
      <c r="D539" s="3">
        <v>2</v>
      </c>
      <c r="E539" s="3">
        <v>1</v>
      </c>
      <c r="F539" s="3" t="s">
        <v>862</v>
      </c>
      <c r="G539" s="27" t="str">
        <f>VLOOKUP(F539,Tabelle1!$A$1:$E$9,5,0)</f>
        <v>wMel_Portugal_2</v>
      </c>
      <c r="H539" s="3" t="s">
        <v>564</v>
      </c>
      <c r="I539" s="3" t="s">
        <v>562</v>
      </c>
      <c r="J539" s="3" t="s">
        <v>553</v>
      </c>
      <c r="K539" s="3" t="s">
        <v>863</v>
      </c>
      <c r="L539" s="15" t="s">
        <v>865</v>
      </c>
      <c r="M539" s="3" t="s">
        <v>566</v>
      </c>
      <c r="N539" s="27" t="s">
        <v>866</v>
      </c>
      <c r="O539" s="3">
        <v>24</v>
      </c>
      <c r="P539" t="str">
        <f>F539&amp;"_"&amp;N539</f>
        <v>re6_stock</v>
      </c>
      <c r="Q539">
        <v>21</v>
      </c>
      <c r="R539">
        <v>21</v>
      </c>
    </row>
    <row r="540" spans="1:18">
      <c r="A540" s="23" t="s">
        <v>436</v>
      </c>
      <c r="B540" s="3" t="s">
        <v>819</v>
      </c>
      <c r="C540" s="24">
        <v>21.752137237340801</v>
      </c>
      <c r="D540" s="3">
        <v>2</v>
      </c>
      <c r="E540" s="3">
        <v>2</v>
      </c>
      <c r="F540" s="3" t="s">
        <v>862</v>
      </c>
      <c r="G540" s="27" t="str">
        <f>VLOOKUP(F540,Tabelle1!$A$1:$E$9,5,0)</f>
        <v>wMel_Portugal_2</v>
      </c>
      <c r="H540" s="3" t="s">
        <v>564</v>
      </c>
      <c r="I540" s="3" t="s">
        <v>562</v>
      </c>
      <c r="J540" s="3" t="s">
        <v>553</v>
      </c>
      <c r="K540" s="3" t="s">
        <v>863</v>
      </c>
      <c r="L540" s="15" t="s">
        <v>865</v>
      </c>
      <c r="M540" s="3" t="s">
        <v>566</v>
      </c>
      <c r="N540" s="27" t="s">
        <v>866</v>
      </c>
      <c r="O540" s="3">
        <v>24</v>
      </c>
      <c r="P540" t="str">
        <f>F540&amp;"_"&amp;N540</f>
        <v>re6_stock</v>
      </c>
      <c r="Q540">
        <v>21</v>
      </c>
      <c r="R540">
        <v>21</v>
      </c>
    </row>
    <row r="541" spans="1:18">
      <c r="A541" s="23" t="s">
        <v>437</v>
      </c>
      <c r="B541" s="3" t="s">
        <v>820</v>
      </c>
      <c r="C541" s="24">
        <v>21.395475395902199</v>
      </c>
      <c r="D541" s="3">
        <v>2</v>
      </c>
      <c r="E541" s="3">
        <v>3</v>
      </c>
      <c r="F541" s="3" t="s">
        <v>862</v>
      </c>
      <c r="G541" s="27" t="str">
        <f>VLOOKUP(F541,Tabelle1!$A$1:$E$9,5,0)</f>
        <v>wMel_Portugal_2</v>
      </c>
      <c r="H541" s="3" t="s">
        <v>564</v>
      </c>
      <c r="I541" s="3" t="s">
        <v>562</v>
      </c>
      <c r="J541" s="3" t="s">
        <v>553</v>
      </c>
      <c r="K541" s="3" t="s">
        <v>863</v>
      </c>
      <c r="L541" s="15" t="s">
        <v>865</v>
      </c>
      <c r="M541" s="3" t="s">
        <v>566</v>
      </c>
      <c r="N541" s="27" t="s">
        <v>866</v>
      </c>
      <c r="O541" s="3">
        <v>24</v>
      </c>
      <c r="P541" t="str">
        <f>F541&amp;"_"&amp;N541</f>
        <v>re6_stock</v>
      </c>
      <c r="Q541">
        <v>21</v>
      </c>
      <c r="R541">
        <v>21</v>
      </c>
    </row>
    <row r="542" spans="1:18">
      <c r="A542" s="23" t="s">
        <v>90</v>
      </c>
      <c r="B542" s="3" t="s">
        <v>725</v>
      </c>
      <c r="C542" s="24">
        <v>20.536358326983699</v>
      </c>
      <c r="D542" s="3">
        <v>2</v>
      </c>
      <c r="E542" s="3">
        <v>1</v>
      </c>
      <c r="F542" s="3" t="s">
        <v>554</v>
      </c>
      <c r="G542" s="27" t="str">
        <f>VLOOKUP(F542,Tabelle1!$A$1:$E$9,5,0)</f>
        <v>wMel_Finland_1</v>
      </c>
      <c r="H542" s="3" t="s">
        <v>564</v>
      </c>
      <c r="I542" s="3" t="s">
        <v>562</v>
      </c>
      <c r="J542" s="3" t="s">
        <v>556</v>
      </c>
      <c r="K542" s="3" t="s">
        <v>863</v>
      </c>
      <c r="L542" s="15" t="s">
        <v>865</v>
      </c>
      <c r="M542" s="3" t="s">
        <v>565</v>
      </c>
      <c r="N542" s="15" t="s">
        <v>866</v>
      </c>
      <c r="O542" s="3">
        <v>24</v>
      </c>
      <c r="P542" t="str">
        <f>F542&amp;"_"&amp;N542</f>
        <v>ak7_stock</v>
      </c>
      <c r="Q542">
        <v>20.399999999999999</v>
      </c>
      <c r="R542">
        <v>20.399999999999999</v>
      </c>
    </row>
    <row r="543" spans="1:18">
      <c r="A543" s="23" t="s">
        <v>92</v>
      </c>
      <c r="B543" s="3" t="s">
        <v>726</v>
      </c>
      <c r="C543" s="24">
        <v>20.459569488329201</v>
      </c>
      <c r="D543" s="3">
        <v>2</v>
      </c>
      <c r="E543" s="3">
        <v>2</v>
      </c>
      <c r="F543" s="3" t="s">
        <v>554</v>
      </c>
      <c r="G543" s="27" t="str">
        <f>VLOOKUP(F543,Tabelle1!$A$1:$E$9,5,0)</f>
        <v>wMel_Finland_1</v>
      </c>
      <c r="H543" s="3" t="s">
        <v>564</v>
      </c>
      <c r="I543" s="3" t="s">
        <v>562</v>
      </c>
      <c r="J543" s="3" t="s">
        <v>556</v>
      </c>
      <c r="K543" s="3" t="s">
        <v>863</v>
      </c>
      <c r="L543" s="15" t="s">
        <v>865</v>
      </c>
      <c r="M543" s="3" t="s">
        <v>565</v>
      </c>
      <c r="N543" s="15" t="s">
        <v>866</v>
      </c>
      <c r="O543" s="3">
        <v>24</v>
      </c>
      <c r="P543" t="str">
        <f>F543&amp;"_"&amp;N543</f>
        <v>ak7_stock</v>
      </c>
      <c r="Q543">
        <v>20.399999999999999</v>
      </c>
      <c r="R543">
        <v>20.399999999999999</v>
      </c>
    </row>
    <row r="544" spans="1:18">
      <c r="A544" s="23" t="s">
        <v>94</v>
      </c>
      <c r="B544" s="3" t="s">
        <v>727</v>
      </c>
      <c r="C544" s="24">
        <v>20.594239747733301</v>
      </c>
      <c r="D544" s="3">
        <v>2</v>
      </c>
      <c r="E544" s="3">
        <v>3</v>
      </c>
      <c r="F544" s="3" t="s">
        <v>554</v>
      </c>
      <c r="G544" s="27" t="str">
        <f>VLOOKUP(F544,Tabelle1!$A$1:$E$9,5,0)</f>
        <v>wMel_Finland_1</v>
      </c>
      <c r="H544" s="3" t="s">
        <v>564</v>
      </c>
      <c r="I544" s="3" t="s">
        <v>562</v>
      </c>
      <c r="J544" s="3" t="s">
        <v>556</v>
      </c>
      <c r="K544" s="3" t="s">
        <v>863</v>
      </c>
      <c r="L544" s="15" t="s">
        <v>865</v>
      </c>
      <c r="M544" s="3" t="s">
        <v>565</v>
      </c>
      <c r="N544" s="15" t="s">
        <v>866</v>
      </c>
      <c r="O544" s="3">
        <v>24</v>
      </c>
      <c r="P544" t="str">
        <f>F544&amp;"_"&amp;N544</f>
        <v>ak7_stock</v>
      </c>
      <c r="Q544">
        <v>20.399999999999999</v>
      </c>
      <c r="R544">
        <v>20.399999999999999</v>
      </c>
    </row>
    <row r="545" spans="1:18">
      <c r="A545" s="23" t="s">
        <v>111</v>
      </c>
      <c r="B545" s="3" t="s">
        <v>725</v>
      </c>
      <c r="C545" s="24">
        <v>21.428698471816201</v>
      </c>
      <c r="D545" s="3">
        <v>2</v>
      </c>
      <c r="E545" s="3">
        <v>1</v>
      </c>
      <c r="F545" s="3" t="s">
        <v>554</v>
      </c>
      <c r="G545" s="27" t="str">
        <f>VLOOKUP(F545,Tabelle1!$A$1:$E$9,5,0)</f>
        <v>wMel_Finland_1</v>
      </c>
      <c r="H545" s="3" t="s">
        <v>564</v>
      </c>
      <c r="I545" s="3" t="s">
        <v>562</v>
      </c>
      <c r="J545" s="3" t="s">
        <v>556</v>
      </c>
      <c r="K545" s="3" t="s">
        <v>863</v>
      </c>
      <c r="L545" s="15" t="s">
        <v>865</v>
      </c>
      <c r="M545" s="3" t="s">
        <v>566</v>
      </c>
      <c r="N545" s="15" t="s">
        <v>866</v>
      </c>
      <c r="O545" s="3">
        <v>24</v>
      </c>
      <c r="P545" t="str">
        <f>F545&amp;"_"&amp;N545</f>
        <v>ak7_stock</v>
      </c>
      <c r="Q545">
        <v>20.399999999999999</v>
      </c>
      <c r="R545">
        <v>20.399999999999999</v>
      </c>
    </row>
    <row r="546" spans="1:18">
      <c r="A546" s="23" t="s">
        <v>112</v>
      </c>
      <c r="B546" s="3" t="s">
        <v>726</v>
      </c>
      <c r="C546" s="24">
        <v>21.429607913000599</v>
      </c>
      <c r="D546" s="3">
        <v>2</v>
      </c>
      <c r="E546" s="3">
        <v>2</v>
      </c>
      <c r="F546" s="3" t="s">
        <v>554</v>
      </c>
      <c r="G546" s="27" t="str">
        <f>VLOOKUP(F546,Tabelle1!$A$1:$E$9,5,0)</f>
        <v>wMel_Finland_1</v>
      </c>
      <c r="H546" s="3" t="s">
        <v>564</v>
      </c>
      <c r="I546" s="3" t="s">
        <v>562</v>
      </c>
      <c r="J546" s="3" t="s">
        <v>556</v>
      </c>
      <c r="K546" s="3" t="s">
        <v>863</v>
      </c>
      <c r="L546" s="15" t="s">
        <v>865</v>
      </c>
      <c r="M546" s="3" t="s">
        <v>566</v>
      </c>
      <c r="N546" s="15" t="s">
        <v>866</v>
      </c>
      <c r="O546" s="3">
        <v>24</v>
      </c>
      <c r="P546" t="str">
        <f>F546&amp;"_"&amp;N546</f>
        <v>ak7_stock</v>
      </c>
      <c r="Q546">
        <v>20.399999999999999</v>
      </c>
      <c r="R546">
        <v>20.399999999999999</v>
      </c>
    </row>
    <row r="547" spans="1:18">
      <c r="A547" s="23" t="s">
        <v>113</v>
      </c>
      <c r="B547" s="3" t="s">
        <v>727</v>
      </c>
      <c r="C547" s="24">
        <v>21.2880555895653</v>
      </c>
      <c r="D547" s="3">
        <v>2</v>
      </c>
      <c r="E547" s="3">
        <v>3</v>
      </c>
      <c r="F547" s="3" t="s">
        <v>554</v>
      </c>
      <c r="G547" s="27" t="str">
        <f>VLOOKUP(F547,Tabelle1!$A$1:$E$9,5,0)</f>
        <v>wMel_Finland_1</v>
      </c>
      <c r="H547" s="3" t="s">
        <v>564</v>
      </c>
      <c r="I547" s="3" t="s">
        <v>562</v>
      </c>
      <c r="J547" s="3" t="s">
        <v>556</v>
      </c>
      <c r="K547" s="3" t="s">
        <v>863</v>
      </c>
      <c r="L547" s="15" t="s">
        <v>865</v>
      </c>
      <c r="M547" s="3" t="s">
        <v>566</v>
      </c>
      <c r="N547" s="15" t="s">
        <v>866</v>
      </c>
      <c r="O547" s="3">
        <v>24</v>
      </c>
      <c r="P547" t="str">
        <f>F547&amp;"_"&amp;N547</f>
        <v>ak7_stock</v>
      </c>
      <c r="Q547">
        <v>20.399999999999999</v>
      </c>
      <c r="R547">
        <v>20.399999999999999</v>
      </c>
    </row>
    <row r="548" spans="1:18">
      <c r="A548" s="23" t="s">
        <v>60</v>
      </c>
      <c r="B548" s="3" t="s">
        <v>716</v>
      </c>
      <c r="C548" s="24">
        <v>21.153649655472599</v>
      </c>
      <c r="D548" s="3">
        <v>2</v>
      </c>
      <c r="E548" s="3">
        <v>1</v>
      </c>
      <c r="F548" s="3" t="s">
        <v>555</v>
      </c>
      <c r="G548" s="27" t="str">
        <f>VLOOKUP(F548,Tabelle1!$A$1:$E$9,5,0)</f>
        <v>wMel_Finland_2</v>
      </c>
      <c r="H548" s="3" t="s">
        <v>564</v>
      </c>
      <c r="I548" s="3" t="s">
        <v>562</v>
      </c>
      <c r="J548" s="3" t="s">
        <v>556</v>
      </c>
      <c r="K548" s="3" t="s">
        <v>863</v>
      </c>
      <c r="L548" s="15" t="s">
        <v>865</v>
      </c>
      <c r="M548" s="3" t="s">
        <v>565</v>
      </c>
      <c r="N548" s="27" t="s">
        <v>866</v>
      </c>
      <c r="O548" s="3">
        <v>24</v>
      </c>
      <c r="P548" t="str">
        <f>F548&amp;"_"&amp;N548</f>
        <v>ak9_stock</v>
      </c>
      <c r="Q548">
        <v>23</v>
      </c>
      <c r="R548">
        <v>23</v>
      </c>
    </row>
    <row r="549" spans="1:18">
      <c r="A549" s="23" t="s">
        <v>62</v>
      </c>
      <c r="B549" s="3" t="s">
        <v>717</v>
      </c>
      <c r="C549" s="24">
        <v>21.265785373402601</v>
      </c>
      <c r="D549" s="3">
        <v>2</v>
      </c>
      <c r="E549" s="3">
        <v>2</v>
      </c>
      <c r="F549" s="3" t="s">
        <v>555</v>
      </c>
      <c r="G549" s="27" t="str">
        <f>VLOOKUP(F549,Tabelle1!$A$1:$E$9,5,0)</f>
        <v>wMel_Finland_2</v>
      </c>
      <c r="H549" s="3" t="s">
        <v>564</v>
      </c>
      <c r="I549" s="3" t="s">
        <v>562</v>
      </c>
      <c r="J549" s="3" t="s">
        <v>556</v>
      </c>
      <c r="K549" s="3" t="s">
        <v>863</v>
      </c>
      <c r="L549" s="15" t="s">
        <v>865</v>
      </c>
      <c r="M549" s="3" t="s">
        <v>565</v>
      </c>
      <c r="N549" s="27" t="s">
        <v>866</v>
      </c>
      <c r="O549" s="3">
        <v>24</v>
      </c>
      <c r="P549" t="str">
        <f>F549&amp;"_"&amp;N549</f>
        <v>ak9_stock</v>
      </c>
      <c r="Q549">
        <v>23</v>
      </c>
      <c r="R549">
        <v>23</v>
      </c>
    </row>
    <row r="550" spans="1:18">
      <c r="A550" s="23" t="s">
        <v>64</v>
      </c>
      <c r="B550" s="3" t="s">
        <v>718</v>
      </c>
      <c r="C550" s="24">
        <v>21.261835185355899</v>
      </c>
      <c r="D550" s="3">
        <v>2</v>
      </c>
      <c r="E550" s="3">
        <v>3</v>
      </c>
      <c r="F550" s="3" t="s">
        <v>555</v>
      </c>
      <c r="G550" s="27" t="str">
        <f>VLOOKUP(F550,Tabelle1!$A$1:$E$9,5,0)</f>
        <v>wMel_Finland_2</v>
      </c>
      <c r="H550" s="3" t="s">
        <v>564</v>
      </c>
      <c r="I550" s="3" t="s">
        <v>562</v>
      </c>
      <c r="J550" s="3" t="s">
        <v>556</v>
      </c>
      <c r="K550" s="3" t="s">
        <v>863</v>
      </c>
      <c r="L550" s="15" t="s">
        <v>865</v>
      </c>
      <c r="M550" s="3" t="s">
        <v>565</v>
      </c>
      <c r="N550" s="27" t="s">
        <v>866</v>
      </c>
      <c r="O550" s="3">
        <v>24</v>
      </c>
      <c r="P550" t="str">
        <f>F550&amp;"_"&amp;N550</f>
        <v>ak9_stock</v>
      </c>
      <c r="Q550">
        <v>23</v>
      </c>
      <c r="R550">
        <v>23</v>
      </c>
    </row>
    <row r="551" spans="1:18">
      <c r="A551" s="23" t="s">
        <v>78</v>
      </c>
      <c r="B551" s="3" t="s">
        <v>716</v>
      </c>
      <c r="C551" s="24">
        <v>21.953646434263501</v>
      </c>
      <c r="D551" s="3">
        <v>2</v>
      </c>
      <c r="E551" s="3">
        <v>1</v>
      </c>
      <c r="F551" s="3" t="s">
        <v>555</v>
      </c>
      <c r="G551" s="27" t="str">
        <f>VLOOKUP(F551,Tabelle1!$A$1:$E$9,5,0)</f>
        <v>wMel_Finland_2</v>
      </c>
      <c r="H551" s="3" t="s">
        <v>564</v>
      </c>
      <c r="I551" s="3" t="s">
        <v>562</v>
      </c>
      <c r="J551" s="3" t="s">
        <v>556</v>
      </c>
      <c r="K551" s="3" t="s">
        <v>863</v>
      </c>
      <c r="L551" s="15" t="s">
        <v>865</v>
      </c>
      <c r="M551" s="3" t="s">
        <v>566</v>
      </c>
      <c r="N551" s="27" t="s">
        <v>866</v>
      </c>
      <c r="O551" s="3">
        <v>24</v>
      </c>
      <c r="P551" t="str">
        <f>F551&amp;"_"&amp;N551</f>
        <v>ak9_stock</v>
      </c>
      <c r="Q551">
        <v>23</v>
      </c>
      <c r="R551">
        <v>23</v>
      </c>
    </row>
    <row r="552" spans="1:18">
      <c r="A552" s="23" t="s">
        <v>79</v>
      </c>
      <c r="B552" s="3" t="s">
        <v>717</v>
      </c>
      <c r="C552" s="24">
        <v>22.045647650092501</v>
      </c>
      <c r="D552" s="3">
        <v>2</v>
      </c>
      <c r="E552" s="3">
        <v>2</v>
      </c>
      <c r="F552" s="3" t="s">
        <v>555</v>
      </c>
      <c r="G552" s="27" t="str">
        <f>VLOOKUP(F552,Tabelle1!$A$1:$E$9,5,0)</f>
        <v>wMel_Finland_2</v>
      </c>
      <c r="H552" s="3" t="s">
        <v>564</v>
      </c>
      <c r="I552" s="3" t="s">
        <v>562</v>
      </c>
      <c r="J552" s="3" t="s">
        <v>556</v>
      </c>
      <c r="K552" s="3" t="s">
        <v>863</v>
      </c>
      <c r="L552" s="15" t="s">
        <v>865</v>
      </c>
      <c r="M552" s="3" t="s">
        <v>566</v>
      </c>
      <c r="N552" s="27" t="s">
        <v>866</v>
      </c>
      <c r="O552" s="3">
        <v>24</v>
      </c>
      <c r="P552" t="str">
        <f>F552&amp;"_"&amp;N552</f>
        <v>ak9_stock</v>
      </c>
      <c r="Q552">
        <v>23</v>
      </c>
      <c r="R552">
        <v>23</v>
      </c>
    </row>
    <row r="553" spans="1:18">
      <c r="A553" s="23" t="s">
        <v>80</v>
      </c>
      <c r="B553" s="3" t="s">
        <v>718</v>
      </c>
      <c r="C553" s="24">
        <v>22.001875885729302</v>
      </c>
      <c r="D553" s="3">
        <v>2</v>
      </c>
      <c r="E553" s="3">
        <v>3</v>
      </c>
      <c r="F553" s="3" t="s">
        <v>555</v>
      </c>
      <c r="G553" s="27" t="str">
        <f>VLOOKUP(F553,Tabelle1!$A$1:$E$9,5,0)</f>
        <v>wMel_Finland_2</v>
      </c>
      <c r="H553" s="3" t="s">
        <v>564</v>
      </c>
      <c r="I553" s="3" t="s">
        <v>562</v>
      </c>
      <c r="J553" s="3" t="s">
        <v>556</v>
      </c>
      <c r="K553" s="3" t="s">
        <v>863</v>
      </c>
      <c r="L553" s="15" t="s">
        <v>865</v>
      </c>
      <c r="M553" s="3" t="s">
        <v>566</v>
      </c>
      <c r="N553" s="27" t="s">
        <v>866</v>
      </c>
      <c r="O553" s="3">
        <v>24</v>
      </c>
      <c r="P553" t="str">
        <f>F553&amp;"_"&amp;N553</f>
        <v>ak9_stock</v>
      </c>
      <c r="Q553">
        <v>23</v>
      </c>
      <c r="R553">
        <v>23</v>
      </c>
    </row>
    <row r="554" spans="1:18">
      <c r="A554" s="23" t="s">
        <v>510</v>
      </c>
      <c r="B554" s="3" t="s">
        <v>848</v>
      </c>
      <c r="C554" s="24">
        <v>20.7638665211404</v>
      </c>
      <c r="D554" s="3">
        <v>2</v>
      </c>
      <c r="E554" s="3">
        <v>1</v>
      </c>
      <c r="F554" s="3" t="s">
        <v>552</v>
      </c>
      <c r="G554" s="27" t="str">
        <f>VLOOKUP(F554,Tabelle1!$A$1:$E$9,5,0)</f>
        <v>wMel_Portugal_1</v>
      </c>
      <c r="H554" s="3" t="s">
        <v>564</v>
      </c>
      <c r="I554" s="3" t="s">
        <v>562</v>
      </c>
      <c r="J554" s="3" t="s">
        <v>556</v>
      </c>
      <c r="K554" s="3" t="s">
        <v>863</v>
      </c>
      <c r="L554" s="15" t="s">
        <v>865</v>
      </c>
      <c r="M554" s="3" t="s">
        <v>565</v>
      </c>
      <c r="N554" s="27" t="s">
        <v>866</v>
      </c>
      <c r="O554" s="3">
        <v>24</v>
      </c>
      <c r="P554" t="str">
        <f>F554&amp;"_"&amp;N554</f>
        <v>re1_stock</v>
      </c>
      <c r="Q554">
        <v>19.600000000000001</v>
      </c>
      <c r="R554">
        <v>19.600000000000001</v>
      </c>
    </row>
    <row r="555" spans="1:18">
      <c r="A555" s="23" t="s">
        <v>512</v>
      </c>
      <c r="B555" s="3" t="s">
        <v>849</v>
      </c>
      <c r="C555" s="24">
        <v>20.742761934031002</v>
      </c>
      <c r="D555" s="3">
        <v>2</v>
      </c>
      <c r="E555" s="3">
        <v>2</v>
      </c>
      <c r="F555" s="3" t="s">
        <v>552</v>
      </c>
      <c r="G555" s="27" t="str">
        <f>VLOOKUP(F555,Tabelle1!$A$1:$E$9,5,0)</f>
        <v>wMel_Portugal_1</v>
      </c>
      <c r="H555" s="3" t="s">
        <v>564</v>
      </c>
      <c r="I555" s="3" t="s">
        <v>562</v>
      </c>
      <c r="J555" s="3" t="s">
        <v>556</v>
      </c>
      <c r="K555" s="3" t="s">
        <v>863</v>
      </c>
      <c r="L555" s="15" t="s">
        <v>865</v>
      </c>
      <c r="M555" s="3" t="s">
        <v>565</v>
      </c>
      <c r="N555" s="27" t="s">
        <v>866</v>
      </c>
      <c r="O555" s="3">
        <v>24</v>
      </c>
      <c r="P555" t="str">
        <f>F555&amp;"_"&amp;N555</f>
        <v>re1_stock</v>
      </c>
      <c r="Q555">
        <v>19.600000000000001</v>
      </c>
      <c r="R555">
        <v>19.600000000000001</v>
      </c>
    </row>
    <row r="556" spans="1:18">
      <c r="A556" s="23" t="s">
        <v>514</v>
      </c>
      <c r="B556" s="3" t="s">
        <v>850</v>
      </c>
      <c r="C556" s="24">
        <v>20.819961517513601</v>
      </c>
      <c r="D556" s="3">
        <v>2</v>
      </c>
      <c r="E556" s="3">
        <v>3</v>
      </c>
      <c r="F556" s="3" t="s">
        <v>552</v>
      </c>
      <c r="G556" s="27" t="str">
        <f>VLOOKUP(F556,Tabelle1!$A$1:$E$9,5,0)</f>
        <v>wMel_Portugal_1</v>
      </c>
      <c r="H556" s="3" t="s">
        <v>564</v>
      </c>
      <c r="I556" s="3" t="s">
        <v>562</v>
      </c>
      <c r="J556" s="3" t="s">
        <v>556</v>
      </c>
      <c r="K556" s="3" t="s">
        <v>863</v>
      </c>
      <c r="L556" s="15" t="s">
        <v>865</v>
      </c>
      <c r="M556" s="3" t="s">
        <v>565</v>
      </c>
      <c r="N556" s="27" t="s">
        <v>866</v>
      </c>
      <c r="O556" s="3">
        <v>24</v>
      </c>
      <c r="P556" t="str">
        <f>F556&amp;"_"&amp;N556</f>
        <v>re1_stock</v>
      </c>
      <c r="Q556">
        <v>19.600000000000001</v>
      </c>
      <c r="R556">
        <v>19.600000000000001</v>
      </c>
    </row>
    <row r="557" spans="1:18">
      <c r="A557" s="23" t="s">
        <v>522</v>
      </c>
      <c r="B557" s="3" t="s">
        <v>848</v>
      </c>
      <c r="C557" s="24">
        <v>21.956908766970098</v>
      </c>
      <c r="D557" s="3">
        <v>2</v>
      </c>
      <c r="E557" s="3">
        <v>1</v>
      </c>
      <c r="F557" s="3" t="s">
        <v>552</v>
      </c>
      <c r="G557" s="27" t="str">
        <f>VLOOKUP(F557,Tabelle1!$A$1:$E$9,5,0)</f>
        <v>wMel_Portugal_1</v>
      </c>
      <c r="H557" s="3" t="s">
        <v>564</v>
      </c>
      <c r="I557" s="3" t="s">
        <v>562</v>
      </c>
      <c r="J557" s="3" t="s">
        <v>556</v>
      </c>
      <c r="K557" s="3" t="s">
        <v>863</v>
      </c>
      <c r="L557" s="15" t="s">
        <v>865</v>
      </c>
      <c r="M557" s="3" t="s">
        <v>566</v>
      </c>
      <c r="N557" s="27" t="s">
        <v>866</v>
      </c>
      <c r="O557" s="3">
        <v>24</v>
      </c>
      <c r="P557" t="str">
        <f>F557&amp;"_"&amp;N557</f>
        <v>re1_stock</v>
      </c>
      <c r="Q557">
        <v>19.600000000000001</v>
      </c>
      <c r="R557">
        <v>19.600000000000001</v>
      </c>
    </row>
    <row r="558" spans="1:18">
      <c r="A558" s="23" t="s">
        <v>523</v>
      </c>
      <c r="B558" s="3" t="s">
        <v>849</v>
      </c>
      <c r="C558" s="24">
        <v>21.650874797783398</v>
      </c>
      <c r="D558" s="3">
        <v>2</v>
      </c>
      <c r="E558" s="3">
        <v>2</v>
      </c>
      <c r="F558" s="3" t="s">
        <v>552</v>
      </c>
      <c r="G558" s="27" t="str">
        <f>VLOOKUP(F558,Tabelle1!$A$1:$E$9,5,0)</f>
        <v>wMel_Portugal_1</v>
      </c>
      <c r="H558" s="3" t="s">
        <v>564</v>
      </c>
      <c r="I558" s="3" t="s">
        <v>562</v>
      </c>
      <c r="J558" s="3" t="s">
        <v>556</v>
      </c>
      <c r="K558" s="3" t="s">
        <v>863</v>
      </c>
      <c r="L558" s="15" t="s">
        <v>865</v>
      </c>
      <c r="M558" s="3" t="s">
        <v>566</v>
      </c>
      <c r="N558" s="27" t="s">
        <v>866</v>
      </c>
      <c r="O558" s="3">
        <v>24</v>
      </c>
      <c r="P558" t="str">
        <f>F558&amp;"_"&amp;N558</f>
        <v>re1_stock</v>
      </c>
      <c r="Q558">
        <v>19.600000000000001</v>
      </c>
      <c r="R558">
        <v>19.600000000000001</v>
      </c>
    </row>
    <row r="559" spans="1:18">
      <c r="A559" s="23" t="s">
        <v>524</v>
      </c>
      <c r="B559" s="3" t="s">
        <v>850</v>
      </c>
      <c r="C559" s="24">
        <v>21.762619916054302</v>
      </c>
      <c r="D559" s="3">
        <v>2</v>
      </c>
      <c r="E559" s="3">
        <v>3</v>
      </c>
      <c r="F559" s="3" t="s">
        <v>552</v>
      </c>
      <c r="G559" s="27" t="str">
        <f>VLOOKUP(F559,Tabelle1!$A$1:$E$9,5,0)</f>
        <v>wMel_Portugal_1</v>
      </c>
      <c r="H559" s="3" t="s">
        <v>564</v>
      </c>
      <c r="I559" s="3" t="s">
        <v>562</v>
      </c>
      <c r="J559" s="3" t="s">
        <v>556</v>
      </c>
      <c r="K559" s="3" t="s">
        <v>863</v>
      </c>
      <c r="L559" s="15" t="s">
        <v>865</v>
      </c>
      <c r="M559" s="3" t="s">
        <v>566</v>
      </c>
      <c r="N559" s="27" t="s">
        <v>866</v>
      </c>
      <c r="O559" s="3">
        <v>24</v>
      </c>
      <c r="P559" t="str">
        <f>F559&amp;"_"&amp;N559</f>
        <v>re1_stock</v>
      </c>
      <c r="Q559">
        <v>19.600000000000001</v>
      </c>
      <c r="R559">
        <v>19.600000000000001</v>
      </c>
    </row>
    <row r="560" spans="1:18">
      <c r="A560" s="23" t="s">
        <v>240</v>
      </c>
      <c r="B560" s="3" t="s">
        <v>776</v>
      </c>
      <c r="C560" s="24">
        <v>18.950688348538801</v>
      </c>
      <c r="D560" s="3">
        <v>2</v>
      </c>
      <c r="E560" s="3">
        <v>1</v>
      </c>
      <c r="F560" s="3" t="s">
        <v>557</v>
      </c>
      <c r="G560" s="27" t="str">
        <f>VLOOKUP(F560,Tabelle1!$A$1:$E$9,5,0)</f>
        <v>wMelCS_Portugal_2</v>
      </c>
      <c r="H560" s="25" t="s">
        <v>563</v>
      </c>
      <c r="I560" s="3" t="s">
        <v>562</v>
      </c>
      <c r="J560" s="3" t="s">
        <v>556</v>
      </c>
      <c r="K560" s="3" t="s">
        <v>863</v>
      </c>
      <c r="L560" s="15" t="s">
        <v>865</v>
      </c>
      <c r="M560" s="3" t="s">
        <v>565</v>
      </c>
      <c r="N560" s="15" t="s">
        <v>866</v>
      </c>
      <c r="O560" s="3">
        <v>24</v>
      </c>
      <c r="P560" t="str">
        <f>F560&amp;"_"&amp;N560</f>
        <v>re10_stock</v>
      </c>
      <c r="Q560">
        <v>19.8</v>
      </c>
      <c r="R560">
        <v>19.8</v>
      </c>
    </row>
    <row r="561" spans="1:18">
      <c r="A561" s="23" t="s">
        <v>242</v>
      </c>
      <c r="B561" s="3" t="s">
        <v>777</v>
      </c>
      <c r="C561" s="24">
        <v>18.499528931177402</v>
      </c>
      <c r="D561" s="3">
        <v>2</v>
      </c>
      <c r="E561" s="3">
        <v>2</v>
      </c>
      <c r="F561" s="3" t="s">
        <v>557</v>
      </c>
      <c r="G561" s="27" t="str">
        <f>VLOOKUP(F561,Tabelle1!$A$1:$E$9,5,0)</f>
        <v>wMelCS_Portugal_2</v>
      </c>
      <c r="H561" s="25" t="s">
        <v>563</v>
      </c>
      <c r="I561" s="3" t="s">
        <v>562</v>
      </c>
      <c r="J561" s="3" t="s">
        <v>556</v>
      </c>
      <c r="K561" s="3" t="s">
        <v>863</v>
      </c>
      <c r="L561" s="15" t="s">
        <v>865</v>
      </c>
      <c r="M561" s="3" t="s">
        <v>565</v>
      </c>
      <c r="N561" s="15" t="s">
        <v>866</v>
      </c>
      <c r="O561" s="3">
        <v>24</v>
      </c>
      <c r="P561" t="str">
        <f>F561&amp;"_"&amp;N561</f>
        <v>re10_stock</v>
      </c>
      <c r="Q561">
        <v>19.8</v>
      </c>
      <c r="R561">
        <v>19.8</v>
      </c>
    </row>
    <row r="562" spans="1:18">
      <c r="A562" s="23" t="s">
        <v>244</v>
      </c>
      <c r="B562" s="3" t="s">
        <v>778</v>
      </c>
      <c r="C562" s="24">
        <v>18.956102742868602</v>
      </c>
      <c r="D562" s="3">
        <v>2</v>
      </c>
      <c r="E562" s="3">
        <v>3</v>
      </c>
      <c r="F562" s="3" t="s">
        <v>557</v>
      </c>
      <c r="G562" s="27" t="str">
        <f>VLOOKUP(F562,Tabelle1!$A$1:$E$9,5,0)</f>
        <v>wMelCS_Portugal_2</v>
      </c>
      <c r="H562" s="25" t="s">
        <v>563</v>
      </c>
      <c r="I562" s="3" t="s">
        <v>562</v>
      </c>
      <c r="J562" s="3" t="s">
        <v>556</v>
      </c>
      <c r="K562" s="3" t="s">
        <v>863</v>
      </c>
      <c r="L562" s="15" t="s">
        <v>865</v>
      </c>
      <c r="M562" s="3" t="s">
        <v>565</v>
      </c>
      <c r="N562" s="15" t="s">
        <v>866</v>
      </c>
      <c r="O562" s="3">
        <v>24</v>
      </c>
      <c r="P562" t="str">
        <f>F562&amp;"_"&amp;N562</f>
        <v>re10_stock</v>
      </c>
      <c r="Q562">
        <v>19.8</v>
      </c>
      <c r="R562">
        <v>19.8</v>
      </c>
    </row>
    <row r="563" spans="1:18">
      <c r="A563" s="23" t="s">
        <v>258</v>
      </c>
      <c r="B563" s="3" t="s">
        <v>776</v>
      </c>
      <c r="C563" s="24">
        <v>21.842099821802901</v>
      </c>
      <c r="D563" s="3">
        <v>2</v>
      </c>
      <c r="E563" s="3">
        <v>1</v>
      </c>
      <c r="F563" s="3" t="s">
        <v>557</v>
      </c>
      <c r="G563" s="27" t="str">
        <f>VLOOKUP(F563,Tabelle1!$A$1:$E$9,5,0)</f>
        <v>wMelCS_Portugal_2</v>
      </c>
      <c r="H563" s="25" t="s">
        <v>563</v>
      </c>
      <c r="I563" s="3" t="s">
        <v>562</v>
      </c>
      <c r="J563" s="3" t="s">
        <v>556</v>
      </c>
      <c r="K563" s="3" t="s">
        <v>863</v>
      </c>
      <c r="L563" s="15" t="s">
        <v>865</v>
      </c>
      <c r="M563" s="3" t="s">
        <v>566</v>
      </c>
      <c r="N563" s="15" t="s">
        <v>866</v>
      </c>
      <c r="O563" s="3">
        <v>24</v>
      </c>
      <c r="P563" t="str">
        <f>F563&amp;"_"&amp;N563</f>
        <v>re10_stock</v>
      </c>
      <c r="Q563">
        <v>19.8</v>
      </c>
      <c r="R563">
        <v>19.8</v>
      </c>
    </row>
    <row r="564" spans="1:18">
      <c r="A564" s="23" t="s">
        <v>259</v>
      </c>
      <c r="B564" s="3" t="s">
        <v>777</v>
      </c>
      <c r="C564" s="24">
        <v>21.8946433342925</v>
      </c>
      <c r="D564" s="3">
        <v>2</v>
      </c>
      <c r="E564" s="3">
        <v>2</v>
      </c>
      <c r="F564" s="3" t="s">
        <v>557</v>
      </c>
      <c r="G564" s="27" t="str">
        <f>VLOOKUP(F564,Tabelle1!$A$1:$E$9,5,0)</f>
        <v>wMelCS_Portugal_2</v>
      </c>
      <c r="H564" s="25" t="s">
        <v>563</v>
      </c>
      <c r="I564" s="3" t="s">
        <v>562</v>
      </c>
      <c r="J564" s="3" t="s">
        <v>556</v>
      </c>
      <c r="K564" s="3" t="s">
        <v>863</v>
      </c>
      <c r="L564" s="15" t="s">
        <v>865</v>
      </c>
      <c r="M564" s="3" t="s">
        <v>566</v>
      </c>
      <c r="N564" s="15" t="s">
        <v>866</v>
      </c>
      <c r="O564" s="3">
        <v>24</v>
      </c>
      <c r="P564" t="str">
        <f>F564&amp;"_"&amp;N564</f>
        <v>re10_stock</v>
      </c>
      <c r="Q564">
        <v>19.8</v>
      </c>
      <c r="R564">
        <v>19.8</v>
      </c>
    </row>
    <row r="565" spans="1:18">
      <c r="A565" s="23" t="s">
        <v>260</v>
      </c>
      <c r="B565" s="3" t="s">
        <v>778</v>
      </c>
      <c r="C565" s="24">
        <v>21.7846871500799</v>
      </c>
      <c r="D565" s="3">
        <v>2</v>
      </c>
      <c r="E565" s="3">
        <v>3</v>
      </c>
      <c r="F565" s="3" t="s">
        <v>557</v>
      </c>
      <c r="G565" s="27" t="str">
        <f>VLOOKUP(F565,Tabelle1!$A$1:$E$9,5,0)</f>
        <v>wMelCS_Portugal_2</v>
      </c>
      <c r="H565" s="25" t="s">
        <v>563</v>
      </c>
      <c r="I565" s="3" t="s">
        <v>562</v>
      </c>
      <c r="J565" s="3" t="s">
        <v>556</v>
      </c>
      <c r="K565" s="3" t="s">
        <v>863</v>
      </c>
      <c r="L565" s="15" t="s">
        <v>865</v>
      </c>
      <c r="M565" s="3" t="s">
        <v>566</v>
      </c>
      <c r="N565" s="15" t="s">
        <v>866</v>
      </c>
      <c r="O565" s="3">
        <v>24</v>
      </c>
      <c r="P565" t="str">
        <f>F565&amp;"_"&amp;N565</f>
        <v>re10_stock</v>
      </c>
      <c r="Q565">
        <v>19.8</v>
      </c>
      <c r="R565">
        <v>19.8</v>
      </c>
    </row>
    <row r="566" spans="1:18">
      <c r="A566" s="23" t="s">
        <v>477</v>
      </c>
      <c r="B566" s="3" t="s">
        <v>836</v>
      </c>
      <c r="C566" s="24">
        <v>19.106672688646999</v>
      </c>
      <c r="D566" s="3">
        <v>2</v>
      </c>
      <c r="E566" s="3">
        <v>1</v>
      </c>
      <c r="F566" s="3" t="s">
        <v>860</v>
      </c>
      <c r="G566" s="27" t="str">
        <f>VLOOKUP(F566,Tabelle1!$A$1:$E$9,5,0)</f>
        <v>wMelCS_Portugal_1</v>
      </c>
      <c r="H566" s="25" t="s">
        <v>563</v>
      </c>
      <c r="I566" s="3" t="s">
        <v>562</v>
      </c>
      <c r="J566" s="3" t="s">
        <v>556</v>
      </c>
      <c r="K566" s="3" t="s">
        <v>863</v>
      </c>
      <c r="L566" s="15" t="s">
        <v>865</v>
      </c>
      <c r="M566" s="3" t="s">
        <v>565</v>
      </c>
      <c r="N566" s="15" t="s">
        <v>866</v>
      </c>
      <c r="O566" s="3">
        <v>24</v>
      </c>
      <c r="P566" t="str">
        <f>F566&amp;"_"&amp;N566</f>
        <v>re3_stock</v>
      </c>
      <c r="Q566">
        <v>18.899999999999999</v>
      </c>
      <c r="R566">
        <v>18.899999999999999</v>
      </c>
    </row>
    <row r="567" spans="1:18">
      <c r="A567" s="23" t="s">
        <v>479</v>
      </c>
      <c r="B567" s="3" t="s">
        <v>837</v>
      </c>
      <c r="C567" s="24">
        <v>19.180288761181799</v>
      </c>
      <c r="D567" s="3">
        <v>2</v>
      </c>
      <c r="E567" s="3">
        <v>2</v>
      </c>
      <c r="F567" s="3" t="s">
        <v>860</v>
      </c>
      <c r="G567" s="27" t="str">
        <f>VLOOKUP(F567,Tabelle1!$A$1:$E$9,5,0)</f>
        <v>wMelCS_Portugal_1</v>
      </c>
      <c r="H567" s="25" t="s">
        <v>563</v>
      </c>
      <c r="I567" s="3" t="s">
        <v>562</v>
      </c>
      <c r="J567" s="3" t="s">
        <v>556</v>
      </c>
      <c r="K567" s="3" t="s">
        <v>863</v>
      </c>
      <c r="L567" s="15" t="s">
        <v>865</v>
      </c>
      <c r="M567" s="3" t="s">
        <v>565</v>
      </c>
      <c r="N567" s="15" t="s">
        <v>866</v>
      </c>
      <c r="O567" s="3">
        <v>24</v>
      </c>
      <c r="P567" t="str">
        <f>F567&amp;"_"&amp;N567</f>
        <v>re3_stock</v>
      </c>
      <c r="Q567">
        <v>18.899999999999999</v>
      </c>
      <c r="R567">
        <v>18.899999999999999</v>
      </c>
    </row>
    <row r="568" spans="1:18">
      <c r="A568" s="23" t="s">
        <v>481</v>
      </c>
      <c r="B568" s="3" t="s">
        <v>838</v>
      </c>
      <c r="C568" s="24">
        <v>18.9061467518009</v>
      </c>
      <c r="D568" s="3">
        <v>2</v>
      </c>
      <c r="E568" s="3">
        <v>3</v>
      </c>
      <c r="F568" s="3" t="s">
        <v>860</v>
      </c>
      <c r="G568" s="27" t="str">
        <f>VLOOKUP(F568,Tabelle1!$A$1:$E$9,5,0)</f>
        <v>wMelCS_Portugal_1</v>
      </c>
      <c r="H568" s="25" t="s">
        <v>563</v>
      </c>
      <c r="I568" s="3" t="s">
        <v>562</v>
      </c>
      <c r="J568" s="3" t="s">
        <v>556</v>
      </c>
      <c r="K568" s="3" t="s">
        <v>863</v>
      </c>
      <c r="L568" s="15" t="s">
        <v>865</v>
      </c>
      <c r="M568" s="3" t="s">
        <v>565</v>
      </c>
      <c r="N568" s="15" t="s">
        <v>866</v>
      </c>
      <c r="O568" s="3">
        <v>24</v>
      </c>
      <c r="P568" t="str">
        <f>F568&amp;"_"&amp;N568</f>
        <v>re3_stock</v>
      </c>
      <c r="Q568">
        <v>18.899999999999999</v>
      </c>
      <c r="R568">
        <v>18.899999999999999</v>
      </c>
    </row>
    <row r="569" spans="1:18">
      <c r="A569" s="23" t="s">
        <v>492</v>
      </c>
      <c r="B569" s="3" t="s">
        <v>836</v>
      </c>
      <c r="C569" s="24">
        <v>21.866867876155201</v>
      </c>
      <c r="D569" s="3">
        <v>2</v>
      </c>
      <c r="E569" s="3">
        <v>1</v>
      </c>
      <c r="F569" s="3" t="s">
        <v>860</v>
      </c>
      <c r="G569" s="27" t="str">
        <f>VLOOKUP(F569,Tabelle1!$A$1:$E$9,5,0)</f>
        <v>wMelCS_Portugal_1</v>
      </c>
      <c r="H569" s="25" t="s">
        <v>563</v>
      </c>
      <c r="I569" s="3" t="s">
        <v>562</v>
      </c>
      <c r="J569" s="3" t="s">
        <v>556</v>
      </c>
      <c r="K569" s="3" t="s">
        <v>863</v>
      </c>
      <c r="L569" s="15" t="s">
        <v>865</v>
      </c>
      <c r="M569" s="3" t="s">
        <v>566</v>
      </c>
      <c r="N569" s="15" t="s">
        <v>866</v>
      </c>
      <c r="O569" s="3">
        <v>24</v>
      </c>
      <c r="P569" t="str">
        <f>F569&amp;"_"&amp;N569</f>
        <v>re3_stock</v>
      </c>
      <c r="Q569">
        <v>18.899999999999999</v>
      </c>
      <c r="R569">
        <v>18.899999999999999</v>
      </c>
    </row>
    <row r="570" spans="1:18">
      <c r="A570" s="23" t="s">
        <v>493</v>
      </c>
      <c r="B570" s="3" t="s">
        <v>837</v>
      </c>
      <c r="C570" s="24">
        <v>21.915268358887399</v>
      </c>
      <c r="D570" s="3">
        <v>2</v>
      </c>
      <c r="E570" s="3">
        <v>2</v>
      </c>
      <c r="F570" s="3" t="s">
        <v>860</v>
      </c>
      <c r="G570" s="27" t="str">
        <f>VLOOKUP(F570,Tabelle1!$A$1:$E$9,5,0)</f>
        <v>wMelCS_Portugal_1</v>
      </c>
      <c r="H570" s="25" t="s">
        <v>563</v>
      </c>
      <c r="I570" s="3" t="s">
        <v>562</v>
      </c>
      <c r="J570" s="3" t="s">
        <v>556</v>
      </c>
      <c r="K570" s="3" t="s">
        <v>863</v>
      </c>
      <c r="L570" s="15" t="s">
        <v>865</v>
      </c>
      <c r="M570" s="3" t="s">
        <v>566</v>
      </c>
      <c r="N570" s="15" t="s">
        <v>866</v>
      </c>
      <c r="O570" s="3">
        <v>24</v>
      </c>
      <c r="P570" t="str">
        <f>F570&amp;"_"&amp;N570</f>
        <v>re3_stock</v>
      </c>
      <c r="Q570">
        <v>18.899999999999999</v>
      </c>
      <c r="R570">
        <v>18.899999999999999</v>
      </c>
    </row>
    <row r="571" spans="1:18">
      <c r="A571" s="23" t="s">
        <v>494</v>
      </c>
      <c r="B571" s="3" t="s">
        <v>838</v>
      </c>
      <c r="C571" s="24">
        <v>21.862169368390301</v>
      </c>
      <c r="D571" s="3">
        <v>2</v>
      </c>
      <c r="E571" s="3">
        <v>3</v>
      </c>
      <c r="F571" s="3" t="s">
        <v>860</v>
      </c>
      <c r="G571" s="27" t="str">
        <f>VLOOKUP(F571,Tabelle1!$A$1:$E$9,5,0)</f>
        <v>wMelCS_Portugal_1</v>
      </c>
      <c r="H571" s="25" t="s">
        <v>563</v>
      </c>
      <c r="I571" s="3" t="s">
        <v>562</v>
      </c>
      <c r="J571" s="3" t="s">
        <v>556</v>
      </c>
      <c r="K571" s="3" t="s">
        <v>863</v>
      </c>
      <c r="L571" s="15" t="s">
        <v>865</v>
      </c>
      <c r="M571" s="3" t="s">
        <v>566</v>
      </c>
      <c r="N571" s="15" t="s">
        <v>866</v>
      </c>
      <c r="O571" s="3">
        <v>24</v>
      </c>
      <c r="P571" t="str">
        <f>F571&amp;"_"&amp;N571</f>
        <v>re3_stock</v>
      </c>
      <c r="Q571">
        <v>18.899999999999999</v>
      </c>
      <c r="R571">
        <v>18.899999999999999</v>
      </c>
    </row>
    <row r="572" spans="1:18">
      <c r="A572" s="23" t="s">
        <v>408</v>
      </c>
      <c r="B572" s="3" t="s">
        <v>815</v>
      </c>
      <c r="C572" s="24">
        <v>20.757746462798401</v>
      </c>
      <c r="D572" s="3">
        <v>2</v>
      </c>
      <c r="E572" s="3">
        <v>1</v>
      </c>
      <c r="F572" s="3" t="s">
        <v>862</v>
      </c>
      <c r="G572" s="27" t="str">
        <f>VLOOKUP(F572,Tabelle1!$A$1:$E$9,5,0)</f>
        <v>wMel_Portugal_2</v>
      </c>
      <c r="H572" s="3" t="s">
        <v>564</v>
      </c>
      <c r="I572" s="3" t="s">
        <v>562</v>
      </c>
      <c r="J572" s="3" t="s">
        <v>556</v>
      </c>
      <c r="K572" s="3" t="s">
        <v>863</v>
      </c>
      <c r="L572" s="15" t="s">
        <v>865</v>
      </c>
      <c r="M572" s="3" t="s">
        <v>565</v>
      </c>
      <c r="N572" s="27" t="s">
        <v>866</v>
      </c>
      <c r="O572" s="3">
        <v>24</v>
      </c>
      <c r="P572" t="str">
        <f>F572&amp;"_"&amp;N572</f>
        <v>re6_stock</v>
      </c>
      <c r="Q572">
        <v>21</v>
      </c>
      <c r="R572">
        <v>21</v>
      </c>
    </row>
    <row r="573" spans="1:18">
      <c r="A573" s="23" t="s">
        <v>410</v>
      </c>
      <c r="B573" s="3" t="s">
        <v>816</v>
      </c>
      <c r="C573" s="24">
        <v>20.703862452469199</v>
      </c>
      <c r="D573" s="3">
        <v>2</v>
      </c>
      <c r="E573" s="3">
        <v>2</v>
      </c>
      <c r="F573" s="3" t="s">
        <v>862</v>
      </c>
      <c r="G573" s="27" t="str">
        <f>VLOOKUP(F573,Tabelle1!$A$1:$E$9,5,0)</f>
        <v>wMel_Portugal_2</v>
      </c>
      <c r="H573" s="3" t="s">
        <v>564</v>
      </c>
      <c r="I573" s="3" t="s">
        <v>562</v>
      </c>
      <c r="J573" s="3" t="s">
        <v>556</v>
      </c>
      <c r="K573" s="3" t="s">
        <v>863</v>
      </c>
      <c r="L573" s="15" t="s">
        <v>865</v>
      </c>
      <c r="M573" s="3" t="s">
        <v>565</v>
      </c>
      <c r="N573" s="27" t="s">
        <v>866</v>
      </c>
      <c r="O573" s="3">
        <v>24</v>
      </c>
      <c r="P573" t="str">
        <f>F573&amp;"_"&amp;N573</f>
        <v>re6_stock</v>
      </c>
      <c r="Q573">
        <v>21</v>
      </c>
      <c r="R573">
        <v>21</v>
      </c>
    </row>
    <row r="574" spans="1:18">
      <c r="A574" s="23" t="s">
        <v>412</v>
      </c>
      <c r="B574" s="3" t="s">
        <v>817</v>
      </c>
      <c r="C574" s="24">
        <v>20.729407042683501</v>
      </c>
      <c r="D574" s="3">
        <v>2</v>
      </c>
      <c r="E574" s="3">
        <v>3</v>
      </c>
      <c r="F574" s="3" t="s">
        <v>862</v>
      </c>
      <c r="G574" s="27" t="str">
        <f>VLOOKUP(F574,Tabelle1!$A$1:$E$9,5,0)</f>
        <v>wMel_Portugal_2</v>
      </c>
      <c r="H574" s="3" t="s">
        <v>564</v>
      </c>
      <c r="I574" s="3" t="s">
        <v>562</v>
      </c>
      <c r="J574" s="3" t="s">
        <v>556</v>
      </c>
      <c r="K574" s="3" t="s">
        <v>863</v>
      </c>
      <c r="L574" s="15" t="s">
        <v>865</v>
      </c>
      <c r="M574" s="3" t="s">
        <v>565</v>
      </c>
      <c r="N574" s="27" t="s">
        <v>866</v>
      </c>
      <c r="O574" s="3">
        <v>24</v>
      </c>
      <c r="P574" t="str">
        <f>F574&amp;"_"&amp;N574</f>
        <v>re6_stock</v>
      </c>
      <c r="Q574">
        <v>21</v>
      </c>
      <c r="R574">
        <v>21</v>
      </c>
    </row>
    <row r="575" spans="1:18">
      <c r="A575" s="23" t="s">
        <v>432</v>
      </c>
      <c r="B575" s="3" t="s">
        <v>815</v>
      </c>
      <c r="C575" s="24">
        <v>21.524811374059801</v>
      </c>
      <c r="D575" s="3">
        <v>2</v>
      </c>
      <c r="E575" s="3">
        <v>1</v>
      </c>
      <c r="F575" s="3" t="s">
        <v>862</v>
      </c>
      <c r="G575" s="27" t="str">
        <f>VLOOKUP(F575,Tabelle1!$A$1:$E$9,5,0)</f>
        <v>wMel_Portugal_2</v>
      </c>
      <c r="H575" s="3" t="s">
        <v>564</v>
      </c>
      <c r="I575" s="3" t="s">
        <v>562</v>
      </c>
      <c r="J575" s="3" t="s">
        <v>556</v>
      </c>
      <c r="K575" s="3" t="s">
        <v>863</v>
      </c>
      <c r="L575" s="15" t="s">
        <v>865</v>
      </c>
      <c r="M575" s="3" t="s">
        <v>566</v>
      </c>
      <c r="N575" s="27" t="s">
        <v>866</v>
      </c>
      <c r="O575" s="3">
        <v>24</v>
      </c>
      <c r="P575" t="str">
        <f>F575&amp;"_"&amp;N575</f>
        <v>re6_stock</v>
      </c>
      <c r="Q575">
        <v>21</v>
      </c>
      <c r="R575">
        <v>21</v>
      </c>
    </row>
    <row r="576" spans="1:18">
      <c r="A576" s="23" t="s">
        <v>433</v>
      </c>
      <c r="B576" s="3" t="s">
        <v>816</v>
      </c>
      <c r="C576" s="24">
        <v>21.685267544869902</v>
      </c>
      <c r="D576" s="3">
        <v>2</v>
      </c>
      <c r="E576" s="3">
        <v>2</v>
      </c>
      <c r="F576" s="3" t="s">
        <v>862</v>
      </c>
      <c r="G576" s="27" t="str">
        <f>VLOOKUP(F576,Tabelle1!$A$1:$E$9,5,0)</f>
        <v>wMel_Portugal_2</v>
      </c>
      <c r="H576" s="3" t="s">
        <v>564</v>
      </c>
      <c r="I576" s="3" t="s">
        <v>562</v>
      </c>
      <c r="J576" s="3" t="s">
        <v>556</v>
      </c>
      <c r="K576" s="3" t="s">
        <v>863</v>
      </c>
      <c r="L576" s="15" t="s">
        <v>865</v>
      </c>
      <c r="M576" s="3" t="s">
        <v>566</v>
      </c>
      <c r="N576" s="27" t="s">
        <v>866</v>
      </c>
      <c r="O576" s="3">
        <v>24</v>
      </c>
      <c r="P576" t="str">
        <f>F576&amp;"_"&amp;N576</f>
        <v>re6_stock</v>
      </c>
      <c r="Q576">
        <v>21</v>
      </c>
      <c r="R576">
        <v>21</v>
      </c>
    </row>
    <row r="577" spans="1:18">
      <c r="A577" s="23" t="s">
        <v>434</v>
      </c>
      <c r="B577" s="3" t="s">
        <v>817</v>
      </c>
      <c r="C577" s="24">
        <v>21.5098544828492</v>
      </c>
      <c r="D577" s="3">
        <v>2</v>
      </c>
      <c r="E577" s="3">
        <v>3</v>
      </c>
      <c r="F577" s="3" t="s">
        <v>862</v>
      </c>
      <c r="G577" s="27" t="str">
        <f>VLOOKUP(F577,Tabelle1!$A$1:$E$9,5,0)</f>
        <v>wMel_Portugal_2</v>
      </c>
      <c r="H577" s="3" t="s">
        <v>564</v>
      </c>
      <c r="I577" s="3" t="s">
        <v>562</v>
      </c>
      <c r="J577" s="3" t="s">
        <v>556</v>
      </c>
      <c r="K577" s="3" t="s">
        <v>863</v>
      </c>
      <c r="L577" s="15" t="s">
        <v>865</v>
      </c>
      <c r="M577" s="3" t="s">
        <v>566</v>
      </c>
      <c r="N577" s="27" t="s">
        <v>866</v>
      </c>
      <c r="O577" s="3">
        <v>24</v>
      </c>
      <c r="P577" t="str">
        <f>F577&amp;"_"&amp;N577</f>
        <v>re6_stock</v>
      </c>
      <c r="Q577">
        <v>21</v>
      </c>
      <c r="R577">
        <v>21</v>
      </c>
    </row>
    <row r="578" spans="1:18">
      <c r="A578" s="23" t="s">
        <v>174</v>
      </c>
      <c r="B578" s="3" t="s">
        <v>755</v>
      </c>
      <c r="C578" s="24">
        <v>21.093983636534102</v>
      </c>
      <c r="D578" s="3">
        <v>3</v>
      </c>
      <c r="E578" s="3">
        <v>1</v>
      </c>
      <c r="F578" s="3" t="s">
        <v>554</v>
      </c>
      <c r="G578" s="27" t="str">
        <f>VLOOKUP(F578,Tabelle1!$A$1:$E$9,5,0)</f>
        <v>wMel_Finland_1</v>
      </c>
      <c r="H578" s="3" t="s">
        <v>564</v>
      </c>
      <c r="I578" s="3" t="s">
        <v>562</v>
      </c>
      <c r="J578" s="3" t="s">
        <v>553</v>
      </c>
      <c r="K578" s="3" t="s">
        <v>863</v>
      </c>
      <c r="L578" s="15" t="s">
        <v>865</v>
      </c>
      <c r="M578" s="3" t="s">
        <v>565</v>
      </c>
      <c r="N578" s="27" t="s">
        <v>866</v>
      </c>
      <c r="O578" s="3">
        <v>24</v>
      </c>
      <c r="P578" t="str">
        <f>F578&amp;"_"&amp;N578</f>
        <v>ak7_stock</v>
      </c>
      <c r="Q578">
        <v>20.399999999999999</v>
      </c>
      <c r="R578">
        <v>20.399999999999999</v>
      </c>
    </row>
    <row r="579" spans="1:18">
      <c r="A579" s="23" t="s">
        <v>176</v>
      </c>
      <c r="B579" s="3" t="s">
        <v>756</v>
      </c>
      <c r="C579" s="24">
        <v>21.016715629995499</v>
      </c>
      <c r="D579" s="3">
        <v>3</v>
      </c>
      <c r="E579" s="3">
        <v>2</v>
      </c>
      <c r="F579" s="3" t="s">
        <v>554</v>
      </c>
      <c r="G579" s="27" t="str">
        <f>VLOOKUP(F579,Tabelle1!$A$1:$E$9,5,0)</f>
        <v>wMel_Finland_1</v>
      </c>
      <c r="H579" s="3" t="s">
        <v>564</v>
      </c>
      <c r="I579" s="3" t="s">
        <v>562</v>
      </c>
      <c r="J579" s="3" t="s">
        <v>553</v>
      </c>
      <c r="K579" s="3" t="s">
        <v>863</v>
      </c>
      <c r="L579" s="15" t="s">
        <v>865</v>
      </c>
      <c r="M579" s="3" t="s">
        <v>565</v>
      </c>
      <c r="N579" s="27" t="s">
        <v>866</v>
      </c>
      <c r="O579" s="3">
        <v>24</v>
      </c>
      <c r="P579" t="str">
        <f>F579&amp;"_"&amp;N579</f>
        <v>ak7_stock</v>
      </c>
      <c r="Q579">
        <v>20.399999999999999</v>
      </c>
      <c r="R579">
        <v>20.399999999999999</v>
      </c>
    </row>
    <row r="580" spans="1:18">
      <c r="A580" s="23" t="s">
        <v>178</v>
      </c>
      <c r="B580" s="3" t="s">
        <v>757</v>
      </c>
      <c r="C580" s="24">
        <v>21.1391085870209</v>
      </c>
      <c r="D580" s="3">
        <v>3</v>
      </c>
      <c r="E580" s="3">
        <v>3</v>
      </c>
      <c r="F580" s="3" t="s">
        <v>554</v>
      </c>
      <c r="G580" s="27" t="str">
        <f>VLOOKUP(F580,Tabelle1!$A$1:$E$9,5,0)</f>
        <v>wMel_Finland_1</v>
      </c>
      <c r="H580" s="3" t="s">
        <v>564</v>
      </c>
      <c r="I580" s="3" t="s">
        <v>562</v>
      </c>
      <c r="J580" s="3" t="s">
        <v>553</v>
      </c>
      <c r="K580" s="3" t="s">
        <v>863</v>
      </c>
      <c r="L580" s="15" t="s">
        <v>865</v>
      </c>
      <c r="M580" s="3" t="s">
        <v>565</v>
      </c>
      <c r="N580" s="27" t="s">
        <v>866</v>
      </c>
      <c r="O580" s="3">
        <v>24</v>
      </c>
      <c r="P580" t="str">
        <f>F580&amp;"_"&amp;N580</f>
        <v>ak7_stock</v>
      </c>
      <c r="Q580">
        <v>20.399999999999999</v>
      </c>
      <c r="R580">
        <v>20.399999999999999</v>
      </c>
    </row>
    <row r="581" spans="1:18">
      <c r="A581" s="23" t="s">
        <v>189</v>
      </c>
      <c r="B581" s="3" t="s">
        <v>755</v>
      </c>
      <c r="C581" s="24">
        <v>21.720365705730401</v>
      </c>
      <c r="D581" s="3">
        <v>3</v>
      </c>
      <c r="E581" s="3">
        <v>1</v>
      </c>
      <c r="F581" s="3" t="s">
        <v>554</v>
      </c>
      <c r="G581" s="27" t="str">
        <f>VLOOKUP(F581,Tabelle1!$A$1:$E$9,5,0)</f>
        <v>wMel_Finland_1</v>
      </c>
      <c r="H581" s="3" t="s">
        <v>564</v>
      </c>
      <c r="I581" s="3" t="s">
        <v>562</v>
      </c>
      <c r="J581" s="3" t="s">
        <v>553</v>
      </c>
      <c r="K581" s="3" t="s">
        <v>863</v>
      </c>
      <c r="L581" s="15" t="s">
        <v>865</v>
      </c>
      <c r="M581" s="3" t="s">
        <v>566</v>
      </c>
      <c r="N581" s="27" t="s">
        <v>866</v>
      </c>
      <c r="O581" s="3">
        <v>24</v>
      </c>
      <c r="P581" t="str">
        <f>F581&amp;"_"&amp;N581</f>
        <v>ak7_stock</v>
      </c>
      <c r="Q581">
        <v>20.399999999999999</v>
      </c>
      <c r="R581">
        <v>20.399999999999999</v>
      </c>
    </row>
    <row r="582" spans="1:18">
      <c r="A582" s="23" t="s">
        <v>190</v>
      </c>
      <c r="B582" s="3" t="s">
        <v>756</v>
      </c>
      <c r="C582" s="24">
        <v>21.785015574575102</v>
      </c>
      <c r="D582" s="3">
        <v>3</v>
      </c>
      <c r="E582" s="3">
        <v>2</v>
      </c>
      <c r="F582" s="3" t="s">
        <v>554</v>
      </c>
      <c r="G582" s="27" t="str">
        <f>VLOOKUP(F582,Tabelle1!$A$1:$E$9,5,0)</f>
        <v>wMel_Finland_1</v>
      </c>
      <c r="H582" s="3" t="s">
        <v>564</v>
      </c>
      <c r="I582" s="3" t="s">
        <v>562</v>
      </c>
      <c r="J582" s="3" t="s">
        <v>553</v>
      </c>
      <c r="K582" s="3" t="s">
        <v>863</v>
      </c>
      <c r="L582" s="15" t="s">
        <v>865</v>
      </c>
      <c r="M582" s="3" t="s">
        <v>566</v>
      </c>
      <c r="N582" s="27" t="s">
        <v>866</v>
      </c>
      <c r="O582" s="3">
        <v>24</v>
      </c>
      <c r="P582" t="str">
        <f>F582&amp;"_"&amp;N582</f>
        <v>ak7_stock</v>
      </c>
      <c r="Q582">
        <v>20.399999999999999</v>
      </c>
      <c r="R582">
        <v>20.399999999999999</v>
      </c>
    </row>
    <row r="583" spans="1:18">
      <c r="A583" s="23" t="s">
        <v>191</v>
      </c>
      <c r="B583" s="3" t="s">
        <v>757</v>
      </c>
      <c r="C583" s="24">
        <v>21.803333053061799</v>
      </c>
      <c r="D583" s="3">
        <v>3</v>
      </c>
      <c r="E583" s="3">
        <v>3</v>
      </c>
      <c r="F583" s="3" t="s">
        <v>554</v>
      </c>
      <c r="G583" s="27" t="str">
        <f>VLOOKUP(F583,Tabelle1!$A$1:$E$9,5,0)</f>
        <v>wMel_Finland_1</v>
      </c>
      <c r="H583" s="3" t="s">
        <v>564</v>
      </c>
      <c r="I583" s="3" t="s">
        <v>562</v>
      </c>
      <c r="J583" s="3" t="s">
        <v>553</v>
      </c>
      <c r="K583" s="3" t="s">
        <v>863</v>
      </c>
      <c r="L583" s="15" t="s">
        <v>865</v>
      </c>
      <c r="M583" s="3" t="s">
        <v>566</v>
      </c>
      <c r="N583" s="27" t="s">
        <v>866</v>
      </c>
      <c r="O583" s="3">
        <v>24</v>
      </c>
      <c r="P583" t="str">
        <f>F583&amp;"_"&amp;N583</f>
        <v>ak7_stock</v>
      </c>
      <c r="Q583">
        <v>20.399999999999999</v>
      </c>
      <c r="R583">
        <v>20.399999999999999</v>
      </c>
    </row>
    <row r="584" spans="1:18">
      <c r="A584" s="23" t="s">
        <v>234</v>
      </c>
      <c r="B584" s="3" t="s">
        <v>773</v>
      </c>
      <c r="C584" s="24">
        <v>20.794927486957398</v>
      </c>
      <c r="D584" s="3">
        <v>3</v>
      </c>
      <c r="E584" s="3">
        <v>1</v>
      </c>
      <c r="F584" s="3" t="s">
        <v>555</v>
      </c>
      <c r="G584" s="27" t="str">
        <f>VLOOKUP(F584,Tabelle1!$A$1:$E$9,5,0)</f>
        <v>wMel_Finland_2</v>
      </c>
      <c r="H584" s="3" t="s">
        <v>564</v>
      </c>
      <c r="I584" s="3" t="s">
        <v>562</v>
      </c>
      <c r="J584" s="3" t="s">
        <v>553</v>
      </c>
      <c r="K584" s="3" t="s">
        <v>863</v>
      </c>
      <c r="L584" s="15" t="s">
        <v>865</v>
      </c>
      <c r="M584" s="3" t="s">
        <v>565</v>
      </c>
      <c r="N584" s="27" t="s">
        <v>866</v>
      </c>
      <c r="O584" s="3">
        <v>24</v>
      </c>
      <c r="P584" t="str">
        <f>F584&amp;"_"&amp;N584</f>
        <v>ak9_stock</v>
      </c>
      <c r="Q584">
        <v>23</v>
      </c>
      <c r="R584">
        <v>23</v>
      </c>
    </row>
    <row r="585" spans="1:18">
      <c r="A585" s="23" t="s">
        <v>236</v>
      </c>
      <c r="B585" s="3" t="s">
        <v>774</v>
      </c>
      <c r="C585" s="24">
        <v>20.732087818905502</v>
      </c>
      <c r="D585" s="3">
        <v>3</v>
      </c>
      <c r="E585" s="3">
        <v>2</v>
      </c>
      <c r="F585" s="3" t="s">
        <v>555</v>
      </c>
      <c r="G585" s="27" t="str">
        <f>VLOOKUP(F585,Tabelle1!$A$1:$E$9,5,0)</f>
        <v>wMel_Finland_2</v>
      </c>
      <c r="H585" s="3" t="s">
        <v>564</v>
      </c>
      <c r="I585" s="3" t="s">
        <v>562</v>
      </c>
      <c r="J585" s="3" t="s">
        <v>553</v>
      </c>
      <c r="K585" s="3" t="s">
        <v>863</v>
      </c>
      <c r="L585" s="15" t="s">
        <v>865</v>
      </c>
      <c r="M585" s="3" t="s">
        <v>565</v>
      </c>
      <c r="N585" s="27" t="s">
        <v>866</v>
      </c>
      <c r="O585" s="3">
        <v>24</v>
      </c>
      <c r="P585" t="str">
        <f>F585&amp;"_"&amp;N585</f>
        <v>ak9_stock</v>
      </c>
      <c r="Q585">
        <v>23</v>
      </c>
      <c r="R585">
        <v>23</v>
      </c>
    </row>
    <row r="586" spans="1:18">
      <c r="A586" s="23" t="s">
        <v>238</v>
      </c>
      <c r="B586" s="3" t="s">
        <v>775</v>
      </c>
      <c r="C586" s="24">
        <v>20.866173587212899</v>
      </c>
      <c r="D586" s="3">
        <v>3</v>
      </c>
      <c r="E586" s="3">
        <v>3</v>
      </c>
      <c r="F586" s="3" t="s">
        <v>555</v>
      </c>
      <c r="G586" s="27" t="str">
        <f>VLOOKUP(F586,Tabelle1!$A$1:$E$9,5,0)</f>
        <v>wMel_Finland_2</v>
      </c>
      <c r="H586" s="3" t="s">
        <v>564</v>
      </c>
      <c r="I586" s="3" t="s">
        <v>562</v>
      </c>
      <c r="J586" s="3" t="s">
        <v>553</v>
      </c>
      <c r="K586" s="3" t="s">
        <v>863</v>
      </c>
      <c r="L586" s="15" t="s">
        <v>865</v>
      </c>
      <c r="M586" s="3" t="s">
        <v>565</v>
      </c>
      <c r="N586" s="27" t="s">
        <v>866</v>
      </c>
      <c r="O586" s="3">
        <v>24</v>
      </c>
      <c r="P586" t="str">
        <f>F586&amp;"_"&amp;N586</f>
        <v>ak9_stock</v>
      </c>
      <c r="Q586">
        <v>23</v>
      </c>
      <c r="R586">
        <v>23</v>
      </c>
    </row>
    <row r="587" spans="1:18">
      <c r="A587" s="23" t="s">
        <v>255</v>
      </c>
      <c r="B587" s="3" t="s">
        <v>773</v>
      </c>
      <c r="C587" s="24">
        <v>21.670718400625699</v>
      </c>
      <c r="D587" s="3">
        <v>3</v>
      </c>
      <c r="E587" s="3">
        <v>1</v>
      </c>
      <c r="F587" s="3" t="s">
        <v>555</v>
      </c>
      <c r="G587" s="27" t="str">
        <f>VLOOKUP(F587,Tabelle1!$A$1:$E$9,5,0)</f>
        <v>wMel_Finland_2</v>
      </c>
      <c r="H587" s="3" t="s">
        <v>564</v>
      </c>
      <c r="I587" s="3" t="s">
        <v>562</v>
      </c>
      <c r="J587" s="3" t="s">
        <v>553</v>
      </c>
      <c r="K587" s="3" t="s">
        <v>863</v>
      </c>
      <c r="L587" s="15" t="s">
        <v>865</v>
      </c>
      <c r="M587" s="3" t="s">
        <v>566</v>
      </c>
      <c r="N587" s="27" t="s">
        <v>866</v>
      </c>
      <c r="O587" s="3">
        <v>24</v>
      </c>
      <c r="P587" t="str">
        <f>F587&amp;"_"&amp;N587</f>
        <v>ak9_stock</v>
      </c>
      <c r="Q587">
        <v>23</v>
      </c>
      <c r="R587">
        <v>23</v>
      </c>
    </row>
    <row r="588" spans="1:18">
      <c r="A588" s="23" t="s">
        <v>256</v>
      </c>
      <c r="B588" s="3" t="s">
        <v>774</v>
      </c>
      <c r="C588" s="24">
        <v>21.753355838550402</v>
      </c>
      <c r="D588" s="3">
        <v>3</v>
      </c>
      <c r="E588" s="3">
        <v>2</v>
      </c>
      <c r="F588" s="3" t="s">
        <v>555</v>
      </c>
      <c r="G588" s="27" t="str">
        <f>VLOOKUP(F588,Tabelle1!$A$1:$E$9,5,0)</f>
        <v>wMel_Finland_2</v>
      </c>
      <c r="H588" s="3" t="s">
        <v>564</v>
      </c>
      <c r="I588" s="3" t="s">
        <v>562</v>
      </c>
      <c r="J588" s="3" t="s">
        <v>553</v>
      </c>
      <c r="K588" s="3" t="s">
        <v>863</v>
      </c>
      <c r="L588" s="15" t="s">
        <v>865</v>
      </c>
      <c r="M588" s="3" t="s">
        <v>566</v>
      </c>
      <c r="N588" s="27" t="s">
        <v>866</v>
      </c>
      <c r="O588" s="3">
        <v>24</v>
      </c>
      <c r="P588" t="str">
        <f>F588&amp;"_"&amp;N588</f>
        <v>ak9_stock</v>
      </c>
      <c r="Q588">
        <v>23</v>
      </c>
      <c r="R588">
        <v>23</v>
      </c>
    </row>
    <row r="589" spans="1:18">
      <c r="A589" s="23" t="s">
        <v>257</v>
      </c>
      <c r="B589" s="3" t="s">
        <v>775</v>
      </c>
      <c r="C589" s="24">
        <v>21.6932795287182</v>
      </c>
      <c r="D589" s="3">
        <v>3</v>
      </c>
      <c r="E589" s="3">
        <v>3</v>
      </c>
      <c r="F589" s="3" t="s">
        <v>555</v>
      </c>
      <c r="G589" s="27" t="str">
        <f>VLOOKUP(F589,Tabelle1!$A$1:$E$9,5,0)</f>
        <v>wMel_Finland_2</v>
      </c>
      <c r="H589" s="3" t="s">
        <v>564</v>
      </c>
      <c r="I589" s="3" t="s">
        <v>562</v>
      </c>
      <c r="J589" s="3" t="s">
        <v>553</v>
      </c>
      <c r="K589" s="3" t="s">
        <v>863</v>
      </c>
      <c r="L589" s="15" t="s">
        <v>865</v>
      </c>
      <c r="M589" s="3" t="s">
        <v>566</v>
      </c>
      <c r="N589" s="27" t="s">
        <v>866</v>
      </c>
      <c r="O589" s="3">
        <v>24</v>
      </c>
      <c r="P589" t="str">
        <f>F589&amp;"_"&amp;N589</f>
        <v>ak9_stock</v>
      </c>
      <c r="Q589">
        <v>23</v>
      </c>
      <c r="R589">
        <v>23</v>
      </c>
    </row>
    <row r="590" spans="1:18">
      <c r="A590" s="23" t="s">
        <v>156</v>
      </c>
      <c r="B590" s="3" t="s">
        <v>746</v>
      </c>
      <c r="C590" s="24">
        <v>20.709048737318099</v>
      </c>
      <c r="D590" s="3">
        <v>3</v>
      </c>
      <c r="E590" s="3">
        <v>1</v>
      </c>
      <c r="F590" s="3" t="s">
        <v>552</v>
      </c>
      <c r="G590" s="27" t="str">
        <f>VLOOKUP(F590,Tabelle1!$A$1:$E$9,5,0)</f>
        <v>wMel_Portugal_1</v>
      </c>
      <c r="H590" s="3" t="s">
        <v>564</v>
      </c>
      <c r="I590" s="3" t="s">
        <v>562</v>
      </c>
      <c r="J590" s="3" t="s">
        <v>553</v>
      </c>
      <c r="K590" s="3" t="s">
        <v>863</v>
      </c>
      <c r="L590" s="15" t="s">
        <v>865</v>
      </c>
      <c r="M590" s="3" t="s">
        <v>565</v>
      </c>
      <c r="N590" s="27" t="s">
        <v>866</v>
      </c>
      <c r="O590" s="3">
        <v>24</v>
      </c>
      <c r="P590" t="str">
        <f>F590&amp;"_"&amp;N590</f>
        <v>re1_stock</v>
      </c>
      <c r="Q590">
        <v>19.600000000000001</v>
      </c>
      <c r="R590">
        <v>19.600000000000001</v>
      </c>
    </row>
    <row r="591" spans="1:18">
      <c r="A591" s="23" t="s">
        <v>158</v>
      </c>
      <c r="B591" s="3" t="s">
        <v>747</v>
      </c>
      <c r="C591" s="24">
        <v>21.052989621338799</v>
      </c>
      <c r="D591" s="3">
        <v>3</v>
      </c>
      <c r="E591" s="3">
        <v>2</v>
      </c>
      <c r="F591" s="3" t="s">
        <v>552</v>
      </c>
      <c r="G591" s="27" t="str">
        <f>VLOOKUP(F591,Tabelle1!$A$1:$E$9,5,0)</f>
        <v>wMel_Portugal_1</v>
      </c>
      <c r="H591" s="3" t="s">
        <v>564</v>
      </c>
      <c r="I591" s="3" t="s">
        <v>562</v>
      </c>
      <c r="J591" s="3" t="s">
        <v>553</v>
      </c>
      <c r="K591" s="3" t="s">
        <v>863</v>
      </c>
      <c r="L591" s="15" t="s">
        <v>865</v>
      </c>
      <c r="M591" s="3" t="s">
        <v>565</v>
      </c>
      <c r="N591" s="27" t="s">
        <v>866</v>
      </c>
      <c r="O591" s="3">
        <v>24</v>
      </c>
      <c r="P591" t="str">
        <f>F591&amp;"_"&amp;N591</f>
        <v>re1_stock</v>
      </c>
      <c r="Q591">
        <v>19.600000000000001</v>
      </c>
      <c r="R591">
        <v>19.600000000000001</v>
      </c>
    </row>
    <row r="592" spans="1:18">
      <c r="A592" s="23" t="s">
        <v>160</v>
      </c>
      <c r="B592" s="3" t="s">
        <v>748</v>
      </c>
      <c r="C592" s="24">
        <v>20.733528469360401</v>
      </c>
      <c r="D592" s="3">
        <v>3</v>
      </c>
      <c r="E592" s="3">
        <v>3</v>
      </c>
      <c r="F592" s="3" t="s">
        <v>552</v>
      </c>
      <c r="G592" s="27" t="str">
        <f>VLOOKUP(F592,Tabelle1!$A$1:$E$9,5,0)</f>
        <v>wMel_Portugal_1</v>
      </c>
      <c r="H592" s="3" t="s">
        <v>564</v>
      </c>
      <c r="I592" s="3" t="s">
        <v>562</v>
      </c>
      <c r="J592" s="3" t="s">
        <v>553</v>
      </c>
      <c r="K592" s="3" t="s">
        <v>863</v>
      </c>
      <c r="L592" s="15" t="s">
        <v>865</v>
      </c>
      <c r="M592" s="3" t="s">
        <v>565</v>
      </c>
      <c r="N592" s="27" t="s">
        <v>866</v>
      </c>
      <c r="O592" s="3">
        <v>24</v>
      </c>
      <c r="P592" t="str">
        <f>F592&amp;"_"&amp;N592</f>
        <v>re1_stock</v>
      </c>
      <c r="Q592">
        <v>19.600000000000001</v>
      </c>
      <c r="R592">
        <v>19.600000000000001</v>
      </c>
    </row>
    <row r="593" spans="1:18">
      <c r="A593" s="23" t="s">
        <v>180</v>
      </c>
      <c r="B593" s="3" t="s">
        <v>746</v>
      </c>
      <c r="C593" s="24">
        <v>21.625734729629801</v>
      </c>
      <c r="D593" s="3">
        <v>3</v>
      </c>
      <c r="E593" s="3">
        <v>1</v>
      </c>
      <c r="F593" s="3" t="s">
        <v>552</v>
      </c>
      <c r="G593" s="27" t="str">
        <f>VLOOKUP(F593,Tabelle1!$A$1:$E$9,5,0)</f>
        <v>wMel_Portugal_1</v>
      </c>
      <c r="H593" s="3" t="s">
        <v>564</v>
      </c>
      <c r="I593" s="3" t="s">
        <v>562</v>
      </c>
      <c r="J593" s="3" t="s">
        <v>553</v>
      </c>
      <c r="K593" s="3" t="s">
        <v>863</v>
      </c>
      <c r="L593" s="15" t="s">
        <v>865</v>
      </c>
      <c r="M593" s="3" t="s">
        <v>566</v>
      </c>
      <c r="N593" s="27" t="s">
        <v>866</v>
      </c>
      <c r="O593" s="3">
        <v>24</v>
      </c>
      <c r="P593" t="str">
        <f>F593&amp;"_"&amp;N593</f>
        <v>re1_stock</v>
      </c>
      <c r="Q593">
        <v>19.600000000000001</v>
      </c>
      <c r="R593">
        <v>19.600000000000001</v>
      </c>
    </row>
    <row r="594" spans="1:18">
      <c r="A594" s="23" t="s">
        <v>181</v>
      </c>
      <c r="B594" s="3" t="s">
        <v>747</v>
      </c>
      <c r="C594" s="24">
        <v>22.062114085390998</v>
      </c>
      <c r="D594" s="3">
        <v>3</v>
      </c>
      <c r="E594" s="3">
        <v>2</v>
      </c>
      <c r="F594" s="3" t="s">
        <v>552</v>
      </c>
      <c r="G594" s="27" t="str">
        <f>VLOOKUP(F594,Tabelle1!$A$1:$E$9,5,0)</f>
        <v>wMel_Portugal_1</v>
      </c>
      <c r="H594" s="3" t="s">
        <v>564</v>
      </c>
      <c r="I594" s="3" t="s">
        <v>562</v>
      </c>
      <c r="J594" s="3" t="s">
        <v>553</v>
      </c>
      <c r="K594" s="3" t="s">
        <v>863</v>
      </c>
      <c r="L594" s="15" t="s">
        <v>865</v>
      </c>
      <c r="M594" s="3" t="s">
        <v>566</v>
      </c>
      <c r="N594" s="27" t="s">
        <v>866</v>
      </c>
      <c r="O594" s="3">
        <v>24</v>
      </c>
      <c r="P594" t="str">
        <f>F594&amp;"_"&amp;N594</f>
        <v>re1_stock</v>
      </c>
      <c r="Q594">
        <v>19.600000000000001</v>
      </c>
      <c r="R594">
        <v>19.600000000000001</v>
      </c>
    </row>
    <row r="595" spans="1:18">
      <c r="A595" s="23" t="s">
        <v>182</v>
      </c>
      <c r="B595" s="3" t="s">
        <v>748</v>
      </c>
      <c r="C595" s="24">
        <v>21.887171925459299</v>
      </c>
      <c r="D595" s="3">
        <v>3</v>
      </c>
      <c r="E595" s="3">
        <v>3</v>
      </c>
      <c r="F595" s="3" t="s">
        <v>552</v>
      </c>
      <c r="G595" s="27" t="str">
        <f>VLOOKUP(F595,Tabelle1!$A$1:$E$9,5,0)</f>
        <v>wMel_Portugal_1</v>
      </c>
      <c r="H595" s="3" t="s">
        <v>564</v>
      </c>
      <c r="I595" s="3" t="s">
        <v>562</v>
      </c>
      <c r="J595" s="3" t="s">
        <v>553</v>
      </c>
      <c r="K595" s="3" t="s">
        <v>863</v>
      </c>
      <c r="L595" s="15" t="s">
        <v>865</v>
      </c>
      <c r="M595" s="3" t="s">
        <v>566</v>
      </c>
      <c r="N595" s="27" t="s">
        <v>866</v>
      </c>
      <c r="O595" s="3">
        <v>24</v>
      </c>
      <c r="P595" t="str">
        <f>F595&amp;"_"&amp;N595</f>
        <v>re1_stock</v>
      </c>
      <c r="Q595">
        <v>19.600000000000001</v>
      </c>
      <c r="R595">
        <v>19.600000000000001</v>
      </c>
    </row>
    <row r="596" spans="1:18">
      <c r="A596" s="23" t="s">
        <v>198</v>
      </c>
      <c r="B596" s="3" t="s">
        <v>761</v>
      </c>
      <c r="C596" s="24">
        <v>19.230814509794101</v>
      </c>
      <c r="D596" s="3">
        <v>3</v>
      </c>
      <c r="E596" s="3">
        <v>1</v>
      </c>
      <c r="F596" s="3" t="s">
        <v>557</v>
      </c>
      <c r="G596" s="27" t="str">
        <f>VLOOKUP(F596,Tabelle1!$A$1:$E$9,5,0)</f>
        <v>wMelCS_Portugal_2</v>
      </c>
      <c r="H596" s="25" t="s">
        <v>563</v>
      </c>
      <c r="I596" s="3" t="s">
        <v>562</v>
      </c>
      <c r="J596" s="3" t="s">
        <v>553</v>
      </c>
      <c r="K596" s="3" t="s">
        <v>863</v>
      </c>
      <c r="L596" s="15" t="s">
        <v>865</v>
      </c>
      <c r="M596" s="3" t="s">
        <v>565</v>
      </c>
      <c r="N596" s="15" t="s">
        <v>866</v>
      </c>
      <c r="O596" s="3">
        <v>24</v>
      </c>
      <c r="P596" t="str">
        <f>F596&amp;"_"&amp;N596</f>
        <v>re10_stock</v>
      </c>
      <c r="Q596">
        <v>19.8</v>
      </c>
      <c r="R596">
        <v>19.8</v>
      </c>
    </row>
    <row r="597" spans="1:18">
      <c r="A597" s="23" t="s">
        <v>200</v>
      </c>
      <c r="B597" s="3" t="s">
        <v>762</v>
      </c>
      <c r="C597" s="24">
        <v>19.271563349338798</v>
      </c>
      <c r="D597" s="3">
        <v>3</v>
      </c>
      <c r="E597" s="3">
        <v>2</v>
      </c>
      <c r="F597" s="3" t="s">
        <v>557</v>
      </c>
      <c r="G597" s="27" t="str">
        <f>VLOOKUP(F597,Tabelle1!$A$1:$E$9,5,0)</f>
        <v>wMelCS_Portugal_2</v>
      </c>
      <c r="H597" s="25" t="s">
        <v>563</v>
      </c>
      <c r="I597" s="3" t="s">
        <v>562</v>
      </c>
      <c r="J597" s="3" t="s">
        <v>553</v>
      </c>
      <c r="K597" s="3" t="s">
        <v>863</v>
      </c>
      <c r="L597" s="15" t="s">
        <v>865</v>
      </c>
      <c r="M597" s="3" t="s">
        <v>565</v>
      </c>
      <c r="N597" s="15" t="s">
        <v>866</v>
      </c>
      <c r="O597" s="3">
        <v>24</v>
      </c>
      <c r="P597" t="str">
        <f>F597&amp;"_"&amp;N597</f>
        <v>re10_stock</v>
      </c>
      <c r="Q597">
        <v>19.8</v>
      </c>
      <c r="R597">
        <v>19.8</v>
      </c>
    </row>
    <row r="598" spans="1:18">
      <c r="A598" s="23" t="s">
        <v>202</v>
      </c>
      <c r="B598" s="3" t="s">
        <v>763</v>
      </c>
      <c r="C598" s="24">
        <v>19.0842786784821</v>
      </c>
      <c r="D598" s="3">
        <v>3</v>
      </c>
      <c r="E598" s="3">
        <v>3</v>
      </c>
      <c r="F598" s="3" t="s">
        <v>557</v>
      </c>
      <c r="G598" s="27" t="str">
        <f>VLOOKUP(F598,Tabelle1!$A$1:$E$9,5,0)</f>
        <v>wMelCS_Portugal_2</v>
      </c>
      <c r="H598" s="25" t="s">
        <v>563</v>
      </c>
      <c r="I598" s="3" t="s">
        <v>562</v>
      </c>
      <c r="J598" s="3" t="s">
        <v>553</v>
      </c>
      <c r="K598" s="3" t="s">
        <v>863</v>
      </c>
      <c r="L598" s="15" t="s">
        <v>865</v>
      </c>
      <c r="M598" s="3" t="s">
        <v>565</v>
      </c>
      <c r="N598" s="15" t="s">
        <v>866</v>
      </c>
      <c r="O598" s="3">
        <v>24</v>
      </c>
      <c r="P598" t="str">
        <f>F598&amp;"_"&amp;N598</f>
        <v>re10_stock</v>
      </c>
      <c r="Q598">
        <v>19.8</v>
      </c>
      <c r="R598">
        <v>19.8</v>
      </c>
    </row>
    <row r="599" spans="1:18">
      <c r="A599" s="23" t="s">
        <v>219</v>
      </c>
      <c r="B599" s="3" t="s">
        <v>761</v>
      </c>
      <c r="C599" s="24">
        <v>21.6288082999789</v>
      </c>
      <c r="D599" s="3">
        <v>3</v>
      </c>
      <c r="E599" s="3">
        <v>1</v>
      </c>
      <c r="F599" s="3" t="s">
        <v>557</v>
      </c>
      <c r="G599" s="27" t="str">
        <f>VLOOKUP(F599,Tabelle1!$A$1:$E$9,5,0)</f>
        <v>wMelCS_Portugal_2</v>
      </c>
      <c r="H599" s="25" t="s">
        <v>563</v>
      </c>
      <c r="I599" s="3" t="s">
        <v>562</v>
      </c>
      <c r="J599" s="3" t="s">
        <v>553</v>
      </c>
      <c r="K599" s="3" t="s">
        <v>863</v>
      </c>
      <c r="L599" s="15" t="s">
        <v>865</v>
      </c>
      <c r="M599" s="3" t="s">
        <v>566</v>
      </c>
      <c r="N599" s="15" t="s">
        <v>866</v>
      </c>
      <c r="O599" s="3">
        <v>24</v>
      </c>
      <c r="P599" t="str">
        <f>F599&amp;"_"&amp;N599</f>
        <v>re10_stock</v>
      </c>
      <c r="Q599">
        <v>19.8</v>
      </c>
      <c r="R599">
        <v>19.8</v>
      </c>
    </row>
    <row r="600" spans="1:18">
      <c r="A600" s="23" t="s">
        <v>220</v>
      </c>
      <c r="B600" s="3" t="s">
        <v>762</v>
      </c>
      <c r="C600" s="24">
        <v>21.7030786501889</v>
      </c>
      <c r="D600" s="3">
        <v>3</v>
      </c>
      <c r="E600" s="3">
        <v>2</v>
      </c>
      <c r="F600" s="3" t="s">
        <v>557</v>
      </c>
      <c r="G600" s="27" t="str">
        <f>VLOOKUP(F600,Tabelle1!$A$1:$E$9,5,0)</f>
        <v>wMelCS_Portugal_2</v>
      </c>
      <c r="H600" s="25" t="s">
        <v>563</v>
      </c>
      <c r="I600" s="3" t="s">
        <v>562</v>
      </c>
      <c r="J600" s="3" t="s">
        <v>553</v>
      </c>
      <c r="K600" s="3" t="s">
        <v>863</v>
      </c>
      <c r="L600" s="15" t="s">
        <v>865</v>
      </c>
      <c r="M600" s="3" t="s">
        <v>566</v>
      </c>
      <c r="N600" s="15" t="s">
        <v>866</v>
      </c>
      <c r="O600" s="3">
        <v>24</v>
      </c>
      <c r="P600" t="str">
        <f>F600&amp;"_"&amp;N600</f>
        <v>re10_stock</v>
      </c>
      <c r="Q600">
        <v>19.8</v>
      </c>
      <c r="R600">
        <v>19.8</v>
      </c>
    </row>
    <row r="601" spans="1:18">
      <c r="A601" s="23" t="s">
        <v>221</v>
      </c>
      <c r="B601" s="3" t="s">
        <v>763</v>
      </c>
      <c r="C601" s="24">
        <v>21.588819033807699</v>
      </c>
      <c r="D601" s="3">
        <v>3</v>
      </c>
      <c r="E601" s="3">
        <v>3</v>
      </c>
      <c r="F601" s="3" t="s">
        <v>557</v>
      </c>
      <c r="G601" s="27" t="str">
        <f>VLOOKUP(F601,Tabelle1!$A$1:$E$9,5,0)</f>
        <v>wMelCS_Portugal_2</v>
      </c>
      <c r="H601" s="25" t="s">
        <v>563</v>
      </c>
      <c r="I601" s="3" t="s">
        <v>562</v>
      </c>
      <c r="J601" s="3" t="s">
        <v>553</v>
      </c>
      <c r="K601" s="3" t="s">
        <v>863</v>
      </c>
      <c r="L601" s="15" t="s">
        <v>865</v>
      </c>
      <c r="M601" s="3" t="s">
        <v>566</v>
      </c>
      <c r="N601" s="15" t="s">
        <v>866</v>
      </c>
      <c r="O601" s="3">
        <v>24</v>
      </c>
      <c r="P601" t="str">
        <f>F601&amp;"_"&amp;N601</f>
        <v>re10_stock</v>
      </c>
      <c r="Q601">
        <v>19.8</v>
      </c>
      <c r="R601">
        <v>19.8</v>
      </c>
    </row>
    <row r="602" spans="1:18">
      <c r="A602" s="23" t="s">
        <v>102</v>
      </c>
      <c r="B602" s="3" t="s">
        <v>731</v>
      </c>
      <c r="C602" s="24">
        <v>19.820973335212901</v>
      </c>
      <c r="D602" s="3">
        <v>3</v>
      </c>
      <c r="E602" s="3">
        <v>1</v>
      </c>
      <c r="F602" s="3" t="s">
        <v>860</v>
      </c>
      <c r="G602" s="27" t="str">
        <f>VLOOKUP(F602,Tabelle1!$A$1:$E$9,5,0)</f>
        <v>wMelCS_Portugal_1</v>
      </c>
      <c r="H602" s="25" t="s">
        <v>563</v>
      </c>
      <c r="I602" s="3" t="s">
        <v>562</v>
      </c>
      <c r="J602" s="3" t="s">
        <v>553</v>
      </c>
      <c r="K602" s="3" t="s">
        <v>863</v>
      </c>
      <c r="L602" s="15" t="s">
        <v>865</v>
      </c>
      <c r="M602" s="3" t="s">
        <v>565</v>
      </c>
      <c r="N602" s="15" t="s">
        <v>866</v>
      </c>
      <c r="O602" s="3">
        <v>24</v>
      </c>
      <c r="P602" t="str">
        <f>F602&amp;"_"&amp;N602</f>
        <v>re3_stock</v>
      </c>
      <c r="Q602">
        <v>18.899999999999999</v>
      </c>
      <c r="R602">
        <v>18.899999999999999</v>
      </c>
    </row>
    <row r="603" spans="1:18">
      <c r="A603" s="23" t="s">
        <v>104</v>
      </c>
      <c r="B603" s="3" t="s">
        <v>732</v>
      </c>
      <c r="C603" s="24">
        <v>19.865088144010599</v>
      </c>
      <c r="D603" s="3">
        <v>3</v>
      </c>
      <c r="E603" s="3">
        <v>2</v>
      </c>
      <c r="F603" s="3" t="s">
        <v>860</v>
      </c>
      <c r="G603" s="27" t="str">
        <f>VLOOKUP(F603,Tabelle1!$A$1:$E$9,5,0)</f>
        <v>wMelCS_Portugal_1</v>
      </c>
      <c r="H603" s="25" t="s">
        <v>563</v>
      </c>
      <c r="I603" s="3" t="s">
        <v>562</v>
      </c>
      <c r="J603" s="3" t="s">
        <v>553</v>
      </c>
      <c r="K603" s="3" t="s">
        <v>863</v>
      </c>
      <c r="L603" s="15" t="s">
        <v>865</v>
      </c>
      <c r="M603" s="3" t="s">
        <v>565</v>
      </c>
      <c r="N603" s="15" t="s">
        <v>866</v>
      </c>
      <c r="O603" s="3">
        <v>24</v>
      </c>
      <c r="P603" t="str">
        <f>F603&amp;"_"&amp;N603</f>
        <v>re3_stock</v>
      </c>
      <c r="Q603">
        <v>18.899999999999999</v>
      </c>
      <c r="R603">
        <v>18.899999999999999</v>
      </c>
    </row>
    <row r="604" spans="1:18">
      <c r="A604" s="23" t="s">
        <v>106</v>
      </c>
      <c r="B604" s="3" t="s">
        <v>733</v>
      </c>
      <c r="C604" s="24">
        <v>19.659135139240401</v>
      </c>
      <c r="D604" s="3">
        <v>3</v>
      </c>
      <c r="E604" s="3">
        <v>3</v>
      </c>
      <c r="F604" s="3" t="s">
        <v>860</v>
      </c>
      <c r="G604" s="27" t="str">
        <f>VLOOKUP(F604,Tabelle1!$A$1:$E$9,5,0)</f>
        <v>wMelCS_Portugal_1</v>
      </c>
      <c r="H604" s="25" t="s">
        <v>563</v>
      </c>
      <c r="I604" s="3" t="s">
        <v>562</v>
      </c>
      <c r="J604" s="3" t="s">
        <v>553</v>
      </c>
      <c r="K604" s="3" t="s">
        <v>863</v>
      </c>
      <c r="L604" s="15" t="s">
        <v>865</v>
      </c>
      <c r="M604" s="3" t="s">
        <v>565</v>
      </c>
      <c r="N604" s="15" t="s">
        <v>866</v>
      </c>
      <c r="O604" s="3">
        <v>24</v>
      </c>
      <c r="P604" t="str">
        <f>F604&amp;"_"&amp;N604</f>
        <v>re3_stock</v>
      </c>
      <c r="Q604">
        <v>18.899999999999999</v>
      </c>
      <c r="R604">
        <v>18.899999999999999</v>
      </c>
    </row>
    <row r="605" spans="1:18">
      <c r="A605" s="23" t="s">
        <v>117</v>
      </c>
      <c r="B605" s="3" t="s">
        <v>731</v>
      </c>
      <c r="C605" s="24">
        <v>22.186851281113601</v>
      </c>
      <c r="D605" s="3">
        <v>3</v>
      </c>
      <c r="E605" s="3">
        <v>1</v>
      </c>
      <c r="F605" s="3" t="s">
        <v>860</v>
      </c>
      <c r="G605" s="27" t="str">
        <f>VLOOKUP(F605,Tabelle1!$A$1:$E$9,5,0)</f>
        <v>wMelCS_Portugal_1</v>
      </c>
      <c r="H605" s="25" t="s">
        <v>563</v>
      </c>
      <c r="I605" s="3" t="s">
        <v>562</v>
      </c>
      <c r="J605" s="3" t="s">
        <v>553</v>
      </c>
      <c r="K605" s="3" t="s">
        <v>863</v>
      </c>
      <c r="L605" s="15" t="s">
        <v>865</v>
      </c>
      <c r="M605" s="3" t="s">
        <v>566</v>
      </c>
      <c r="N605" s="15" t="s">
        <v>866</v>
      </c>
      <c r="O605" s="3">
        <v>24</v>
      </c>
      <c r="P605" t="str">
        <f>F605&amp;"_"&amp;N605</f>
        <v>re3_stock</v>
      </c>
      <c r="Q605">
        <v>18.899999999999999</v>
      </c>
      <c r="R605">
        <v>18.899999999999999</v>
      </c>
    </row>
    <row r="606" spans="1:18">
      <c r="A606" s="23" t="s">
        <v>118</v>
      </c>
      <c r="B606" s="3" t="s">
        <v>732</v>
      </c>
      <c r="C606" s="24">
        <v>22.185343256239701</v>
      </c>
      <c r="D606" s="3">
        <v>3</v>
      </c>
      <c r="E606" s="3">
        <v>2</v>
      </c>
      <c r="F606" s="3" t="s">
        <v>860</v>
      </c>
      <c r="G606" s="27" t="str">
        <f>VLOOKUP(F606,Tabelle1!$A$1:$E$9,5,0)</f>
        <v>wMelCS_Portugal_1</v>
      </c>
      <c r="H606" s="25" t="s">
        <v>563</v>
      </c>
      <c r="I606" s="3" t="s">
        <v>562</v>
      </c>
      <c r="J606" s="3" t="s">
        <v>553</v>
      </c>
      <c r="K606" s="3" t="s">
        <v>863</v>
      </c>
      <c r="L606" s="15" t="s">
        <v>865</v>
      </c>
      <c r="M606" s="3" t="s">
        <v>566</v>
      </c>
      <c r="N606" s="15" t="s">
        <v>866</v>
      </c>
      <c r="O606" s="3">
        <v>24</v>
      </c>
      <c r="P606" t="str">
        <f>F606&amp;"_"&amp;N606</f>
        <v>re3_stock</v>
      </c>
      <c r="Q606">
        <v>18.899999999999999</v>
      </c>
      <c r="R606">
        <v>18.899999999999999</v>
      </c>
    </row>
    <row r="607" spans="1:18">
      <c r="A607" s="23" t="s">
        <v>119</v>
      </c>
      <c r="B607" s="3" t="s">
        <v>733</v>
      </c>
      <c r="C607" s="24">
        <v>22.384372854919299</v>
      </c>
      <c r="D607" s="3">
        <v>3</v>
      </c>
      <c r="E607" s="3">
        <v>3</v>
      </c>
      <c r="F607" s="3" t="s">
        <v>860</v>
      </c>
      <c r="G607" s="27" t="str">
        <f>VLOOKUP(F607,Tabelle1!$A$1:$E$9,5,0)</f>
        <v>wMelCS_Portugal_1</v>
      </c>
      <c r="H607" s="25" t="s">
        <v>563</v>
      </c>
      <c r="I607" s="3" t="s">
        <v>562</v>
      </c>
      <c r="J607" s="3" t="s">
        <v>553</v>
      </c>
      <c r="K607" s="3" t="s">
        <v>863</v>
      </c>
      <c r="L607" s="15" t="s">
        <v>865</v>
      </c>
      <c r="M607" s="3" t="s">
        <v>566</v>
      </c>
      <c r="N607" s="15" t="s">
        <v>866</v>
      </c>
      <c r="O607" s="3">
        <v>24</v>
      </c>
      <c r="P607" t="str">
        <f>F607&amp;"_"&amp;N607</f>
        <v>re3_stock</v>
      </c>
      <c r="Q607">
        <v>18.899999999999999</v>
      </c>
      <c r="R607">
        <v>18.899999999999999</v>
      </c>
    </row>
    <row r="608" spans="1:18">
      <c r="A608" s="23" t="s">
        <v>444</v>
      </c>
      <c r="B608" s="3" t="s">
        <v>824</v>
      </c>
      <c r="C608" s="24">
        <v>20.618561756166699</v>
      </c>
      <c r="D608" s="3">
        <v>3</v>
      </c>
      <c r="E608" s="3">
        <v>1</v>
      </c>
      <c r="F608" s="3" t="s">
        <v>862</v>
      </c>
      <c r="G608" s="27" t="str">
        <f>VLOOKUP(F608,Tabelle1!$A$1:$E$9,5,0)</f>
        <v>wMel_Portugal_2</v>
      </c>
      <c r="H608" s="3" t="s">
        <v>564</v>
      </c>
      <c r="I608" s="3" t="s">
        <v>562</v>
      </c>
      <c r="J608" s="3" t="s">
        <v>553</v>
      </c>
      <c r="K608" s="3" t="s">
        <v>863</v>
      </c>
      <c r="L608" s="15" t="s">
        <v>865</v>
      </c>
      <c r="M608" s="3" t="s">
        <v>565</v>
      </c>
      <c r="N608" s="15" t="s">
        <v>866</v>
      </c>
      <c r="O608" s="3">
        <v>24</v>
      </c>
      <c r="P608" t="str">
        <f>F608&amp;"_"&amp;N608</f>
        <v>re6_stock</v>
      </c>
      <c r="Q608">
        <v>21</v>
      </c>
      <c r="R608">
        <v>21</v>
      </c>
    </row>
    <row r="609" spans="1:18">
      <c r="A609" s="23" t="s">
        <v>446</v>
      </c>
      <c r="B609" s="3" t="s">
        <v>825</v>
      </c>
      <c r="C609" s="24">
        <v>20.553934486920198</v>
      </c>
      <c r="D609" s="3">
        <v>3</v>
      </c>
      <c r="E609" s="3">
        <v>2</v>
      </c>
      <c r="F609" s="3" t="s">
        <v>862</v>
      </c>
      <c r="G609" s="27" t="str">
        <f>VLOOKUP(F609,Tabelle1!$A$1:$E$9,5,0)</f>
        <v>wMel_Portugal_2</v>
      </c>
      <c r="H609" s="3" t="s">
        <v>564</v>
      </c>
      <c r="I609" s="3" t="s">
        <v>562</v>
      </c>
      <c r="J609" s="3" t="s">
        <v>553</v>
      </c>
      <c r="K609" s="3" t="s">
        <v>863</v>
      </c>
      <c r="L609" s="15" t="s">
        <v>865</v>
      </c>
      <c r="M609" s="3" t="s">
        <v>565</v>
      </c>
      <c r="N609" s="15" t="s">
        <v>866</v>
      </c>
      <c r="O609" s="3">
        <v>24</v>
      </c>
      <c r="P609" t="str">
        <f>F609&amp;"_"&amp;N609</f>
        <v>re6_stock</v>
      </c>
      <c r="Q609">
        <v>21</v>
      </c>
      <c r="R609">
        <v>21</v>
      </c>
    </row>
    <row r="610" spans="1:18">
      <c r="A610" s="23" t="s">
        <v>448</v>
      </c>
      <c r="B610" s="3" t="s">
        <v>826</v>
      </c>
      <c r="C610" s="24">
        <v>20.665791161852201</v>
      </c>
      <c r="D610" s="3">
        <v>3</v>
      </c>
      <c r="E610" s="3">
        <v>3</v>
      </c>
      <c r="F610" s="3" t="s">
        <v>862</v>
      </c>
      <c r="G610" s="27" t="str">
        <f>VLOOKUP(F610,Tabelle1!$A$1:$E$9,5,0)</f>
        <v>wMel_Portugal_2</v>
      </c>
      <c r="H610" s="3" t="s">
        <v>564</v>
      </c>
      <c r="I610" s="3" t="s">
        <v>562</v>
      </c>
      <c r="J610" s="3" t="s">
        <v>553</v>
      </c>
      <c r="K610" s="3" t="s">
        <v>863</v>
      </c>
      <c r="L610" s="15" t="s">
        <v>865</v>
      </c>
      <c r="M610" s="3" t="s">
        <v>565</v>
      </c>
      <c r="N610" s="15" t="s">
        <v>866</v>
      </c>
      <c r="O610" s="3">
        <v>24</v>
      </c>
      <c r="P610" t="str">
        <f>F610&amp;"_"&amp;N610</f>
        <v>re6_stock</v>
      </c>
      <c r="Q610">
        <v>21</v>
      </c>
      <c r="R610">
        <v>21</v>
      </c>
    </row>
    <row r="611" spans="1:18">
      <c r="A611" s="23" t="s">
        <v>462</v>
      </c>
      <c r="B611" s="3" t="s">
        <v>824</v>
      </c>
      <c r="C611" s="24">
        <v>21.545667792488601</v>
      </c>
      <c r="D611" s="3">
        <v>3</v>
      </c>
      <c r="E611" s="3">
        <v>1</v>
      </c>
      <c r="F611" s="3" t="s">
        <v>862</v>
      </c>
      <c r="G611" s="27" t="str">
        <f>VLOOKUP(F611,Tabelle1!$A$1:$E$9,5,0)</f>
        <v>wMel_Portugal_2</v>
      </c>
      <c r="H611" s="3" t="s">
        <v>564</v>
      </c>
      <c r="I611" s="3" t="s">
        <v>562</v>
      </c>
      <c r="J611" s="3" t="s">
        <v>553</v>
      </c>
      <c r="K611" s="3" t="s">
        <v>863</v>
      </c>
      <c r="L611" s="15" t="s">
        <v>865</v>
      </c>
      <c r="M611" s="3" t="s">
        <v>566</v>
      </c>
      <c r="N611" s="15" t="s">
        <v>866</v>
      </c>
      <c r="O611" s="3">
        <v>24</v>
      </c>
      <c r="P611" t="str">
        <f>F611&amp;"_"&amp;N611</f>
        <v>re6_stock</v>
      </c>
      <c r="Q611">
        <v>21</v>
      </c>
      <c r="R611">
        <v>21</v>
      </c>
    </row>
    <row r="612" spans="1:18">
      <c r="A612" s="23" t="s">
        <v>463</v>
      </c>
      <c r="B612" s="3" t="s">
        <v>825</v>
      </c>
      <c r="C612" s="24">
        <v>21.682007891584298</v>
      </c>
      <c r="D612" s="3">
        <v>3</v>
      </c>
      <c r="E612" s="3">
        <v>2</v>
      </c>
      <c r="F612" s="3" t="s">
        <v>862</v>
      </c>
      <c r="G612" s="27" t="str">
        <f>VLOOKUP(F612,Tabelle1!$A$1:$E$9,5,0)</f>
        <v>wMel_Portugal_2</v>
      </c>
      <c r="H612" s="3" t="s">
        <v>564</v>
      </c>
      <c r="I612" s="3" t="s">
        <v>562</v>
      </c>
      <c r="J612" s="3" t="s">
        <v>553</v>
      </c>
      <c r="K612" s="3" t="s">
        <v>863</v>
      </c>
      <c r="L612" s="15" t="s">
        <v>865</v>
      </c>
      <c r="M612" s="3" t="s">
        <v>566</v>
      </c>
      <c r="N612" s="15" t="s">
        <v>866</v>
      </c>
      <c r="O612" s="3">
        <v>24</v>
      </c>
      <c r="P612" t="str">
        <f>F612&amp;"_"&amp;N612</f>
        <v>re6_stock</v>
      </c>
      <c r="Q612">
        <v>21</v>
      </c>
      <c r="R612">
        <v>21</v>
      </c>
    </row>
    <row r="613" spans="1:18">
      <c r="A613" s="23" t="s">
        <v>464</v>
      </c>
      <c r="B613" s="3" t="s">
        <v>826</v>
      </c>
      <c r="C613" s="24">
        <v>21.5728350416186</v>
      </c>
      <c r="D613" s="3">
        <v>3</v>
      </c>
      <c r="E613" s="3">
        <v>3</v>
      </c>
      <c r="F613" s="3" t="s">
        <v>862</v>
      </c>
      <c r="G613" s="27" t="str">
        <f>VLOOKUP(F613,Tabelle1!$A$1:$E$9,5,0)</f>
        <v>wMel_Portugal_2</v>
      </c>
      <c r="H613" s="3" t="s">
        <v>564</v>
      </c>
      <c r="I613" s="3" t="s">
        <v>562</v>
      </c>
      <c r="J613" s="3" t="s">
        <v>553</v>
      </c>
      <c r="K613" s="3" t="s">
        <v>863</v>
      </c>
      <c r="L613" s="15" t="s">
        <v>865</v>
      </c>
      <c r="M613" s="3" t="s">
        <v>566</v>
      </c>
      <c r="N613" s="15" t="s">
        <v>866</v>
      </c>
      <c r="O613" s="3">
        <v>24</v>
      </c>
      <c r="P613" t="str">
        <f>F613&amp;"_"&amp;N613</f>
        <v>re6_stock</v>
      </c>
      <c r="Q613">
        <v>21</v>
      </c>
      <c r="R613">
        <v>21</v>
      </c>
    </row>
    <row r="614" spans="1:18">
      <c r="A614" s="23" t="s">
        <v>384</v>
      </c>
      <c r="B614" s="3" t="s">
        <v>812</v>
      </c>
      <c r="C614" s="24">
        <v>21.020275786353199</v>
      </c>
      <c r="D614" s="3">
        <v>3</v>
      </c>
      <c r="E614" s="3">
        <v>1</v>
      </c>
      <c r="F614" s="3" t="s">
        <v>554</v>
      </c>
      <c r="G614" s="27" t="str">
        <f>VLOOKUP(F614,Tabelle1!$A$1:$E$9,5,0)</f>
        <v>wMel_Finland_1</v>
      </c>
      <c r="H614" s="3" t="s">
        <v>564</v>
      </c>
      <c r="I614" s="3" t="s">
        <v>562</v>
      </c>
      <c r="J614" s="3" t="s">
        <v>556</v>
      </c>
      <c r="K614" s="3" t="s">
        <v>863</v>
      </c>
      <c r="L614" s="15" t="s">
        <v>865</v>
      </c>
      <c r="M614" s="3" t="s">
        <v>565</v>
      </c>
      <c r="N614" s="15" t="s">
        <v>866</v>
      </c>
      <c r="O614" s="3">
        <v>24</v>
      </c>
      <c r="P614" t="str">
        <f>F614&amp;"_"&amp;N614</f>
        <v>ak7_stock</v>
      </c>
      <c r="Q614">
        <v>20.399999999999999</v>
      </c>
      <c r="R614">
        <v>20.399999999999999</v>
      </c>
    </row>
    <row r="615" spans="1:18">
      <c r="A615" s="23" t="s">
        <v>386</v>
      </c>
      <c r="B615" s="3" t="s">
        <v>813</v>
      </c>
      <c r="C615" s="24">
        <v>21.031320238354599</v>
      </c>
      <c r="D615" s="3">
        <v>3</v>
      </c>
      <c r="E615" s="3">
        <v>2</v>
      </c>
      <c r="F615" s="3" t="s">
        <v>554</v>
      </c>
      <c r="G615" s="27" t="str">
        <f>VLOOKUP(F615,Tabelle1!$A$1:$E$9,5,0)</f>
        <v>wMel_Finland_1</v>
      </c>
      <c r="H615" s="3" t="s">
        <v>564</v>
      </c>
      <c r="I615" s="3" t="s">
        <v>562</v>
      </c>
      <c r="J615" s="3" t="s">
        <v>556</v>
      </c>
      <c r="K615" s="3" t="s">
        <v>863</v>
      </c>
      <c r="L615" s="15" t="s">
        <v>865</v>
      </c>
      <c r="M615" s="3" t="s">
        <v>565</v>
      </c>
      <c r="N615" s="15" t="s">
        <v>866</v>
      </c>
      <c r="O615" s="3">
        <v>24</v>
      </c>
      <c r="P615" t="str">
        <f>F615&amp;"_"&amp;N615</f>
        <v>ak7_stock</v>
      </c>
      <c r="Q615">
        <v>20.399999999999999</v>
      </c>
      <c r="R615">
        <v>20.399999999999999</v>
      </c>
    </row>
    <row r="616" spans="1:18">
      <c r="A616" s="23" t="s">
        <v>388</v>
      </c>
      <c r="B616" s="3" t="s">
        <v>814</v>
      </c>
      <c r="C616" s="24">
        <v>21.084805025727398</v>
      </c>
      <c r="D616" s="3">
        <v>3</v>
      </c>
      <c r="E616" s="3">
        <v>3</v>
      </c>
      <c r="F616" s="3" t="s">
        <v>554</v>
      </c>
      <c r="G616" s="27" t="str">
        <f>VLOOKUP(F616,Tabelle1!$A$1:$E$9,5,0)</f>
        <v>wMel_Finland_1</v>
      </c>
      <c r="H616" s="3" t="s">
        <v>564</v>
      </c>
      <c r="I616" s="3" t="s">
        <v>562</v>
      </c>
      <c r="J616" s="3" t="s">
        <v>556</v>
      </c>
      <c r="K616" s="3" t="s">
        <v>863</v>
      </c>
      <c r="L616" s="15" t="s">
        <v>865</v>
      </c>
      <c r="M616" s="3" t="s">
        <v>565</v>
      </c>
      <c r="N616" s="15" t="s">
        <v>866</v>
      </c>
      <c r="O616" s="3">
        <v>24</v>
      </c>
      <c r="P616" t="str">
        <f>F616&amp;"_"&amp;N616</f>
        <v>ak7_stock</v>
      </c>
      <c r="Q616">
        <v>20.399999999999999</v>
      </c>
      <c r="R616">
        <v>20.399999999999999</v>
      </c>
    </row>
    <row r="617" spans="1:18">
      <c r="A617" s="23" t="s">
        <v>402</v>
      </c>
      <c r="B617" s="3" t="s">
        <v>812</v>
      </c>
      <c r="C617" s="24">
        <v>21.295481688269199</v>
      </c>
      <c r="D617" s="3">
        <v>3</v>
      </c>
      <c r="E617" s="3">
        <v>1</v>
      </c>
      <c r="F617" s="3" t="s">
        <v>554</v>
      </c>
      <c r="G617" s="27" t="str">
        <f>VLOOKUP(F617,Tabelle1!$A$1:$E$9,5,0)</f>
        <v>wMel_Finland_1</v>
      </c>
      <c r="H617" s="3" t="s">
        <v>564</v>
      </c>
      <c r="I617" s="3" t="s">
        <v>562</v>
      </c>
      <c r="J617" s="3" t="s">
        <v>556</v>
      </c>
      <c r="K617" s="3" t="s">
        <v>863</v>
      </c>
      <c r="L617" s="15" t="s">
        <v>865</v>
      </c>
      <c r="M617" s="3" t="s">
        <v>566</v>
      </c>
      <c r="N617" s="15" t="s">
        <v>866</v>
      </c>
      <c r="O617" s="3">
        <v>24</v>
      </c>
      <c r="P617" t="str">
        <f>F617&amp;"_"&amp;N617</f>
        <v>ak7_stock</v>
      </c>
      <c r="Q617">
        <v>20.399999999999999</v>
      </c>
      <c r="R617">
        <v>20.399999999999999</v>
      </c>
    </row>
    <row r="618" spans="1:18">
      <c r="A618" s="23" t="s">
        <v>403</v>
      </c>
      <c r="B618" s="3" t="s">
        <v>813</v>
      </c>
      <c r="C618" s="24">
        <v>21.319743199826</v>
      </c>
      <c r="D618" s="3">
        <v>3</v>
      </c>
      <c r="E618" s="3">
        <v>2</v>
      </c>
      <c r="F618" s="3" t="s">
        <v>554</v>
      </c>
      <c r="G618" s="27" t="str">
        <f>VLOOKUP(F618,Tabelle1!$A$1:$E$9,5,0)</f>
        <v>wMel_Finland_1</v>
      </c>
      <c r="H618" s="3" t="s">
        <v>564</v>
      </c>
      <c r="I618" s="3" t="s">
        <v>562</v>
      </c>
      <c r="J618" s="3" t="s">
        <v>556</v>
      </c>
      <c r="K618" s="3" t="s">
        <v>863</v>
      </c>
      <c r="L618" s="15" t="s">
        <v>865</v>
      </c>
      <c r="M618" s="3" t="s">
        <v>566</v>
      </c>
      <c r="N618" s="15" t="s">
        <v>866</v>
      </c>
      <c r="O618" s="3">
        <v>24</v>
      </c>
      <c r="P618" t="str">
        <f>F618&amp;"_"&amp;N618</f>
        <v>ak7_stock</v>
      </c>
      <c r="Q618">
        <v>20.399999999999999</v>
      </c>
      <c r="R618">
        <v>20.399999999999999</v>
      </c>
    </row>
    <row r="619" spans="1:18">
      <c r="A619" s="23" t="s">
        <v>404</v>
      </c>
      <c r="B619" s="3" t="s">
        <v>814</v>
      </c>
      <c r="C619" s="24">
        <v>21.268420443305398</v>
      </c>
      <c r="D619" s="3">
        <v>3</v>
      </c>
      <c r="E619" s="3">
        <v>3</v>
      </c>
      <c r="F619" s="3" t="s">
        <v>554</v>
      </c>
      <c r="G619" s="27" t="str">
        <f>VLOOKUP(F619,Tabelle1!$A$1:$E$9,5,0)</f>
        <v>wMel_Finland_1</v>
      </c>
      <c r="H619" s="3" t="s">
        <v>564</v>
      </c>
      <c r="I619" s="3" t="s">
        <v>562</v>
      </c>
      <c r="J619" s="3" t="s">
        <v>556</v>
      </c>
      <c r="K619" s="3" t="s">
        <v>863</v>
      </c>
      <c r="L619" s="15" t="s">
        <v>865</v>
      </c>
      <c r="M619" s="3" t="s">
        <v>566</v>
      </c>
      <c r="N619" s="15" t="s">
        <v>866</v>
      </c>
      <c r="O619" s="3">
        <v>24</v>
      </c>
      <c r="P619" t="str">
        <f>F619&amp;"_"&amp;N619</f>
        <v>ak7_stock</v>
      </c>
      <c r="Q619">
        <v>20.399999999999999</v>
      </c>
      <c r="R619">
        <v>20.399999999999999</v>
      </c>
    </row>
    <row r="620" spans="1:18">
      <c r="A620" s="23" t="s">
        <v>312</v>
      </c>
      <c r="B620" s="3" t="s">
        <v>794</v>
      </c>
      <c r="C620" s="24">
        <v>21.032375140967002</v>
      </c>
      <c r="D620" s="3">
        <v>3</v>
      </c>
      <c r="E620" s="3">
        <v>1</v>
      </c>
      <c r="F620" s="3" t="s">
        <v>555</v>
      </c>
      <c r="G620" s="27" t="str">
        <f>VLOOKUP(F620,Tabelle1!$A$1:$E$9,5,0)</f>
        <v>wMel_Finland_2</v>
      </c>
      <c r="H620" s="3" t="s">
        <v>564</v>
      </c>
      <c r="I620" s="3" t="s">
        <v>562</v>
      </c>
      <c r="J620" s="3" t="s">
        <v>556</v>
      </c>
      <c r="K620" s="3" t="s">
        <v>863</v>
      </c>
      <c r="L620" s="15" t="s">
        <v>865</v>
      </c>
      <c r="M620" s="3" t="s">
        <v>565</v>
      </c>
      <c r="N620" s="15" t="s">
        <v>866</v>
      </c>
      <c r="O620" s="3">
        <v>24</v>
      </c>
      <c r="P620" t="str">
        <f>F620&amp;"_"&amp;N620</f>
        <v>ak9_stock</v>
      </c>
      <c r="Q620">
        <v>23</v>
      </c>
      <c r="R620">
        <v>23</v>
      </c>
    </row>
    <row r="621" spans="1:18">
      <c r="A621" s="23" t="s">
        <v>314</v>
      </c>
      <c r="B621" s="3" t="s">
        <v>795</v>
      </c>
      <c r="C621" s="24">
        <v>21.077194231495401</v>
      </c>
      <c r="D621" s="3">
        <v>3</v>
      </c>
      <c r="E621" s="3">
        <v>2</v>
      </c>
      <c r="F621" s="3" t="s">
        <v>555</v>
      </c>
      <c r="G621" s="27" t="str">
        <f>VLOOKUP(F621,Tabelle1!$A$1:$E$9,5,0)</f>
        <v>wMel_Finland_2</v>
      </c>
      <c r="H621" s="3" t="s">
        <v>564</v>
      </c>
      <c r="I621" s="3" t="s">
        <v>562</v>
      </c>
      <c r="J621" s="3" t="s">
        <v>556</v>
      </c>
      <c r="K621" s="3" t="s">
        <v>863</v>
      </c>
      <c r="L621" s="15" t="s">
        <v>865</v>
      </c>
      <c r="M621" s="3" t="s">
        <v>565</v>
      </c>
      <c r="N621" s="15" t="s">
        <v>866</v>
      </c>
      <c r="O621" s="3">
        <v>24</v>
      </c>
      <c r="P621" t="str">
        <f>F621&amp;"_"&amp;N621</f>
        <v>ak9_stock</v>
      </c>
      <c r="Q621">
        <v>23</v>
      </c>
      <c r="R621">
        <v>23</v>
      </c>
    </row>
    <row r="622" spans="1:18">
      <c r="A622" s="23" t="s">
        <v>316</v>
      </c>
      <c r="B622" s="3" t="s">
        <v>796</v>
      </c>
      <c r="C622" s="24">
        <v>21.248531979051101</v>
      </c>
      <c r="D622" s="3">
        <v>3</v>
      </c>
      <c r="E622" s="3">
        <v>3</v>
      </c>
      <c r="F622" s="3" t="s">
        <v>555</v>
      </c>
      <c r="G622" s="27" t="str">
        <f>VLOOKUP(F622,Tabelle1!$A$1:$E$9,5,0)</f>
        <v>wMel_Finland_2</v>
      </c>
      <c r="H622" s="3" t="s">
        <v>564</v>
      </c>
      <c r="I622" s="3" t="s">
        <v>562</v>
      </c>
      <c r="J622" s="3" t="s">
        <v>556</v>
      </c>
      <c r="K622" s="3" t="s">
        <v>863</v>
      </c>
      <c r="L622" s="15" t="s">
        <v>865</v>
      </c>
      <c r="M622" s="3" t="s">
        <v>565</v>
      </c>
      <c r="N622" s="15" t="s">
        <v>866</v>
      </c>
      <c r="O622" s="3">
        <v>24</v>
      </c>
      <c r="P622" t="str">
        <f>F622&amp;"_"&amp;N622</f>
        <v>ak9_stock</v>
      </c>
      <c r="Q622">
        <v>23</v>
      </c>
      <c r="R622">
        <v>23</v>
      </c>
    </row>
    <row r="623" spans="1:18">
      <c r="A623" s="23" t="s">
        <v>330</v>
      </c>
      <c r="B623" s="3" t="s">
        <v>794</v>
      </c>
      <c r="C623" s="24">
        <v>21.664044338014499</v>
      </c>
      <c r="D623" s="3">
        <v>3</v>
      </c>
      <c r="E623" s="3">
        <v>1</v>
      </c>
      <c r="F623" s="3" t="s">
        <v>555</v>
      </c>
      <c r="G623" s="27" t="str">
        <f>VLOOKUP(F623,Tabelle1!$A$1:$E$9,5,0)</f>
        <v>wMel_Finland_2</v>
      </c>
      <c r="H623" s="3" t="s">
        <v>564</v>
      </c>
      <c r="I623" s="3" t="s">
        <v>562</v>
      </c>
      <c r="J623" s="3" t="s">
        <v>556</v>
      </c>
      <c r="K623" s="3" t="s">
        <v>863</v>
      </c>
      <c r="L623" s="15" t="s">
        <v>865</v>
      </c>
      <c r="M623" s="3" t="s">
        <v>566</v>
      </c>
      <c r="N623" s="15" t="s">
        <v>866</v>
      </c>
      <c r="O623" s="3">
        <v>24</v>
      </c>
      <c r="P623" t="str">
        <f>F623&amp;"_"&amp;N623</f>
        <v>ak9_stock</v>
      </c>
      <c r="Q623">
        <v>23</v>
      </c>
      <c r="R623">
        <v>23</v>
      </c>
    </row>
    <row r="624" spans="1:18">
      <c r="A624" s="23" t="s">
        <v>331</v>
      </c>
      <c r="B624" s="3" t="s">
        <v>795</v>
      </c>
      <c r="C624" s="24">
        <v>21.627462302983499</v>
      </c>
      <c r="D624" s="3">
        <v>3</v>
      </c>
      <c r="E624" s="3">
        <v>2</v>
      </c>
      <c r="F624" s="3" t="s">
        <v>555</v>
      </c>
      <c r="G624" s="27" t="str">
        <f>VLOOKUP(F624,Tabelle1!$A$1:$E$9,5,0)</f>
        <v>wMel_Finland_2</v>
      </c>
      <c r="H624" s="3" t="s">
        <v>564</v>
      </c>
      <c r="I624" s="3" t="s">
        <v>562</v>
      </c>
      <c r="J624" s="3" t="s">
        <v>556</v>
      </c>
      <c r="K624" s="3" t="s">
        <v>863</v>
      </c>
      <c r="L624" s="15" t="s">
        <v>865</v>
      </c>
      <c r="M624" s="3" t="s">
        <v>566</v>
      </c>
      <c r="N624" s="15" t="s">
        <v>866</v>
      </c>
      <c r="O624" s="3">
        <v>24</v>
      </c>
      <c r="P624" t="str">
        <f>F624&amp;"_"&amp;N624</f>
        <v>ak9_stock</v>
      </c>
      <c r="Q624">
        <v>23</v>
      </c>
      <c r="R624">
        <v>23</v>
      </c>
    </row>
    <row r="625" spans="1:18">
      <c r="A625" s="23" t="s">
        <v>332</v>
      </c>
      <c r="B625" s="3" t="s">
        <v>796</v>
      </c>
      <c r="C625" s="24">
        <v>21.849925094809802</v>
      </c>
      <c r="D625" s="3">
        <v>3</v>
      </c>
      <c r="E625" s="3">
        <v>3</v>
      </c>
      <c r="F625" s="3" t="s">
        <v>555</v>
      </c>
      <c r="G625" s="27" t="str">
        <f>VLOOKUP(F625,Tabelle1!$A$1:$E$9,5,0)</f>
        <v>wMel_Finland_2</v>
      </c>
      <c r="H625" s="3" t="s">
        <v>564</v>
      </c>
      <c r="I625" s="3" t="s">
        <v>562</v>
      </c>
      <c r="J625" s="3" t="s">
        <v>556</v>
      </c>
      <c r="K625" s="3" t="s">
        <v>863</v>
      </c>
      <c r="L625" s="15" t="s">
        <v>865</v>
      </c>
      <c r="M625" s="3" t="s">
        <v>566</v>
      </c>
      <c r="N625" s="15" t="s">
        <v>866</v>
      </c>
      <c r="O625" s="3">
        <v>24</v>
      </c>
      <c r="P625" t="str">
        <f>F625&amp;"_"&amp;N625</f>
        <v>ak9_stock</v>
      </c>
      <c r="Q625">
        <v>23</v>
      </c>
      <c r="R625">
        <v>23</v>
      </c>
    </row>
    <row r="626" spans="1:18">
      <c r="A626" s="23" t="s">
        <v>66</v>
      </c>
      <c r="B626" s="3" t="s">
        <v>719</v>
      </c>
      <c r="C626" s="24">
        <v>20.603349991340501</v>
      </c>
      <c r="D626" s="3">
        <v>3</v>
      </c>
      <c r="E626" s="3">
        <v>1</v>
      </c>
      <c r="F626" s="3" t="s">
        <v>552</v>
      </c>
      <c r="G626" s="27" t="str">
        <f>VLOOKUP(F626,Tabelle1!$A$1:$E$9,5,0)</f>
        <v>wMel_Portugal_1</v>
      </c>
      <c r="H626" s="3" t="s">
        <v>564</v>
      </c>
      <c r="I626" s="3" t="s">
        <v>562</v>
      </c>
      <c r="J626" s="3" t="s">
        <v>556</v>
      </c>
      <c r="K626" s="3" t="s">
        <v>863</v>
      </c>
      <c r="L626" s="15" t="s">
        <v>865</v>
      </c>
      <c r="M626" s="3" t="s">
        <v>565</v>
      </c>
      <c r="N626" s="15" t="s">
        <v>866</v>
      </c>
      <c r="O626" s="3">
        <v>24</v>
      </c>
      <c r="P626" t="str">
        <f>F626&amp;"_"&amp;N626</f>
        <v>re1_stock</v>
      </c>
      <c r="Q626">
        <v>19.600000000000001</v>
      </c>
      <c r="R626">
        <v>19.600000000000001</v>
      </c>
    </row>
    <row r="627" spans="1:18">
      <c r="A627" s="23" t="s">
        <v>68</v>
      </c>
      <c r="B627" s="3" t="s">
        <v>720</v>
      </c>
      <c r="C627" s="24">
        <v>20.7209138678922</v>
      </c>
      <c r="D627" s="3">
        <v>3</v>
      </c>
      <c r="E627" s="3">
        <v>2</v>
      </c>
      <c r="F627" s="3" t="s">
        <v>552</v>
      </c>
      <c r="G627" s="27" t="str">
        <f>VLOOKUP(F627,Tabelle1!$A$1:$E$9,5,0)</f>
        <v>wMel_Portugal_1</v>
      </c>
      <c r="H627" s="3" t="s">
        <v>564</v>
      </c>
      <c r="I627" s="3" t="s">
        <v>562</v>
      </c>
      <c r="J627" s="3" t="s">
        <v>556</v>
      </c>
      <c r="K627" s="3" t="s">
        <v>863</v>
      </c>
      <c r="L627" s="15" t="s">
        <v>865</v>
      </c>
      <c r="M627" s="3" t="s">
        <v>565</v>
      </c>
      <c r="N627" s="15" t="s">
        <v>866</v>
      </c>
      <c r="O627" s="3">
        <v>24</v>
      </c>
      <c r="P627" t="str">
        <f>F627&amp;"_"&amp;N627</f>
        <v>re1_stock</v>
      </c>
      <c r="Q627">
        <v>19.600000000000001</v>
      </c>
      <c r="R627">
        <v>19.600000000000001</v>
      </c>
    </row>
    <row r="628" spans="1:18">
      <c r="A628" s="23" t="s">
        <v>70</v>
      </c>
      <c r="B628" s="3" t="s">
        <v>721</v>
      </c>
      <c r="C628" s="24">
        <v>20.5898491397908</v>
      </c>
      <c r="D628" s="3">
        <v>3</v>
      </c>
      <c r="E628" s="3">
        <v>3</v>
      </c>
      <c r="F628" s="3" t="s">
        <v>552</v>
      </c>
      <c r="G628" s="27" t="str">
        <f>VLOOKUP(F628,Tabelle1!$A$1:$E$9,5,0)</f>
        <v>wMel_Portugal_1</v>
      </c>
      <c r="H628" s="3" t="s">
        <v>564</v>
      </c>
      <c r="I628" s="3" t="s">
        <v>562</v>
      </c>
      <c r="J628" s="3" t="s">
        <v>556</v>
      </c>
      <c r="K628" s="3" t="s">
        <v>863</v>
      </c>
      <c r="L628" s="15" t="s">
        <v>865</v>
      </c>
      <c r="M628" s="3" t="s">
        <v>565</v>
      </c>
      <c r="N628" s="15" t="s">
        <v>866</v>
      </c>
      <c r="O628" s="3">
        <v>24</v>
      </c>
      <c r="P628" t="str">
        <f>F628&amp;"_"&amp;N628</f>
        <v>re1_stock</v>
      </c>
      <c r="Q628">
        <v>19.600000000000001</v>
      </c>
      <c r="R628">
        <v>19.600000000000001</v>
      </c>
    </row>
    <row r="629" spans="1:18">
      <c r="A629" s="23" t="s">
        <v>81</v>
      </c>
      <c r="B629" s="3" t="s">
        <v>719</v>
      </c>
      <c r="C629" s="24">
        <v>21.880192770908302</v>
      </c>
      <c r="D629" s="3">
        <v>3</v>
      </c>
      <c r="E629" s="3">
        <v>1</v>
      </c>
      <c r="F629" s="3" t="s">
        <v>552</v>
      </c>
      <c r="G629" s="27" t="str">
        <f>VLOOKUP(F629,Tabelle1!$A$1:$E$9,5,0)</f>
        <v>wMel_Portugal_1</v>
      </c>
      <c r="H629" s="3" t="s">
        <v>564</v>
      </c>
      <c r="I629" s="3" t="s">
        <v>562</v>
      </c>
      <c r="J629" s="3" t="s">
        <v>556</v>
      </c>
      <c r="K629" s="3" t="s">
        <v>863</v>
      </c>
      <c r="L629" s="15" t="s">
        <v>865</v>
      </c>
      <c r="M629" s="3" t="s">
        <v>566</v>
      </c>
      <c r="N629" s="15" t="s">
        <v>866</v>
      </c>
      <c r="O629" s="3">
        <v>24</v>
      </c>
      <c r="P629" t="str">
        <f>F629&amp;"_"&amp;N629</f>
        <v>re1_stock</v>
      </c>
      <c r="Q629">
        <v>19.600000000000001</v>
      </c>
      <c r="R629">
        <v>19.600000000000001</v>
      </c>
    </row>
    <row r="630" spans="1:18">
      <c r="A630" s="23" t="s">
        <v>82</v>
      </c>
      <c r="B630" s="3" t="s">
        <v>720</v>
      </c>
      <c r="C630" s="24">
        <v>21.904928546052801</v>
      </c>
      <c r="D630" s="3">
        <v>3</v>
      </c>
      <c r="E630" s="3">
        <v>2</v>
      </c>
      <c r="F630" s="3" t="s">
        <v>552</v>
      </c>
      <c r="G630" s="27" t="str">
        <f>VLOOKUP(F630,Tabelle1!$A$1:$E$9,5,0)</f>
        <v>wMel_Portugal_1</v>
      </c>
      <c r="H630" s="3" t="s">
        <v>564</v>
      </c>
      <c r="I630" s="3" t="s">
        <v>562</v>
      </c>
      <c r="J630" s="3" t="s">
        <v>556</v>
      </c>
      <c r="K630" s="3" t="s">
        <v>863</v>
      </c>
      <c r="L630" s="15" t="s">
        <v>865</v>
      </c>
      <c r="M630" s="3" t="s">
        <v>566</v>
      </c>
      <c r="N630" s="15" t="s">
        <v>866</v>
      </c>
      <c r="O630" s="3">
        <v>24</v>
      </c>
      <c r="P630" t="str">
        <f>F630&amp;"_"&amp;N630</f>
        <v>re1_stock</v>
      </c>
      <c r="Q630">
        <v>19.600000000000001</v>
      </c>
      <c r="R630">
        <v>19.600000000000001</v>
      </c>
    </row>
    <row r="631" spans="1:18">
      <c r="A631" s="23" t="s">
        <v>83</v>
      </c>
      <c r="B631" s="3" t="s">
        <v>721</v>
      </c>
      <c r="C631" s="24">
        <v>22.133176559201399</v>
      </c>
      <c r="D631" s="3">
        <v>3</v>
      </c>
      <c r="E631" s="3">
        <v>3</v>
      </c>
      <c r="F631" s="3" t="s">
        <v>552</v>
      </c>
      <c r="G631" s="27" t="str">
        <f>VLOOKUP(F631,Tabelle1!$A$1:$E$9,5,0)</f>
        <v>wMel_Portugal_1</v>
      </c>
      <c r="H631" s="3" t="s">
        <v>564</v>
      </c>
      <c r="I631" s="3" t="s">
        <v>562</v>
      </c>
      <c r="J631" s="3" t="s">
        <v>556</v>
      </c>
      <c r="K631" s="3" t="s">
        <v>863</v>
      </c>
      <c r="L631" s="15" t="s">
        <v>865</v>
      </c>
      <c r="M631" s="3" t="s">
        <v>566</v>
      </c>
      <c r="N631" s="15" t="s">
        <v>866</v>
      </c>
      <c r="O631" s="3">
        <v>24</v>
      </c>
      <c r="P631" t="str">
        <f>F631&amp;"_"&amp;N631</f>
        <v>re1_stock</v>
      </c>
      <c r="Q631">
        <v>19.600000000000001</v>
      </c>
      <c r="R631">
        <v>19.600000000000001</v>
      </c>
    </row>
    <row r="632" spans="1:18">
      <c r="A632" s="23" t="s">
        <v>132</v>
      </c>
      <c r="B632" s="3" t="s">
        <v>740</v>
      </c>
      <c r="C632" s="24">
        <v>19.418739927378098</v>
      </c>
      <c r="D632" s="3">
        <v>3</v>
      </c>
      <c r="E632" s="3">
        <v>1</v>
      </c>
      <c r="F632" s="3" t="s">
        <v>557</v>
      </c>
      <c r="G632" s="27" t="str">
        <f>VLOOKUP(F632,Tabelle1!$A$1:$E$9,5,0)</f>
        <v>wMelCS_Portugal_2</v>
      </c>
      <c r="H632" s="25" t="s">
        <v>563</v>
      </c>
      <c r="I632" s="3" t="s">
        <v>562</v>
      </c>
      <c r="J632" s="3" t="s">
        <v>556</v>
      </c>
      <c r="K632" s="3" t="s">
        <v>863</v>
      </c>
      <c r="L632" s="15" t="s">
        <v>865</v>
      </c>
      <c r="M632" s="3" t="s">
        <v>565</v>
      </c>
      <c r="N632" s="15" t="s">
        <v>866</v>
      </c>
      <c r="O632" s="3">
        <v>24</v>
      </c>
      <c r="P632" t="str">
        <f>F632&amp;"_"&amp;N632</f>
        <v>re10_stock</v>
      </c>
      <c r="Q632">
        <v>19.8</v>
      </c>
      <c r="R632">
        <v>19.8</v>
      </c>
    </row>
    <row r="633" spans="1:18">
      <c r="A633" s="23" t="s">
        <v>134</v>
      </c>
      <c r="B633" s="3" t="s">
        <v>741</v>
      </c>
      <c r="C633" s="24">
        <v>19.362437321799799</v>
      </c>
      <c r="D633" s="3">
        <v>3</v>
      </c>
      <c r="E633" s="3">
        <v>2</v>
      </c>
      <c r="F633" s="3" t="s">
        <v>557</v>
      </c>
      <c r="G633" s="27" t="str">
        <f>VLOOKUP(F633,Tabelle1!$A$1:$E$9,5,0)</f>
        <v>wMelCS_Portugal_2</v>
      </c>
      <c r="H633" s="25" t="s">
        <v>563</v>
      </c>
      <c r="I633" s="3" t="s">
        <v>562</v>
      </c>
      <c r="J633" s="3" t="s">
        <v>556</v>
      </c>
      <c r="K633" s="3" t="s">
        <v>863</v>
      </c>
      <c r="L633" s="15" t="s">
        <v>865</v>
      </c>
      <c r="M633" s="3" t="s">
        <v>565</v>
      </c>
      <c r="N633" s="15" t="s">
        <v>866</v>
      </c>
      <c r="O633" s="3">
        <v>24</v>
      </c>
      <c r="P633" t="str">
        <f>F633&amp;"_"&amp;N633</f>
        <v>re10_stock</v>
      </c>
      <c r="Q633">
        <v>19.8</v>
      </c>
      <c r="R633">
        <v>19.8</v>
      </c>
    </row>
    <row r="634" spans="1:18">
      <c r="A634" s="23" t="s">
        <v>136</v>
      </c>
      <c r="B634" s="3" t="s">
        <v>742</v>
      </c>
      <c r="C634" s="24">
        <v>19.303772341224199</v>
      </c>
      <c r="D634" s="3">
        <v>3</v>
      </c>
      <c r="E634" s="3">
        <v>3</v>
      </c>
      <c r="F634" s="3" t="s">
        <v>557</v>
      </c>
      <c r="G634" s="27" t="str">
        <f>VLOOKUP(F634,Tabelle1!$A$1:$E$9,5,0)</f>
        <v>wMelCS_Portugal_2</v>
      </c>
      <c r="H634" s="25" t="s">
        <v>563</v>
      </c>
      <c r="I634" s="3" t="s">
        <v>562</v>
      </c>
      <c r="J634" s="3" t="s">
        <v>556</v>
      </c>
      <c r="K634" s="3" t="s">
        <v>863</v>
      </c>
      <c r="L634" s="15" t="s">
        <v>865</v>
      </c>
      <c r="M634" s="3" t="s">
        <v>565</v>
      </c>
      <c r="N634" s="15" t="s">
        <v>866</v>
      </c>
      <c r="O634" s="3">
        <v>24</v>
      </c>
      <c r="P634" t="str">
        <f>F634&amp;"_"&amp;N634</f>
        <v>re10_stock</v>
      </c>
      <c r="Q634">
        <v>19.8</v>
      </c>
      <c r="R634">
        <v>19.8</v>
      </c>
    </row>
    <row r="635" spans="1:18">
      <c r="A635" s="23" t="s">
        <v>150</v>
      </c>
      <c r="B635" s="3" t="s">
        <v>740</v>
      </c>
      <c r="C635" s="24">
        <v>21.7184989145793</v>
      </c>
      <c r="D635" s="3">
        <v>3</v>
      </c>
      <c r="E635" s="3">
        <v>1</v>
      </c>
      <c r="F635" s="3" t="s">
        <v>557</v>
      </c>
      <c r="G635" s="27" t="str">
        <f>VLOOKUP(F635,Tabelle1!$A$1:$E$9,5,0)</f>
        <v>wMelCS_Portugal_2</v>
      </c>
      <c r="H635" s="25" t="s">
        <v>563</v>
      </c>
      <c r="I635" s="3" t="s">
        <v>562</v>
      </c>
      <c r="J635" s="3" t="s">
        <v>556</v>
      </c>
      <c r="K635" s="3" t="s">
        <v>863</v>
      </c>
      <c r="L635" s="15" t="s">
        <v>865</v>
      </c>
      <c r="M635" s="3" t="s">
        <v>566</v>
      </c>
      <c r="N635" s="15" t="s">
        <v>866</v>
      </c>
      <c r="O635" s="3">
        <v>24</v>
      </c>
      <c r="P635" t="str">
        <f>F635&amp;"_"&amp;N635</f>
        <v>re10_stock</v>
      </c>
      <c r="Q635">
        <v>19.8</v>
      </c>
      <c r="R635">
        <v>19.8</v>
      </c>
    </row>
    <row r="636" spans="1:18">
      <c r="A636" s="23" t="s">
        <v>151</v>
      </c>
      <c r="B636" s="3" t="s">
        <v>741</v>
      </c>
      <c r="C636" s="24">
        <v>21.652478452112899</v>
      </c>
      <c r="D636" s="3">
        <v>3</v>
      </c>
      <c r="E636" s="3">
        <v>2</v>
      </c>
      <c r="F636" s="3" t="s">
        <v>557</v>
      </c>
      <c r="G636" s="27" t="str">
        <f>VLOOKUP(F636,Tabelle1!$A$1:$E$9,5,0)</f>
        <v>wMelCS_Portugal_2</v>
      </c>
      <c r="H636" s="25" t="s">
        <v>563</v>
      </c>
      <c r="I636" s="3" t="s">
        <v>562</v>
      </c>
      <c r="J636" s="3" t="s">
        <v>556</v>
      </c>
      <c r="K636" s="3" t="s">
        <v>863</v>
      </c>
      <c r="L636" s="15" t="s">
        <v>865</v>
      </c>
      <c r="M636" s="3" t="s">
        <v>566</v>
      </c>
      <c r="N636" s="15" t="s">
        <v>866</v>
      </c>
      <c r="O636" s="3">
        <v>24</v>
      </c>
      <c r="P636" t="str">
        <f>F636&amp;"_"&amp;N636</f>
        <v>re10_stock</v>
      </c>
      <c r="Q636">
        <v>19.8</v>
      </c>
      <c r="R636">
        <v>19.8</v>
      </c>
    </row>
    <row r="637" spans="1:18">
      <c r="A637" s="23" t="s">
        <v>152</v>
      </c>
      <c r="B637" s="3" t="s">
        <v>742</v>
      </c>
      <c r="C637" s="24">
        <v>21.6227519917318</v>
      </c>
      <c r="D637" s="3">
        <v>3</v>
      </c>
      <c r="E637" s="3">
        <v>3</v>
      </c>
      <c r="F637" s="3" t="s">
        <v>557</v>
      </c>
      <c r="G637" s="27" t="str">
        <f>VLOOKUP(F637,Tabelle1!$A$1:$E$9,5,0)</f>
        <v>wMelCS_Portugal_2</v>
      </c>
      <c r="H637" s="25" t="s">
        <v>563</v>
      </c>
      <c r="I637" s="3" t="s">
        <v>562</v>
      </c>
      <c r="J637" s="3" t="s">
        <v>556</v>
      </c>
      <c r="K637" s="3" t="s">
        <v>863</v>
      </c>
      <c r="L637" s="15" t="s">
        <v>865</v>
      </c>
      <c r="M637" s="3" t="s">
        <v>566</v>
      </c>
      <c r="N637" s="15" t="s">
        <v>866</v>
      </c>
      <c r="O637" s="3">
        <v>24</v>
      </c>
      <c r="P637" t="str">
        <f>F637&amp;"_"&amp;N637</f>
        <v>re10_stock</v>
      </c>
      <c r="Q637">
        <v>19.8</v>
      </c>
      <c r="R637">
        <v>19.8</v>
      </c>
    </row>
    <row r="638" spans="1:18">
      <c r="A638" s="23" t="s">
        <v>498</v>
      </c>
      <c r="B638" s="3" t="s">
        <v>842</v>
      </c>
      <c r="C638" s="24">
        <v>19.234117180591301</v>
      </c>
      <c r="D638" s="3">
        <v>3</v>
      </c>
      <c r="E638" s="3">
        <v>1</v>
      </c>
      <c r="F638" s="3" t="s">
        <v>860</v>
      </c>
      <c r="G638" s="27" t="str">
        <f>VLOOKUP(F638,Tabelle1!$A$1:$E$9,5,0)</f>
        <v>wMelCS_Portugal_1</v>
      </c>
      <c r="H638" s="25" t="s">
        <v>563</v>
      </c>
      <c r="I638" s="3" t="s">
        <v>562</v>
      </c>
      <c r="J638" s="3" t="s">
        <v>556</v>
      </c>
      <c r="K638" s="3" t="s">
        <v>863</v>
      </c>
      <c r="L638" s="15" t="s">
        <v>865</v>
      </c>
      <c r="M638" s="3" t="s">
        <v>565</v>
      </c>
      <c r="N638" s="15" t="s">
        <v>866</v>
      </c>
      <c r="O638" s="3">
        <v>24</v>
      </c>
      <c r="P638" t="str">
        <f>F638&amp;"_"&amp;N638</f>
        <v>re3_stock</v>
      </c>
      <c r="Q638">
        <v>18.899999999999999</v>
      </c>
      <c r="R638">
        <v>18.899999999999999</v>
      </c>
    </row>
    <row r="639" spans="1:18">
      <c r="A639" s="23" t="s">
        <v>500</v>
      </c>
      <c r="B639" s="3" t="s">
        <v>843</v>
      </c>
      <c r="C639" s="24">
        <v>19.385854997295102</v>
      </c>
      <c r="D639" s="3">
        <v>3</v>
      </c>
      <c r="E639" s="3">
        <v>2</v>
      </c>
      <c r="F639" s="3" t="s">
        <v>860</v>
      </c>
      <c r="G639" s="27" t="str">
        <f>VLOOKUP(F639,Tabelle1!$A$1:$E$9,5,0)</f>
        <v>wMelCS_Portugal_1</v>
      </c>
      <c r="H639" s="25" t="s">
        <v>563</v>
      </c>
      <c r="I639" s="3" t="s">
        <v>562</v>
      </c>
      <c r="J639" s="3" t="s">
        <v>556</v>
      </c>
      <c r="K639" s="3" t="s">
        <v>863</v>
      </c>
      <c r="L639" s="15" t="s">
        <v>865</v>
      </c>
      <c r="M639" s="3" t="s">
        <v>565</v>
      </c>
      <c r="N639" s="15" t="s">
        <v>866</v>
      </c>
      <c r="O639" s="3">
        <v>24</v>
      </c>
      <c r="P639" t="str">
        <f>F639&amp;"_"&amp;N639</f>
        <v>re3_stock</v>
      </c>
      <c r="Q639">
        <v>18.899999999999999</v>
      </c>
      <c r="R639">
        <v>18.899999999999999</v>
      </c>
    </row>
    <row r="640" spans="1:18">
      <c r="A640" s="23" t="s">
        <v>502</v>
      </c>
      <c r="B640" s="3" t="s">
        <v>844</v>
      </c>
      <c r="C640" s="24">
        <v>19.156561986336001</v>
      </c>
      <c r="D640" s="3">
        <v>3</v>
      </c>
      <c r="E640" s="3">
        <v>3</v>
      </c>
      <c r="F640" s="3" t="s">
        <v>860</v>
      </c>
      <c r="G640" s="27" t="str">
        <f>VLOOKUP(F640,Tabelle1!$A$1:$E$9,5,0)</f>
        <v>wMelCS_Portugal_1</v>
      </c>
      <c r="H640" s="25" t="s">
        <v>563</v>
      </c>
      <c r="I640" s="3" t="s">
        <v>562</v>
      </c>
      <c r="J640" s="3" t="s">
        <v>556</v>
      </c>
      <c r="K640" s="3" t="s">
        <v>863</v>
      </c>
      <c r="L640" s="15" t="s">
        <v>865</v>
      </c>
      <c r="M640" s="3" t="s">
        <v>565</v>
      </c>
      <c r="N640" s="15" t="s">
        <v>866</v>
      </c>
      <c r="O640" s="3">
        <v>24</v>
      </c>
      <c r="P640" t="str">
        <f>F640&amp;"_"&amp;N640</f>
        <v>re3_stock</v>
      </c>
      <c r="Q640">
        <v>18.899999999999999</v>
      </c>
      <c r="R640">
        <v>18.899999999999999</v>
      </c>
    </row>
    <row r="641" spans="1:18">
      <c r="A641" s="23" t="s">
        <v>516</v>
      </c>
      <c r="B641" s="3" t="s">
        <v>842</v>
      </c>
      <c r="C641" s="24">
        <v>21.869150461000899</v>
      </c>
      <c r="D641" s="3">
        <v>3</v>
      </c>
      <c r="E641" s="3">
        <v>1</v>
      </c>
      <c r="F641" s="3" t="s">
        <v>860</v>
      </c>
      <c r="G641" s="27" t="str">
        <f>VLOOKUP(F641,Tabelle1!$A$1:$E$9,5,0)</f>
        <v>wMelCS_Portugal_1</v>
      </c>
      <c r="H641" s="25" t="s">
        <v>563</v>
      </c>
      <c r="I641" s="3" t="s">
        <v>562</v>
      </c>
      <c r="J641" s="3" t="s">
        <v>556</v>
      </c>
      <c r="K641" s="3" t="s">
        <v>863</v>
      </c>
      <c r="L641" s="15" t="s">
        <v>865</v>
      </c>
      <c r="M641" s="3" t="s">
        <v>566</v>
      </c>
      <c r="N641" s="15" t="s">
        <v>866</v>
      </c>
      <c r="O641" s="3">
        <v>24</v>
      </c>
      <c r="P641" t="str">
        <f>F641&amp;"_"&amp;N641</f>
        <v>re3_stock</v>
      </c>
      <c r="Q641">
        <v>18.899999999999999</v>
      </c>
      <c r="R641">
        <v>18.899999999999999</v>
      </c>
    </row>
    <row r="642" spans="1:18">
      <c r="A642" s="23" t="s">
        <v>517</v>
      </c>
      <c r="B642" s="3" t="s">
        <v>843</v>
      </c>
      <c r="C642" s="24">
        <v>21.867330023420301</v>
      </c>
      <c r="D642" s="3">
        <v>3</v>
      </c>
      <c r="E642" s="3">
        <v>2</v>
      </c>
      <c r="F642" s="3" t="s">
        <v>860</v>
      </c>
      <c r="G642" s="27" t="str">
        <f>VLOOKUP(F642,Tabelle1!$A$1:$E$9,5,0)</f>
        <v>wMelCS_Portugal_1</v>
      </c>
      <c r="H642" s="25" t="s">
        <v>563</v>
      </c>
      <c r="I642" s="3" t="s">
        <v>562</v>
      </c>
      <c r="J642" s="3" t="s">
        <v>556</v>
      </c>
      <c r="K642" s="3" t="s">
        <v>863</v>
      </c>
      <c r="L642" s="15" t="s">
        <v>865</v>
      </c>
      <c r="M642" s="3" t="s">
        <v>566</v>
      </c>
      <c r="N642" s="15" t="s">
        <v>866</v>
      </c>
      <c r="O642" s="3">
        <v>24</v>
      </c>
      <c r="P642" t="str">
        <f>F642&amp;"_"&amp;N642</f>
        <v>re3_stock</v>
      </c>
      <c r="Q642">
        <v>18.899999999999999</v>
      </c>
      <c r="R642">
        <v>18.899999999999999</v>
      </c>
    </row>
    <row r="643" spans="1:18">
      <c r="A643" s="23" t="s">
        <v>518</v>
      </c>
      <c r="B643" s="3" t="s">
        <v>844</v>
      </c>
      <c r="C643" s="24">
        <v>21.872883350643601</v>
      </c>
      <c r="D643" s="3">
        <v>3</v>
      </c>
      <c r="E643" s="3">
        <v>3</v>
      </c>
      <c r="F643" s="3" t="s">
        <v>860</v>
      </c>
      <c r="G643" s="27" t="str">
        <f>VLOOKUP(F643,Tabelle1!$A$1:$E$9,5,0)</f>
        <v>wMelCS_Portugal_1</v>
      </c>
      <c r="H643" s="25" t="s">
        <v>563</v>
      </c>
      <c r="I643" s="3" t="s">
        <v>562</v>
      </c>
      <c r="J643" s="3" t="s">
        <v>556</v>
      </c>
      <c r="K643" s="3" t="s">
        <v>863</v>
      </c>
      <c r="L643" s="15" t="s">
        <v>865</v>
      </c>
      <c r="M643" s="3" t="s">
        <v>566</v>
      </c>
      <c r="N643" s="15" t="s">
        <v>866</v>
      </c>
      <c r="O643" s="3">
        <v>24</v>
      </c>
      <c r="P643" t="str">
        <f>F643&amp;"_"&amp;N643</f>
        <v>re3_stock</v>
      </c>
      <c r="Q643">
        <v>18.899999999999999</v>
      </c>
      <c r="R643">
        <v>18.899999999999999</v>
      </c>
    </row>
    <row r="644" spans="1:18">
      <c r="A644" s="23" t="s">
        <v>471</v>
      </c>
      <c r="B644" s="3" t="s">
        <v>833</v>
      </c>
      <c r="C644" s="24">
        <v>20.831890579810999</v>
      </c>
      <c r="D644" s="3">
        <v>3</v>
      </c>
      <c r="E644" s="3">
        <v>1</v>
      </c>
      <c r="F644" s="3" t="s">
        <v>862</v>
      </c>
      <c r="G644" s="27" t="str">
        <f>VLOOKUP(F644,Tabelle1!$A$1:$E$9,5,0)</f>
        <v>wMel_Portugal_2</v>
      </c>
      <c r="H644" s="3" t="s">
        <v>564</v>
      </c>
      <c r="I644" s="3" t="s">
        <v>562</v>
      </c>
      <c r="J644" s="3" t="s">
        <v>556</v>
      </c>
      <c r="K644" s="3" t="s">
        <v>863</v>
      </c>
      <c r="L644" s="15" t="s">
        <v>865</v>
      </c>
      <c r="M644" s="3" t="s">
        <v>565</v>
      </c>
      <c r="N644" s="15" t="s">
        <v>866</v>
      </c>
      <c r="O644" s="3">
        <v>24</v>
      </c>
      <c r="P644" t="str">
        <f>F644&amp;"_"&amp;N644</f>
        <v>re6_stock</v>
      </c>
      <c r="Q644">
        <v>21</v>
      </c>
      <c r="R644">
        <v>21</v>
      </c>
    </row>
    <row r="645" spans="1:18">
      <c r="A645" s="23" t="s">
        <v>473</v>
      </c>
      <c r="B645" s="3" t="s">
        <v>834</v>
      </c>
      <c r="C645" s="24">
        <v>20.742420540138099</v>
      </c>
      <c r="D645" s="3">
        <v>3</v>
      </c>
      <c r="E645" s="3">
        <v>2</v>
      </c>
      <c r="F645" s="3" t="s">
        <v>862</v>
      </c>
      <c r="G645" s="27" t="str">
        <f>VLOOKUP(F645,Tabelle1!$A$1:$E$9,5,0)</f>
        <v>wMel_Portugal_2</v>
      </c>
      <c r="H645" s="3" t="s">
        <v>564</v>
      </c>
      <c r="I645" s="3" t="s">
        <v>562</v>
      </c>
      <c r="J645" s="3" t="s">
        <v>556</v>
      </c>
      <c r="K645" s="3" t="s">
        <v>863</v>
      </c>
      <c r="L645" s="15" t="s">
        <v>865</v>
      </c>
      <c r="M645" s="3" t="s">
        <v>565</v>
      </c>
      <c r="N645" s="15" t="s">
        <v>866</v>
      </c>
      <c r="O645" s="3">
        <v>24</v>
      </c>
      <c r="P645" t="str">
        <f>F645&amp;"_"&amp;N645</f>
        <v>re6_stock</v>
      </c>
      <c r="Q645">
        <v>21</v>
      </c>
      <c r="R645">
        <v>21</v>
      </c>
    </row>
    <row r="646" spans="1:18">
      <c r="A646" s="23" t="s">
        <v>475</v>
      </c>
      <c r="B646" s="3" t="s">
        <v>835</v>
      </c>
      <c r="C646" s="24">
        <v>20.826779501375999</v>
      </c>
      <c r="D646" s="3">
        <v>3</v>
      </c>
      <c r="E646" s="3">
        <v>3</v>
      </c>
      <c r="F646" s="3" t="s">
        <v>862</v>
      </c>
      <c r="G646" s="27" t="str">
        <f>VLOOKUP(F646,Tabelle1!$A$1:$E$9,5,0)</f>
        <v>wMel_Portugal_2</v>
      </c>
      <c r="H646" s="3" t="s">
        <v>564</v>
      </c>
      <c r="I646" s="3" t="s">
        <v>562</v>
      </c>
      <c r="J646" s="3" t="s">
        <v>556</v>
      </c>
      <c r="K646" s="3" t="s">
        <v>863</v>
      </c>
      <c r="L646" s="15" t="s">
        <v>865</v>
      </c>
      <c r="M646" s="3" t="s">
        <v>565</v>
      </c>
      <c r="N646" s="15" t="s">
        <v>866</v>
      </c>
      <c r="O646" s="3">
        <v>24</v>
      </c>
      <c r="P646" t="str">
        <f>F646&amp;"_"&amp;N646</f>
        <v>re6_stock</v>
      </c>
      <c r="Q646">
        <v>21</v>
      </c>
      <c r="R646">
        <v>21</v>
      </c>
    </row>
    <row r="647" spans="1:18">
      <c r="A647" s="23" t="s">
        <v>489</v>
      </c>
      <c r="B647" s="3" t="s">
        <v>833</v>
      </c>
      <c r="C647" s="24">
        <v>21.7363521160852</v>
      </c>
      <c r="D647" s="3">
        <v>3</v>
      </c>
      <c r="E647" s="3">
        <v>1</v>
      </c>
      <c r="F647" s="3" t="s">
        <v>862</v>
      </c>
      <c r="G647" s="27" t="str">
        <f>VLOOKUP(F647,Tabelle1!$A$1:$E$9,5,0)</f>
        <v>wMel_Portugal_2</v>
      </c>
      <c r="H647" s="3" t="s">
        <v>564</v>
      </c>
      <c r="I647" s="3" t="s">
        <v>562</v>
      </c>
      <c r="J647" s="3" t="s">
        <v>556</v>
      </c>
      <c r="K647" s="3" t="s">
        <v>863</v>
      </c>
      <c r="L647" s="15" t="s">
        <v>865</v>
      </c>
      <c r="M647" s="3" t="s">
        <v>566</v>
      </c>
      <c r="N647" s="15" t="s">
        <v>866</v>
      </c>
      <c r="O647" s="3">
        <v>24</v>
      </c>
      <c r="P647" t="str">
        <f>F647&amp;"_"&amp;N647</f>
        <v>re6_stock</v>
      </c>
      <c r="Q647">
        <v>21</v>
      </c>
      <c r="R647">
        <v>21</v>
      </c>
    </row>
    <row r="648" spans="1:18">
      <c r="A648" s="23" t="s">
        <v>490</v>
      </c>
      <c r="B648" s="3" t="s">
        <v>834</v>
      </c>
      <c r="C648" s="24">
        <v>22.112143975549198</v>
      </c>
      <c r="D648" s="3">
        <v>3</v>
      </c>
      <c r="E648" s="3">
        <v>2</v>
      </c>
      <c r="F648" s="3" t="s">
        <v>862</v>
      </c>
      <c r="G648" s="27" t="str">
        <f>VLOOKUP(F648,Tabelle1!$A$1:$E$9,5,0)</f>
        <v>wMel_Portugal_2</v>
      </c>
      <c r="H648" s="3" t="s">
        <v>564</v>
      </c>
      <c r="I648" s="3" t="s">
        <v>562</v>
      </c>
      <c r="J648" s="3" t="s">
        <v>556</v>
      </c>
      <c r="K648" s="3" t="s">
        <v>863</v>
      </c>
      <c r="L648" s="15" t="s">
        <v>865</v>
      </c>
      <c r="M648" s="3" t="s">
        <v>566</v>
      </c>
      <c r="N648" s="15" t="s">
        <v>866</v>
      </c>
      <c r="O648" s="3">
        <v>24</v>
      </c>
      <c r="P648" t="str">
        <f>F648&amp;"_"&amp;N648</f>
        <v>re6_stock</v>
      </c>
      <c r="Q648">
        <v>21</v>
      </c>
      <c r="R648">
        <v>21</v>
      </c>
    </row>
    <row r="649" spans="1:18">
      <c r="A649" s="23" t="s">
        <v>491</v>
      </c>
      <c r="B649" s="3" t="s">
        <v>835</v>
      </c>
      <c r="C649" s="24">
        <v>21.920543841961699</v>
      </c>
      <c r="D649" s="3">
        <v>3</v>
      </c>
      <c r="E649" s="3">
        <v>3</v>
      </c>
      <c r="F649" s="3" t="s">
        <v>862</v>
      </c>
      <c r="G649" s="27" t="str">
        <f>VLOOKUP(F649,Tabelle1!$A$1:$E$9,5,0)</f>
        <v>wMel_Portugal_2</v>
      </c>
      <c r="H649" s="3" t="s">
        <v>564</v>
      </c>
      <c r="I649" s="3" t="s">
        <v>562</v>
      </c>
      <c r="J649" s="3" t="s">
        <v>556</v>
      </c>
      <c r="K649" s="3" t="s">
        <v>863</v>
      </c>
      <c r="L649" s="15" t="s">
        <v>865</v>
      </c>
      <c r="M649" s="3" t="s">
        <v>566</v>
      </c>
      <c r="N649" s="15" t="s">
        <v>866</v>
      </c>
      <c r="O649" s="3">
        <v>24</v>
      </c>
      <c r="P649" t="str">
        <f>F649&amp;"_"&amp;N649</f>
        <v>re6_stock</v>
      </c>
      <c r="Q649">
        <v>21</v>
      </c>
      <c r="R649">
        <v>21</v>
      </c>
    </row>
  </sheetData>
  <autoFilter ref="A1:R649" xr:uid="{4F54EE44-1353-4679-9027-65CFDEBB712B}">
    <sortState ref="A2:R649">
      <sortCondition ref="N1:N6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A2AF-1BB5-D44B-92A6-92E7CFCD3BFB}">
  <dimension ref="B1:N56"/>
  <sheetViews>
    <sheetView workbookViewId="0">
      <selection activeCell="G26" sqref="G26"/>
    </sheetView>
  </sheetViews>
  <sheetFormatPr baseColWidth="10" defaultRowHeight="15.5"/>
  <sheetData>
    <row r="1" spans="2:14">
      <c r="B1" s="14" t="s">
        <v>625</v>
      </c>
      <c r="C1" s="14" t="s">
        <v>697</v>
      </c>
      <c r="D1" s="14" t="s">
        <v>625</v>
      </c>
      <c r="E1" s="14" t="s">
        <v>868</v>
      </c>
      <c r="K1" t="s">
        <v>695</v>
      </c>
      <c r="M1" t="s">
        <v>696</v>
      </c>
    </row>
    <row r="2" spans="2:14">
      <c r="B2" t="s">
        <v>630</v>
      </c>
      <c r="C2" s="19">
        <v>18.298449999999999</v>
      </c>
      <c r="D2" t="s">
        <v>630</v>
      </c>
      <c r="E2" s="19">
        <v>18.864129999999999</v>
      </c>
      <c r="H2" s="16" t="s">
        <v>679</v>
      </c>
      <c r="I2" s="17" t="s">
        <v>678</v>
      </c>
      <c r="K2" s="16">
        <v>20.888449999999999</v>
      </c>
      <c r="L2" s="16">
        <v>3.6032886999999998</v>
      </c>
      <c r="M2" s="16">
        <v>18.910240000000002</v>
      </c>
    </row>
    <row r="3" spans="2:14">
      <c r="B3" t="s">
        <v>631</v>
      </c>
      <c r="C3" s="19">
        <v>19.795089999999998</v>
      </c>
      <c r="D3" t="s">
        <v>631</v>
      </c>
      <c r="E3" s="19">
        <v>20.92878</v>
      </c>
      <c r="H3" s="18">
        <v>2</v>
      </c>
      <c r="I3" s="16" t="s">
        <v>680</v>
      </c>
      <c r="J3" s="17" t="s">
        <v>678</v>
      </c>
      <c r="K3" s="16">
        <v>20.054279999999999</v>
      </c>
      <c r="L3" s="16">
        <v>3.1487107000000001</v>
      </c>
      <c r="M3" s="16">
        <v>18.648990000000001</v>
      </c>
    </row>
    <row r="4" spans="2:14">
      <c r="B4" t="s">
        <v>635</v>
      </c>
      <c r="C4" s="19">
        <v>21.451830000000001</v>
      </c>
      <c r="D4" t="s">
        <v>635</v>
      </c>
      <c r="E4" s="19">
        <v>21.254660000000001</v>
      </c>
      <c r="H4" s="18">
        <v>3</v>
      </c>
      <c r="I4" s="16" t="s">
        <v>681</v>
      </c>
      <c r="J4" s="17" t="s">
        <v>678</v>
      </c>
      <c r="K4" s="16">
        <v>19.84807</v>
      </c>
      <c r="L4" s="16">
        <v>2.1294947</v>
      </c>
      <c r="M4" s="16">
        <v>19.018160000000002</v>
      </c>
    </row>
    <row r="5" spans="2:14">
      <c r="B5" t="s">
        <v>629</v>
      </c>
      <c r="C5" s="19">
        <v>21.615780000000001</v>
      </c>
      <c r="D5" t="s">
        <v>629</v>
      </c>
      <c r="E5" s="19">
        <v>22.165140000000001</v>
      </c>
      <c r="H5" s="18">
        <v>4</v>
      </c>
      <c r="I5" s="16" t="s">
        <v>682</v>
      </c>
      <c r="J5" s="17" t="s">
        <v>678</v>
      </c>
      <c r="K5" s="16">
        <v>20.237100000000002</v>
      </c>
      <c r="L5" s="16">
        <v>2.7174784999999999</v>
      </c>
      <c r="M5" s="16">
        <v>19.036580000000001</v>
      </c>
    </row>
    <row r="6" spans="2:14">
      <c r="B6" t="s">
        <v>643</v>
      </c>
      <c r="C6" s="19">
        <v>19.727139999999999</v>
      </c>
      <c r="D6" t="s">
        <v>643</v>
      </c>
      <c r="E6" s="19">
        <v>21.380680000000002</v>
      </c>
      <c r="H6" s="18">
        <v>5</v>
      </c>
      <c r="I6" s="16" t="s">
        <v>683</v>
      </c>
      <c r="J6" s="17" t="s">
        <v>678</v>
      </c>
      <c r="K6" s="16">
        <v>21.401520000000001</v>
      </c>
      <c r="L6" s="16">
        <v>3.4535171999999998</v>
      </c>
      <c r="M6" s="16">
        <v>20.394410000000001</v>
      </c>
    </row>
    <row r="7" spans="2:14">
      <c r="B7" t="s">
        <v>626</v>
      </c>
      <c r="C7" s="19">
        <v>18.666869999999999</v>
      </c>
      <c r="D7" t="s">
        <v>626</v>
      </c>
      <c r="E7" s="19">
        <v>19.547370000000001</v>
      </c>
      <c r="H7" s="18">
        <v>6</v>
      </c>
      <c r="I7" s="16" t="s">
        <v>684</v>
      </c>
      <c r="J7" s="16">
        <v>1</v>
      </c>
      <c r="K7" s="16">
        <v>19.78322</v>
      </c>
      <c r="L7" s="16">
        <v>3.1586447999999998</v>
      </c>
      <c r="M7" s="16">
        <v>18.458680000000001</v>
      </c>
    </row>
    <row r="8" spans="2:14">
      <c r="B8" t="s">
        <v>637</v>
      </c>
      <c r="C8" s="19">
        <v>20.357320000000001</v>
      </c>
      <c r="D8" t="s">
        <v>637</v>
      </c>
      <c r="E8" s="19">
        <v>21.441739999999999</v>
      </c>
      <c r="H8" s="18">
        <v>7</v>
      </c>
      <c r="I8" s="16" t="s">
        <v>684</v>
      </c>
      <c r="J8" s="16">
        <v>3</v>
      </c>
      <c r="K8" s="16">
        <v>18.282399999999999</v>
      </c>
      <c r="L8" s="16">
        <v>0.63801629999999998</v>
      </c>
      <c r="M8" s="16">
        <v>18.173300000000001</v>
      </c>
    </row>
    <row r="9" spans="2:14">
      <c r="B9" t="s">
        <v>638</v>
      </c>
      <c r="C9" s="19">
        <v>19.111660000000001</v>
      </c>
      <c r="D9" t="s">
        <v>638</v>
      </c>
      <c r="E9" s="19">
        <v>20.155740000000002</v>
      </c>
      <c r="H9" s="18">
        <v>8</v>
      </c>
      <c r="I9" s="19" t="s">
        <v>684</v>
      </c>
      <c r="J9" s="19">
        <v>14</v>
      </c>
      <c r="K9" s="19">
        <v>18.864129999999999</v>
      </c>
      <c r="L9" s="19">
        <v>1.5096472000000001</v>
      </c>
      <c r="M9" s="19">
        <v>18.298449999999999</v>
      </c>
      <c r="N9" t="s">
        <v>552</v>
      </c>
    </row>
    <row r="10" spans="2:14">
      <c r="B10" t="s">
        <v>636</v>
      </c>
      <c r="C10" s="19">
        <v>24.68084</v>
      </c>
      <c r="D10" t="s">
        <v>636</v>
      </c>
      <c r="E10" s="19">
        <v>23.495509999999999</v>
      </c>
      <c r="H10" s="18">
        <v>9</v>
      </c>
      <c r="I10" s="19" t="s">
        <v>684</v>
      </c>
      <c r="J10" s="19">
        <v>16</v>
      </c>
      <c r="K10" s="19">
        <v>20.92878</v>
      </c>
      <c r="L10" s="19">
        <v>2.8721437000000001</v>
      </c>
      <c r="M10" s="19">
        <v>19.795089999999998</v>
      </c>
      <c r="N10" t="s">
        <v>552</v>
      </c>
    </row>
    <row r="11" spans="2:14">
      <c r="B11" t="s">
        <v>645</v>
      </c>
      <c r="C11" s="19">
        <v>24.98837</v>
      </c>
      <c r="D11" t="s">
        <v>645</v>
      </c>
      <c r="E11" s="19">
        <v>23.50695</v>
      </c>
      <c r="H11" s="18">
        <v>10</v>
      </c>
      <c r="I11" s="19" t="s">
        <v>684</v>
      </c>
      <c r="J11" s="19">
        <v>18</v>
      </c>
      <c r="K11" s="19">
        <v>21.254660000000001</v>
      </c>
      <c r="L11" s="19">
        <v>2.7055824999999998</v>
      </c>
      <c r="M11" s="19">
        <v>21.451830000000001</v>
      </c>
      <c r="N11" t="s">
        <v>552</v>
      </c>
    </row>
    <row r="12" spans="2:14">
      <c r="B12" t="s">
        <v>634</v>
      </c>
      <c r="C12" s="19">
        <v>24.144369999999999</v>
      </c>
      <c r="D12" t="s">
        <v>634</v>
      </c>
      <c r="E12" s="19">
        <v>22.400320000000001</v>
      </c>
      <c r="H12" s="18">
        <v>11</v>
      </c>
      <c r="I12" s="19" t="s">
        <v>684</v>
      </c>
      <c r="J12" s="19">
        <v>22</v>
      </c>
      <c r="K12" s="19">
        <v>22.165140000000001</v>
      </c>
      <c r="L12" s="19">
        <v>3.3739321000000002</v>
      </c>
      <c r="M12" s="19">
        <v>21.615780000000001</v>
      </c>
      <c r="N12" t="s">
        <v>552</v>
      </c>
    </row>
    <row r="13" spans="2:14">
      <c r="B13" t="s">
        <v>639</v>
      </c>
      <c r="C13" s="19">
        <v>18.265280000000001</v>
      </c>
      <c r="D13" t="s">
        <v>639</v>
      </c>
      <c r="E13" s="19">
        <v>19.55817</v>
      </c>
      <c r="H13" s="18">
        <v>12</v>
      </c>
      <c r="I13" s="16" t="s">
        <v>684</v>
      </c>
      <c r="J13" s="16">
        <v>24</v>
      </c>
      <c r="K13" s="16">
        <v>23.650649999999999</v>
      </c>
      <c r="L13" s="16">
        <v>3.1523569</v>
      </c>
      <c r="M13" s="16">
        <v>23.821400000000001</v>
      </c>
    </row>
    <row r="14" spans="2:14">
      <c r="B14" t="s">
        <v>627</v>
      </c>
      <c r="C14" s="19">
        <v>19.117570000000001</v>
      </c>
      <c r="D14" t="s">
        <v>627</v>
      </c>
      <c r="E14" s="19">
        <v>20.455449999999999</v>
      </c>
      <c r="H14" s="18">
        <v>13</v>
      </c>
      <c r="I14" s="19" t="s">
        <v>684</v>
      </c>
      <c r="J14" s="19">
        <v>26</v>
      </c>
      <c r="K14" s="19">
        <v>21.380680000000002</v>
      </c>
      <c r="L14" s="19">
        <v>3.0750027000000002</v>
      </c>
      <c r="M14" s="19">
        <v>19.727139999999999</v>
      </c>
      <c r="N14" t="s">
        <v>552</v>
      </c>
    </row>
    <row r="15" spans="2:14">
      <c r="B15" t="s">
        <v>641</v>
      </c>
      <c r="C15" s="19">
        <v>25.003260000000001</v>
      </c>
      <c r="D15" t="s">
        <v>641</v>
      </c>
      <c r="E15" s="19">
        <v>23.715009999999999</v>
      </c>
      <c r="H15" s="18">
        <v>14</v>
      </c>
      <c r="I15" s="16" t="s">
        <v>684</v>
      </c>
      <c r="J15" s="16">
        <v>28</v>
      </c>
      <c r="K15" s="16">
        <v>23.505240000000001</v>
      </c>
      <c r="L15" s="16">
        <v>2.4484181</v>
      </c>
      <c r="M15" s="16">
        <v>23.93928</v>
      </c>
    </row>
    <row r="16" spans="2:14">
      <c r="B16" t="s">
        <v>644</v>
      </c>
      <c r="C16" s="19">
        <v>19.706489999999999</v>
      </c>
      <c r="D16" t="s">
        <v>644</v>
      </c>
      <c r="E16" s="19">
        <v>21.940049999999999</v>
      </c>
      <c r="H16" s="18">
        <v>15</v>
      </c>
      <c r="I16" s="16" t="s">
        <v>684</v>
      </c>
      <c r="J16" s="16">
        <v>29</v>
      </c>
      <c r="K16" s="16">
        <v>22.59432</v>
      </c>
      <c r="L16" s="16">
        <v>3.8266176000000001</v>
      </c>
      <c r="M16" s="16">
        <v>24.23996</v>
      </c>
    </row>
    <row r="17" spans="2:14">
      <c r="B17" t="s">
        <v>633</v>
      </c>
      <c r="C17" s="19">
        <v>21.572340000000001</v>
      </c>
      <c r="D17" t="s">
        <v>633</v>
      </c>
      <c r="E17" s="19">
        <v>22.587579999999999</v>
      </c>
      <c r="H17" s="18">
        <v>16</v>
      </c>
      <c r="I17" s="16" t="s">
        <v>684</v>
      </c>
      <c r="J17" s="16">
        <v>31</v>
      </c>
      <c r="K17" s="16">
        <v>20.172139999999999</v>
      </c>
      <c r="L17" s="16">
        <v>3.6888697000000001</v>
      </c>
      <c r="M17" s="16">
        <v>17.750029999999999</v>
      </c>
    </row>
    <row r="18" spans="2:14">
      <c r="B18" t="s">
        <v>640</v>
      </c>
      <c r="C18" s="19">
        <v>24.07863</v>
      </c>
      <c r="D18" t="s">
        <v>640</v>
      </c>
      <c r="E18" s="19">
        <v>23.37236</v>
      </c>
      <c r="H18" s="18">
        <v>17</v>
      </c>
      <c r="I18" s="16" t="s">
        <v>685</v>
      </c>
      <c r="J18" s="17" t="s">
        <v>678</v>
      </c>
      <c r="K18" s="16">
        <v>20.5534</v>
      </c>
      <c r="L18" s="16">
        <v>3.0206453</v>
      </c>
      <c r="M18" s="16">
        <v>19.55123</v>
      </c>
    </row>
    <row r="19" spans="2:14">
      <c r="B19" t="s">
        <v>628</v>
      </c>
      <c r="C19" s="19">
        <v>24.02</v>
      </c>
      <c r="D19" t="s">
        <v>628</v>
      </c>
      <c r="E19" s="19">
        <v>23.708649999999999</v>
      </c>
      <c r="H19" s="18">
        <v>18</v>
      </c>
      <c r="I19" s="16" t="s">
        <v>686</v>
      </c>
      <c r="J19" s="17" t="s">
        <v>678</v>
      </c>
      <c r="K19" s="16">
        <v>21.701499999999999</v>
      </c>
      <c r="L19" s="16">
        <v>3.3385397000000001</v>
      </c>
      <c r="M19" s="16">
        <v>20.985340000000001</v>
      </c>
    </row>
    <row r="20" spans="2:14">
      <c r="B20" t="s">
        <v>632</v>
      </c>
      <c r="C20" s="19">
        <v>24.792940000000002</v>
      </c>
      <c r="D20" t="s">
        <v>632</v>
      </c>
      <c r="E20" s="19">
        <v>23.865220000000001</v>
      </c>
      <c r="H20" s="18">
        <v>19</v>
      </c>
      <c r="I20" s="16" t="s">
        <v>687</v>
      </c>
      <c r="J20" s="17" t="s">
        <v>678</v>
      </c>
      <c r="K20" s="16">
        <v>21.713450000000002</v>
      </c>
      <c r="L20" s="16">
        <v>3.8246693999999999</v>
      </c>
      <c r="M20" s="16">
        <v>20.625610000000002</v>
      </c>
    </row>
    <row r="21" spans="2:14">
      <c r="B21" t="s">
        <v>642</v>
      </c>
      <c r="C21" s="19">
        <v>20.826899999999998</v>
      </c>
      <c r="D21" t="s">
        <v>642</v>
      </c>
      <c r="E21" s="19">
        <v>21.615649999999999</v>
      </c>
      <c r="H21" s="18">
        <v>20</v>
      </c>
      <c r="I21" s="16" t="s">
        <v>688</v>
      </c>
      <c r="J21" s="16">
        <v>2</v>
      </c>
      <c r="K21" s="16">
        <v>22.341650000000001</v>
      </c>
      <c r="L21" s="16">
        <v>3.5841509</v>
      </c>
      <c r="M21" s="16">
        <v>22.079350000000002</v>
      </c>
    </row>
    <row r="22" spans="2:14">
      <c r="H22" s="18">
        <v>21</v>
      </c>
      <c r="I22" s="16" t="s">
        <v>688</v>
      </c>
      <c r="J22" s="16">
        <v>3</v>
      </c>
      <c r="K22" s="16">
        <v>18.22186</v>
      </c>
      <c r="L22" s="16">
        <v>1.0089602</v>
      </c>
      <c r="M22" s="16">
        <v>17.909490000000002</v>
      </c>
    </row>
    <row r="23" spans="2:14">
      <c r="H23" s="18">
        <v>22</v>
      </c>
      <c r="I23" s="19" t="s">
        <v>688</v>
      </c>
      <c r="J23" s="19">
        <v>7</v>
      </c>
      <c r="K23" s="19">
        <v>22.400320000000001</v>
      </c>
      <c r="L23" s="19">
        <v>4.1609672</v>
      </c>
      <c r="M23" s="19">
        <v>24.144369999999999</v>
      </c>
      <c r="N23" t="s">
        <v>554</v>
      </c>
    </row>
    <row r="24" spans="2:14">
      <c r="H24" s="18">
        <v>23</v>
      </c>
      <c r="I24" s="19" t="s">
        <v>688</v>
      </c>
      <c r="J24" s="19">
        <v>12</v>
      </c>
      <c r="K24" s="19">
        <v>19.55817</v>
      </c>
      <c r="L24" s="19">
        <v>2.9249033999999998</v>
      </c>
      <c r="M24" s="19">
        <v>18.265280000000001</v>
      </c>
      <c r="N24" t="s">
        <v>554</v>
      </c>
    </row>
    <row r="25" spans="2:14">
      <c r="H25" s="18">
        <v>24</v>
      </c>
      <c r="I25" s="19" t="s">
        <v>688</v>
      </c>
      <c r="J25" s="19">
        <v>16</v>
      </c>
      <c r="K25" s="19">
        <v>20.455449999999999</v>
      </c>
      <c r="L25" s="19">
        <v>2.9492664999999998</v>
      </c>
      <c r="M25" s="19">
        <v>19.117570000000001</v>
      </c>
      <c r="N25" t="s">
        <v>554</v>
      </c>
    </row>
    <row r="26" spans="2:14">
      <c r="H26" s="18">
        <v>25</v>
      </c>
      <c r="I26" s="19" t="s">
        <v>688</v>
      </c>
      <c r="J26" s="19">
        <v>18</v>
      </c>
      <c r="K26" s="19">
        <v>23.715009999999999</v>
      </c>
      <c r="L26" s="19">
        <v>3.1665033</v>
      </c>
      <c r="M26" s="19">
        <v>25.003260000000001</v>
      </c>
      <c r="N26" t="s">
        <v>554</v>
      </c>
    </row>
    <row r="27" spans="2:14">
      <c r="H27" s="18">
        <v>26</v>
      </c>
      <c r="I27" s="16" t="s">
        <v>688</v>
      </c>
      <c r="J27" s="16">
        <v>21</v>
      </c>
      <c r="K27" s="16">
        <v>22.33484</v>
      </c>
      <c r="L27" s="16">
        <v>3.2147872999999998</v>
      </c>
      <c r="M27" s="16">
        <v>21.908339999999999</v>
      </c>
    </row>
    <row r="28" spans="2:14">
      <c r="H28" s="18">
        <v>27</v>
      </c>
      <c r="I28" s="16" t="s">
        <v>688</v>
      </c>
      <c r="J28" s="16">
        <v>23</v>
      </c>
      <c r="K28" s="16">
        <v>22.04917</v>
      </c>
      <c r="L28" s="16">
        <v>3.1728044999999998</v>
      </c>
      <c r="M28" s="16">
        <v>21.371359999999999</v>
      </c>
    </row>
    <row r="29" spans="2:14">
      <c r="H29" s="18">
        <v>28</v>
      </c>
      <c r="I29" s="19" t="s">
        <v>688</v>
      </c>
      <c r="J29" s="19">
        <v>25</v>
      </c>
      <c r="K29" s="19">
        <v>21.940049999999999</v>
      </c>
      <c r="L29" s="19">
        <v>4.1771124999999998</v>
      </c>
      <c r="M29" s="19">
        <v>19.706489999999999</v>
      </c>
      <c r="N29" t="s">
        <v>554</v>
      </c>
    </row>
    <row r="30" spans="2:14">
      <c r="H30" s="18">
        <v>29</v>
      </c>
      <c r="I30" s="16" t="s">
        <v>688</v>
      </c>
      <c r="J30" s="16">
        <v>27</v>
      </c>
      <c r="K30" s="16">
        <v>21.235849999999999</v>
      </c>
      <c r="L30" s="16">
        <v>3.3063897</v>
      </c>
      <c r="M30" s="16">
        <v>19.757400000000001</v>
      </c>
    </row>
    <row r="31" spans="2:14">
      <c r="H31" s="18">
        <v>30</v>
      </c>
      <c r="I31" s="16" t="s">
        <v>688</v>
      </c>
      <c r="J31" s="17" t="s">
        <v>678</v>
      </c>
      <c r="K31" s="16">
        <v>17.36073</v>
      </c>
      <c r="L31" s="17" t="s">
        <v>678</v>
      </c>
      <c r="M31" s="16">
        <v>17.36073</v>
      </c>
    </row>
    <row r="32" spans="2:14">
      <c r="H32" s="18">
        <v>31</v>
      </c>
      <c r="I32" s="16" t="s">
        <v>689</v>
      </c>
      <c r="J32" s="17" t="s">
        <v>678</v>
      </c>
      <c r="K32" s="16">
        <v>23.15363</v>
      </c>
      <c r="L32" s="16">
        <v>3.3833660999999999</v>
      </c>
      <c r="M32" s="16">
        <v>23.80781</v>
      </c>
    </row>
    <row r="33" spans="8:14">
      <c r="H33" s="18">
        <v>32</v>
      </c>
      <c r="I33" s="16" t="s">
        <v>690</v>
      </c>
      <c r="J33" s="16">
        <v>5</v>
      </c>
      <c r="K33" s="16">
        <v>21.546389999999999</v>
      </c>
      <c r="L33" s="16">
        <v>3.0279188000000001</v>
      </c>
      <c r="M33" s="16">
        <v>20.53079</v>
      </c>
    </row>
    <row r="34" spans="8:14">
      <c r="H34" s="18">
        <v>33</v>
      </c>
      <c r="I34" s="19" t="s">
        <v>690</v>
      </c>
      <c r="J34" s="19">
        <v>15</v>
      </c>
      <c r="K34" s="19">
        <v>22.587579999999999</v>
      </c>
      <c r="L34" s="19">
        <v>3.2911343999999998</v>
      </c>
      <c r="M34" s="19">
        <v>21.572340000000001</v>
      </c>
      <c r="N34" t="s">
        <v>555</v>
      </c>
    </row>
    <row r="35" spans="8:14">
      <c r="H35" s="18">
        <v>34</v>
      </c>
      <c r="I35" s="19" t="s">
        <v>690</v>
      </c>
      <c r="J35" s="19">
        <v>17</v>
      </c>
      <c r="K35" s="19">
        <v>23.37236</v>
      </c>
      <c r="L35" s="19">
        <v>3.1404774</v>
      </c>
      <c r="M35" s="19">
        <v>24.07863</v>
      </c>
      <c r="N35" t="s">
        <v>555</v>
      </c>
    </row>
    <row r="36" spans="8:14">
      <c r="H36" s="18">
        <v>35</v>
      </c>
      <c r="I36" s="19" t="s">
        <v>690</v>
      </c>
      <c r="J36" s="19">
        <v>19</v>
      </c>
      <c r="K36" s="19">
        <v>23.708649999999999</v>
      </c>
      <c r="L36" s="19">
        <v>3.2945793999999999</v>
      </c>
      <c r="M36" s="19">
        <v>24.02</v>
      </c>
      <c r="N36" t="s">
        <v>555</v>
      </c>
    </row>
    <row r="37" spans="8:14">
      <c r="H37" s="18">
        <v>36</v>
      </c>
      <c r="I37" s="19" t="s">
        <v>690</v>
      </c>
      <c r="J37" s="19">
        <v>22</v>
      </c>
      <c r="K37" s="19">
        <v>23.865220000000001</v>
      </c>
      <c r="L37" s="19">
        <v>3.1342153000000001</v>
      </c>
      <c r="M37" s="19">
        <v>24.792940000000002</v>
      </c>
      <c r="N37" t="s">
        <v>555</v>
      </c>
    </row>
    <row r="38" spans="8:14">
      <c r="H38" s="18">
        <v>37</v>
      </c>
      <c r="I38" s="19" t="s">
        <v>690</v>
      </c>
      <c r="J38" s="19">
        <v>25</v>
      </c>
      <c r="K38" s="19">
        <v>21.615649999999999</v>
      </c>
      <c r="L38" s="19">
        <v>3.4772349999999999</v>
      </c>
      <c r="M38" s="19">
        <v>20.826899999999998</v>
      </c>
      <c r="N38" t="s">
        <v>555</v>
      </c>
    </row>
    <row r="39" spans="8:14">
      <c r="H39" s="18">
        <v>38</v>
      </c>
      <c r="I39" s="16" t="s">
        <v>690</v>
      </c>
      <c r="J39" s="16">
        <v>27</v>
      </c>
      <c r="K39" s="16">
        <v>21.16526</v>
      </c>
      <c r="L39" s="16">
        <v>2.5889785999999999</v>
      </c>
      <c r="M39" s="16">
        <v>20.60943</v>
      </c>
    </row>
    <row r="40" spans="8:14">
      <c r="H40" s="18">
        <v>39</v>
      </c>
      <c r="I40" s="16" t="s">
        <v>690</v>
      </c>
      <c r="J40" s="16">
        <v>29</v>
      </c>
      <c r="K40" s="16">
        <v>23.312560000000001</v>
      </c>
      <c r="L40" s="16">
        <v>3.4728173999999998</v>
      </c>
      <c r="M40" s="16">
        <v>23.947379999999999</v>
      </c>
    </row>
    <row r="41" spans="8:14">
      <c r="H41" s="18">
        <v>40</v>
      </c>
      <c r="I41" s="16" t="s">
        <v>690</v>
      </c>
      <c r="J41" s="16">
        <v>30</v>
      </c>
      <c r="K41" s="16">
        <v>23.97017</v>
      </c>
      <c r="L41" s="16">
        <v>3.0652590000000002</v>
      </c>
      <c r="M41" s="16">
        <v>24.65166</v>
      </c>
    </row>
    <row r="42" spans="8:14">
      <c r="H42" s="18">
        <v>41</v>
      </c>
      <c r="I42" s="16" t="s">
        <v>691</v>
      </c>
      <c r="J42" s="17" t="s">
        <v>678</v>
      </c>
      <c r="K42" s="16">
        <v>20.590599999999998</v>
      </c>
      <c r="L42" s="16">
        <v>3.3766009000000001</v>
      </c>
      <c r="M42" s="16">
        <v>19.174379999999999</v>
      </c>
    </row>
    <row r="43" spans="8:14">
      <c r="H43" s="18">
        <v>42</v>
      </c>
      <c r="I43" s="16" t="s">
        <v>692</v>
      </c>
      <c r="J43" s="17" t="s">
        <v>678</v>
      </c>
      <c r="K43" s="16">
        <v>20.02412</v>
      </c>
      <c r="L43" s="16">
        <v>2.9738148999999998</v>
      </c>
      <c r="M43" s="16">
        <v>18.899799999999999</v>
      </c>
    </row>
    <row r="44" spans="8:14">
      <c r="H44" s="18">
        <v>43</v>
      </c>
      <c r="I44" s="16" t="s">
        <v>693</v>
      </c>
      <c r="J44" s="17" t="s">
        <v>678</v>
      </c>
      <c r="K44" s="16">
        <v>23.497039999999998</v>
      </c>
      <c r="L44" s="16">
        <v>3.3312208999999999</v>
      </c>
      <c r="M44" s="16">
        <v>24.381889999999999</v>
      </c>
    </row>
    <row r="45" spans="8:14">
      <c r="H45" s="18">
        <v>44</v>
      </c>
      <c r="I45" s="16" t="s">
        <v>694</v>
      </c>
      <c r="J45" s="16">
        <v>1</v>
      </c>
      <c r="K45" s="16">
        <v>21.029240000000001</v>
      </c>
      <c r="L45" s="16">
        <v>3.8633261000000001</v>
      </c>
      <c r="M45" s="16">
        <v>19.427199999999999</v>
      </c>
    </row>
    <row r="46" spans="8:14">
      <c r="H46" s="18">
        <v>45</v>
      </c>
      <c r="I46" s="16" t="s">
        <v>694</v>
      </c>
      <c r="J46" s="16">
        <v>4</v>
      </c>
      <c r="K46" s="16">
        <v>17.9039</v>
      </c>
      <c r="L46" s="16">
        <v>2.2881827000000001</v>
      </c>
      <c r="M46" s="16">
        <v>17.145579999999999</v>
      </c>
    </row>
    <row r="47" spans="8:14">
      <c r="H47" s="18">
        <v>46</v>
      </c>
      <c r="I47" s="19" t="s">
        <v>694</v>
      </c>
      <c r="J47" s="19">
        <v>9</v>
      </c>
      <c r="K47" s="19">
        <v>19.547370000000001</v>
      </c>
      <c r="L47" s="19">
        <v>2.3795780999999998</v>
      </c>
      <c r="M47" s="19">
        <v>18.666869999999999</v>
      </c>
      <c r="N47" t="s">
        <v>557</v>
      </c>
    </row>
    <row r="48" spans="8:14">
      <c r="H48" s="18">
        <v>47</v>
      </c>
      <c r="I48" s="16" t="s">
        <v>694</v>
      </c>
      <c r="J48" s="16">
        <v>14</v>
      </c>
      <c r="K48" s="16">
        <v>21.620740000000001</v>
      </c>
      <c r="L48" s="16">
        <v>3.6871980999999998</v>
      </c>
      <c r="M48" s="16">
        <v>19.979679999999998</v>
      </c>
    </row>
    <row r="49" spans="8:14">
      <c r="H49" s="18">
        <v>48</v>
      </c>
      <c r="I49" s="19" t="s">
        <v>694</v>
      </c>
      <c r="J49" s="19">
        <v>15</v>
      </c>
      <c r="K49" s="19">
        <v>21.441739999999999</v>
      </c>
      <c r="L49" s="19">
        <v>2.5450875000000002</v>
      </c>
      <c r="M49" s="19">
        <v>20.357320000000001</v>
      </c>
      <c r="N49" t="s">
        <v>557</v>
      </c>
    </row>
    <row r="50" spans="8:14">
      <c r="H50" s="18">
        <v>49</v>
      </c>
      <c r="I50" s="19" t="s">
        <v>694</v>
      </c>
      <c r="J50" s="19">
        <v>17</v>
      </c>
      <c r="K50" s="19">
        <v>20.155740000000002</v>
      </c>
      <c r="L50" s="19">
        <v>2.5658322999999998</v>
      </c>
      <c r="M50" s="19">
        <v>19.111660000000001</v>
      </c>
      <c r="N50" t="s">
        <v>557</v>
      </c>
    </row>
    <row r="51" spans="8:14">
      <c r="H51" s="18">
        <v>50</v>
      </c>
      <c r="I51" s="16" t="s">
        <v>694</v>
      </c>
      <c r="J51" s="16">
        <v>19</v>
      </c>
      <c r="K51" s="16">
        <v>21.950060000000001</v>
      </c>
      <c r="L51" s="16">
        <v>2.9445079000000001</v>
      </c>
      <c r="M51" s="16">
        <v>22.2316</v>
      </c>
    </row>
    <row r="52" spans="8:14">
      <c r="H52" s="18">
        <v>51</v>
      </c>
      <c r="I52" s="19" t="s">
        <v>694</v>
      </c>
      <c r="J52" s="19">
        <v>20</v>
      </c>
      <c r="K52" s="19">
        <v>23.495509999999999</v>
      </c>
      <c r="L52" s="19">
        <v>3.9655513</v>
      </c>
      <c r="M52" s="19">
        <v>24.68084</v>
      </c>
      <c r="N52" t="s">
        <v>557</v>
      </c>
    </row>
    <row r="53" spans="8:14">
      <c r="H53" s="18">
        <v>52</v>
      </c>
      <c r="I53" s="19" t="s">
        <v>694</v>
      </c>
      <c r="J53" s="19">
        <v>21</v>
      </c>
      <c r="K53" s="19">
        <v>23.50695</v>
      </c>
      <c r="L53" s="19">
        <v>3.4757962999999998</v>
      </c>
      <c r="M53" s="19">
        <v>24.98837</v>
      </c>
      <c r="N53" t="s">
        <v>557</v>
      </c>
    </row>
    <row r="54" spans="8:14">
      <c r="H54" s="18">
        <v>53</v>
      </c>
      <c r="I54" s="16" t="s">
        <v>694</v>
      </c>
      <c r="J54" s="16">
        <v>23</v>
      </c>
      <c r="K54" s="16">
        <v>26.2393</v>
      </c>
      <c r="L54" s="16">
        <v>1.9476673</v>
      </c>
      <c r="M54" s="16">
        <v>26.934660000000001</v>
      </c>
    </row>
    <row r="55" spans="8:14">
      <c r="H55" s="18">
        <v>54</v>
      </c>
      <c r="I55" s="16" t="s">
        <v>694</v>
      </c>
      <c r="J55" s="16">
        <v>32</v>
      </c>
      <c r="K55" s="16">
        <v>20.062560000000001</v>
      </c>
      <c r="L55" s="16">
        <v>3.0922805000000002</v>
      </c>
      <c r="M55" s="16">
        <v>18.294039999999999</v>
      </c>
    </row>
    <row r="56" spans="8:14">
      <c r="H56" s="18">
        <v>55</v>
      </c>
      <c r="I56" s="16" t="s">
        <v>694</v>
      </c>
      <c r="J56" s="16">
        <v>33</v>
      </c>
      <c r="K56" s="16">
        <v>21.9922</v>
      </c>
      <c r="L56" s="16">
        <v>2.4729657</v>
      </c>
      <c r="M56" s="16">
        <v>21.795719999999999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B203-6098-694C-9136-6FB0DA012CA1}">
  <dimension ref="B1:M30"/>
  <sheetViews>
    <sheetView topLeftCell="B1" workbookViewId="0">
      <selection activeCell="G9" sqref="G9"/>
    </sheetView>
  </sheetViews>
  <sheetFormatPr baseColWidth="10" defaultColWidth="10.83203125" defaultRowHeight="15.5"/>
  <cols>
    <col min="1" max="16384" width="10.83203125" style="8"/>
  </cols>
  <sheetData>
    <row r="1" spans="2:13">
      <c r="B1" s="28" t="s">
        <v>676</v>
      </c>
      <c r="C1" s="28"/>
      <c r="D1" s="28"/>
      <c r="E1" s="28"/>
      <c r="F1" s="28"/>
      <c r="I1" s="28" t="s">
        <v>677</v>
      </c>
      <c r="J1" s="28"/>
      <c r="K1" s="28"/>
      <c r="L1" s="28"/>
      <c r="M1" s="28"/>
    </row>
    <row r="2" spans="2:13">
      <c r="C2" s="8" t="s">
        <v>552</v>
      </c>
      <c r="D2" s="8" t="s">
        <v>557</v>
      </c>
      <c r="E2" s="8" t="s">
        <v>554</v>
      </c>
      <c r="F2" s="8" t="s">
        <v>555</v>
      </c>
      <c r="G2" s="8" t="s">
        <v>867</v>
      </c>
      <c r="J2" s="8">
        <v>1</v>
      </c>
      <c r="K2" s="8">
        <v>2</v>
      </c>
      <c r="L2" s="8">
        <v>3</v>
      </c>
      <c r="M2" s="8">
        <v>4</v>
      </c>
    </row>
    <row r="3" spans="2:13">
      <c r="B3" s="8" t="s">
        <v>646</v>
      </c>
      <c r="C3" s="8">
        <v>1</v>
      </c>
      <c r="D3" s="8">
        <v>1</v>
      </c>
      <c r="I3" s="8" t="s">
        <v>646</v>
      </c>
      <c r="J3" s="8" t="s">
        <v>552</v>
      </c>
      <c r="L3" s="8" t="s">
        <v>557</v>
      </c>
    </row>
    <row r="4" spans="2:13">
      <c r="B4" s="8" t="s">
        <v>647</v>
      </c>
      <c r="E4" s="8">
        <v>1</v>
      </c>
      <c r="G4" s="8">
        <v>1</v>
      </c>
      <c r="I4" s="8" t="s">
        <v>647</v>
      </c>
      <c r="K4" s="8" t="s">
        <v>867</v>
      </c>
      <c r="M4" s="8" t="s">
        <v>554</v>
      </c>
    </row>
    <row r="5" spans="2:13">
      <c r="B5" s="8" t="s">
        <v>648</v>
      </c>
      <c r="C5" s="8">
        <v>2</v>
      </c>
      <c r="E5" s="8">
        <v>2</v>
      </c>
      <c r="I5" s="8" t="s">
        <v>648</v>
      </c>
      <c r="K5" s="8" t="s">
        <v>552</v>
      </c>
      <c r="L5" s="8" t="s">
        <v>554</v>
      </c>
    </row>
    <row r="6" spans="2:13">
      <c r="B6" s="8" t="s">
        <v>649</v>
      </c>
      <c r="D6" s="8">
        <v>2</v>
      </c>
      <c r="G6" s="8">
        <v>2</v>
      </c>
      <c r="I6" s="8" t="s">
        <v>649</v>
      </c>
      <c r="J6" s="8" t="s">
        <v>867</v>
      </c>
      <c r="L6" s="8" t="s">
        <v>557</v>
      </c>
    </row>
    <row r="7" spans="2:13">
      <c r="B7" s="8" t="s">
        <v>650</v>
      </c>
      <c r="F7" s="8" t="s">
        <v>673</v>
      </c>
      <c r="I7" s="8" t="s">
        <v>650</v>
      </c>
      <c r="K7" s="8" t="s">
        <v>555</v>
      </c>
      <c r="L7" s="8" t="s">
        <v>555</v>
      </c>
    </row>
    <row r="8" spans="2:13">
      <c r="B8" s="8" t="s">
        <v>651</v>
      </c>
      <c r="E8" s="8">
        <v>3</v>
      </c>
      <c r="G8" s="8">
        <v>3</v>
      </c>
      <c r="I8" s="8" t="s">
        <v>651</v>
      </c>
      <c r="K8" s="8" t="s">
        <v>867</v>
      </c>
      <c r="L8" s="8" t="s">
        <v>554</v>
      </c>
    </row>
    <row r="9" spans="2:13">
      <c r="B9" s="8" t="s">
        <v>652</v>
      </c>
      <c r="D9" s="8">
        <v>5</v>
      </c>
      <c r="G9" s="8">
        <v>5</v>
      </c>
      <c r="I9" s="8" t="s">
        <v>652</v>
      </c>
      <c r="J9" s="8" t="s">
        <v>557</v>
      </c>
      <c r="L9" s="8" t="s">
        <v>867</v>
      </c>
    </row>
    <row r="10" spans="2:13">
      <c r="B10" s="8" t="s">
        <v>653</v>
      </c>
      <c r="E10" s="8">
        <v>4</v>
      </c>
      <c r="G10" s="8">
        <v>4</v>
      </c>
      <c r="I10" s="8" t="s">
        <v>653</v>
      </c>
      <c r="K10" s="8" t="s">
        <v>554</v>
      </c>
      <c r="M10" s="8" t="s">
        <v>867</v>
      </c>
    </row>
    <row r="11" spans="2:13">
      <c r="B11" s="8" t="s">
        <v>654</v>
      </c>
      <c r="C11" s="8">
        <v>3</v>
      </c>
      <c r="D11" s="8">
        <v>3</v>
      </c>
      <c r="I11" s="8" t="s">
        <v>654</v>
      </c>
      <c r="J11" s="8" t="s">
        <v>552</v>
      </c>
      <c r="L11" s="8" t="s">
        <v>557</v>
      </c>
    </row>
    <row r="12" spans="2:13">
      <c r="B12" s="8" t="s">
        <v>655</v>
      </c>
      <c r="D12" s="8">
        <v>4</v>
      </c>
      <c r="F12" s="8">
        <v>3</v>
      </c>
      <c r="I12" s="8" t="s">
        <v>655</v>
      </c>
      <c r="K12" s="8" t="s">
        <v>557</v>
      </c>
      <c r="L12" s="8" t="s">
        <v>555</v>
      </c>
    </row>
    <row r="13" spans="2:13">
      <c r="B13" s="8" t="s">
        <v>656</v>
      </c>
      <c r="C13" s="8">
        <v>4</v>
      </c>
      <c r="E13" s="8">
        <v>5</v>
      </c>
      <c r="I13" s="8" t="s">
        <v>656</v>
      </c>
      <c r="J13" s="8" t="s">
        <v>554</v>
      </c>
      <c r="M13" s="8" t="s">
        <v>552</v>
      </c>
    </row>
    <row r="14" spans="2:13">
      <c r="B14" s="8" t="s">
        <v>657</v>
      </c>
      <c r="D14" s="8">
        <v>6</v>
      </c>
      <c r="F14" s="8">
        <v>4</v>
      </c>
      <c r="I14" s="8" t="s">
        <v>657</v>
      </c>
      <c r="J14" s="8" t="s">
        <v>555</v>
      </c>
      <c r="L14" s="8" t="s">
        <v>557</v>
      </c>
    </row>
    <row r="15" spans="2:13">
      <c r="B15" s="8" t="s">
        <v>658</v>
      </c>
      <c r="C15" s="8">
        <v>5</v>
      </c>
      <c r="E15" s="8">
        <v>6</v>
      </c>
      <c r="I15" s="8" t="s">
        <v>658</v>
      </c>
      <c r="K15" s="8" t="s">
        <v>554</v>
      </c>
      <c r="M15" s="8" t="s">
        <v>552</v>
      </c>
    </row>
    <row r="16" spans="2:13">
      <c r="B16" s="8" t="s">
        <v>659</v>
      </c>
      <c r="D16" s="8">
        <v>7</v>
      </c>
      <c r="F16" s="8">
        <v>5</v>
      </c>
      <c r="I16" s="8" t="s">
        <v>659</v>
      </c>
      <c r="J16" s="8" t="s">
        <v>557</v>
      </c>
      <c r="M16" s="8" t="s">
        <v>555</v>
      </c>
    </row>
    <row r="17" spans="2:13">
      <c r="B17" s="8" t="s">
        <v>660</v>
      </c>
      <c r="D17" s="8">
        <v>8</v>
      </c>
      <c r="G17" s="8">
        <v>6</v>
      </c>
      <c r="I17" s="8" t="s">
        <v>660</v>
      </c>
      <c r="K17" s="8" t="s">
        <v>867</v>
      </c>
      <c r="M17" s="8" t="s">
        <v>557</v>
      </c>
    </row>
    <row r="18" spans="2:13">
      <c r="B18" s="8" t="s">
        <v>661</v>
      </c>
      <c r="D18" s="8">
        <v>9</v>
      </c>
      <c r="E18" s="8">
        <v>7</v>
      </c>
      <c r="I18" s="8" t="s">
        <v>661</v>
      </c>
      <c r="J18" s="8" t="s">
        <v>557</v>
      </c>
      <c r="M18" s="8" t="s">
        <v>554</v>
      </c>
    </row>
    <row r="19" spans="2:13">
      <c r="B19" s="8" t="s">
        <v>662</v>
      </c>
      <c r="C19" s="8">
        <v>6</v>
      </c>
      <c r="F19" s="8">
        <v>6</v>
      </c>
      <c r="I19" s="8" t="s">
        <v>662</v>
      </c>
      <c r="J19" s="8" t="s">
        <v>552</v>
      </c>
      <c r="L19" s="8" t="s">
        <v>555</v>
      </c>
    </row>
    <row r="20" spans="2:13">
      <c r="B20" s="8" t="s">
        <v>663</v>
      </c>
      <c r="D20" s="8">
        <v>10</v>
      </c>
      <c r="E20" s="8">
        <v>8</v>
      </c>
      <c r="I20" s="8" t="s">
        <v>663</v>
      </c>
      <c r="K20" s="8" t="s">
        <v>557</v>
      </c>
      <c r="L20" s="8" t="s">
        <v>554</v>
      </c>
    </row>
    <row r="21" spans="2:13">
      <c r="B21" s="8" t="s">
        <v>664</v>
      </c>
      <c r="C21" s="8">
        <v>7</v>
      </c>
      <c r="G21" s="8">
        <v>7</v>
      </c>
      <c r="I21" s="8" t="s">
        <v>664</v>
      </c>
      <c r="K21" s="8" t="s">
        <v>552</v>
      </c>
      <c r="M21" s="8" t="s">
        <v>867</v>
      </c>
    </row>
    <row r="22" spans="2:13">
      <c r="B22" s="8" t="s">
        <v>665</v>
      </c>
      <c r="E22" s="8">
        <v>9</v>
      </c>
      <c r="F22" s="8">
        <v>7</v>
      </c>
      <c r="I22" s="8" t="s">
        <v>665</v>
      </c>
      <c r="J22" s="8" t="s">
        <v>555</v>
      </c>
      <c r="M22" s="8" t="s">
        <v>554</v>
      </c>
    </row>
    <row r="23" spans="2:13">
      <c r="B23" s="8" t="s">
        <v>666</v>
      </c>
      <c r="C23" s="8">
        <v>8</v>
      </c>
      <c r="G23" s="8">
        <v>8</v>
      </c>
      <c r="I23" s="8" t="s">
        <v>666</v>
      </c>
      <c r="K23" s="8" t="s">
        <v>867</v>
      </c>
      <c r="L23" s="8" t="s">
        <v>552</v>
      </c>
    </row>
    <row r="24" spans="2:13">
      <c r="B24" s="8" t="s">
        <v>667</v>
      </c>
      <c r="E24" s="8">
        <v>10</v>
      </c>
      <c r="F24" s="8">
        <v>8</v>
      </c>
      <c r="I24" s="8" t="s">
        <v>667</v>
      </c>
      <c r="K24" s="8" t="s">
        <v>555</v>
      </c>
      <c r="L24" s="8" t="s">
        <v>554</v>
      </c>
    </row>
    <row r="25" spans="2:13">
      <c r="B25" s="8" t="s">
        <v>668</v>
      </c>
      <c r="C25" s="8">
        <v>9</v>
      </c>
      <c r="G25" s="8">
        <v>9</v>
      </c>
      <c r="I25" s="8" t="s">
        <v>668</v>
      </c>
      <c r="J25" s="8" t="s">
        <v>867</v>
      </c>
      <c r="M25" s="8" t="s">
        <v>552</v>
      </c>
    </row>
    <row r="26" spans="2:13">
      <c r="B26" s="8" t="s">
        <v>669</v>
      </c>
      <c r="C26" s="8">
        <v>10</v>
      </c>
      <c r="F26" s="8">
        <v>9</v>
      </c>
      <c r="I26" s="8" t="s">
        <v>669</v>
      </c>
      <c r="J26" s="8" t="s">
        <v>555</v>
      </c>
      <c r="L26" s="8" t="s">
        <v>552</v>
      </c>
    </row>
    <row r="27" spans="2:13">
      <c r="B27" s="8" t="s">
        <v>670</v>
      </c>
      <c r="F27" s="8">
        <v>10</v>
      </c>
      <c r="G27" s="8">
        <v>10</v>
      </c>
      <c r="I27" s="8" t="s">
        <v>670</v>
      </c>
      <c r="K27" s="8" t="s">
        <v>867</v>
      </c>
      <c r="M27" s="8" t="s">
        <v>555</v>
      </c>
    </row>
    <row r="28" spans="2:13">
      <c r="B28" s="8" t="s">
        <v>671</v>
      </c>
      <c r="C28" s="8">
        <v>11</v>
      </c>
      <c r="G28" s="8">
        <v>11</v>
      </c>
      <c r="I28" s="8" t="s">
        <v>671</v>
      </c>
      <c r="K28" s="8" t="s">
        <v>552</v>
      </c>
      <c r="M28" s="8" t="s">
        <v>867</v>
      </c>
    </row>
    <row r="29" spans="2:13">
      <c r="B29" s="8" t="s">
        <v>672</v>
      </c>
      <c r="D29" s="8" t="s">
        <v>674</v>
      </c>
      <c r="I29" s="8" t="s">
        <v>672</v>
      </c>
      <c r="J29" s="8" t="s">
        <v>557</v>
      </c>
      <c r="L29" s="8" t="s">
        <v>557</v>
      </c>
    </row>
    <row r="30" spans="2:13">
      <c r="B30" s="8" t="s">
        <v>675</v>
      </c>
      <c r="D30" s="8">
        <v>13</v>
      </c>
      <c r="I30" s="8" t="s">
        <v>675</v>
      </c>
      <c r="K30" s="8" t="s">
        <v>557</v>
      </c>
    </row>
  </sheetData>
  <mergeCells count="2">
    <mergeCell ref="B1:F1"/>
    <mergeCell ref="I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0394-6BF7-E84C-A9B1-5AA48C510127}">
  <dimension ref="A1:E8"/>
  <sheetViews>
    <sheetView workbookViewId="0">
      <selection sqref="A1:B6"/>
    </sheetView>
  </sheetViews>
  <sheetFormatPr baseColWidth="10" defaultRowHeight="15.5"/>
  <sheetData>
    <row r="1" spans="1:5">
      <c r="A1" t="s">
        <v>552</v>
      </c>
      <c r="B1" t="s">
        <v>871</v>
      </c>
    </row>
    <row r="2" spans="1:5">
      <c r="A2" t="s">
        <v>860</v>
      </c>
      <c r="B2" t="s">
        <v>872</v>
      </c>
    </row>
    <row r="3" spans="1:5">
      <c r="A3" t="s">
        <v>862</v>
      </c>
      <c r="B3" t="s">
        <v>873</v>
      </c>
      <c r="D3" t="s">
        <v>552</v>
      </c>
      <c r="E3" t="s">
        <v>871</v>
      </c>
    </row>
    <row r="4" spans="1:5">
      <c r="A4" t="s">
        <v>557</v>
      </c>
      <c r="B4" t="s">
        <v>870</v>
      </c>
      <c r="D4" t="s">
        <v>860</v>
      </c>
      <c r="E4" t="s">
        <v>872</v>
      </c>
    </row>
    <row r="5" spans="1:5">
      <c r="A5" t="s">
        <v>554</v>
      </c>
      <c r="B5" t="s">
        <v>874</v>
      </c>
      <c r="D5" t="s">
        <v>862</v>
      </c>
      <c r="E5" t="s">
        <v>873</v>
      </c>
    </row>
    <row r="6" spans="1:5">
      <c r="A6" t="s">
        <v>555</v>
      </c>
      <c r="B6" t="s">
        <v>875</v>
      </c>
      <c r="D6" t="s">
        <v>557</v>
      </c>
      <c r="E6" t="s">
        <v>870</v>
      </c>
    </row>
    <row r="7" spans="1:5">
      <c r="D7" t="s">
        <v>554</v>
      </c>
      <c r="E7" t="s">
        <v>874</v>
      </c>
    </row>
    <row r="8" spans="1:5">
      <c r="D8" t="s">
        <v>555</v>
      </c>
      <c r="E8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Tabelle1</vt:lpstr>
      <vt:lpstr>data 1</vt:lpstr>
      <vt:lpstr>data 2</vt:lpstr>
      <vt:lpstr>data 3</vt:lpstr>
      <vt:lpstr>altogether</vt:lpstr>
      <vt:lpstr>average_Tp</vt:lpstr>
      <vt:lpstr>Run info</vt:lpstr>
      <vt:lpstr>WolbStrain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Kapun Martin</cp:lastModifiedBy>
  <dcterms:created xsi:type="dcterms:W3CDTF">2023-03-09T15:42:11Z</dcterms:created>
  <dcterms:modified xsi:type="dcterms:W3CDTF">2023-04-14T19:46:48Z</dcterms:modified>
</cp:coreProperties>
</file>