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chadwilliams/Projects/ERA_reporter/"/>
    </mc:Choice>
  </mc:AlternateContent>
  <xr:revisionPtr revIDLastSave="0" documentId="8_{2E923D2E-E2D5-6146-BAC4-36CB9056FF59}" xr6:coauthVersionLast="47" xr6:coauthVersionMax="47" xr10:uidLastSave="{00000000-0000-0000-0000-000000000000}"/>
  <bookViews>
    <workbookView xWindow="-37400" yWindow="800" windowWidth="34460" windowHeight="20220" xr2:uid="{00000000-000D-0000-FFFF-FFFF00000000}"/>
  </bookViews>
  <sheets>
    <sheet name="UserData" sheetId="1" r:id="rId1"/>
  </sheets>
  <externalReferences>
    <externalReference r:id="rId2"/>
  </externalReferences>
  <definedNames>
    <definedName name="_xlnm._FilterDatabase" localSheetId="0" hidden="1">UserData!$A$1:$H$274</definedName>
  </definedName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6" i="1"/>
  <c r="C7" i="1"/>
  <c r="C8" i="1"/>
  <c r="C9" i="1"/>
  <c r="C10" i="1"/>
  <c r="C11" i="1"/>
  <c r="C12" i="1"/>
  <c r="C3" i="1"/>
  <c r="C4" i="1"/>
  <c r="C5" i="1"/>
  <c r="C2" i="1"/>
</calcChain>
</file>

<file path=xl/sharedStrings.xml><?xml version="1.0" encoding="utf-8"?>
<sst xmlns="http://schemas.openxmlformats.org/spreadsheetml/2006/main" count="1646" uniqueCount="170">
  <si>
    <t>COMPANY NAME</t>
  </si>
  <si>
    <t>UNIT NAME</t>
  </si>
  <si>
    <t>QUESTION</t>
  </si>
  <si>
    <t>ANSWER</t>
  </si>
  <si>
    <t>REASON</t>
  </si>
  <si>
    <t>CUSTOM DESCRIPTION</t>
  </si>
  <si>
    <t>Webinar1</t>
  </si>
  <si>
    <t>How respectful were your interactions today?</t>
  </si>
  <si>
    <t>Happy Excited Motivated</t>
  </si>
  <si>
    <t/>
  </si>
  <si>
    <t>Front Porch Agility</t>
  </si>
  <si>
    <t>F&amp;F</t>
  </si>
  <si>
    <t>Could you express your frustrations freely today?</t>
  </si>
  <si>
    <t>Frustrated Angry</t>
  </si>
  <si>
    <t>Workplace culture discourages sharing negative emotions</t>
  </si>
  <si>
    <t>Did you celebrate a success today?</t>
  </si>
  <si>
    <t>We're encouraged to share our successes</t>
  </si>
  <si>
    <t>Sad Demotivated</t>
  </si>
  <si>
    <t>Its OK</t>
  </si>
  <si>
    <t>I feel it adds positivity to the workplace when I share</t>
  </si>
  <si>
    <t>We're encouraged to voice frustrations constructively</t>
  </si>
  <si>
    <t>Felt safe to share concerns without judgment</t>
  </si>
  <si>
    <t>Concerned about being judged or dismissed for expressing frustration</t>
  </si>
  <si>
    <t>Do you feel your workload was healthy today?</t>
  </si>
  <si>
    <t>High volume of work was unhealthy today</t>
  </si>
  <si>
    <t>Pressure to meet deadlines or balance priorities felt too stressful today</t>
  </si>
  <si>
    <t>Workload was balanced and healthy today</t>
  </si>
  <si>
    <t>Respect was maintained throughout all interactions</t>
  </si>
  <si>
    <t>Time for reflection and prioritising was available today</t>
  </si>
  <si>
    <t>Did the tools you use enhance your efficiency today?</t>
  </si>
  <si>
    <t>Our tools improve my task completion speed</t>
  </si>
  <si>
    <t>Lack of tool training  hindered efficiency</t>
  </si>
  <si>
    <t>Did you feel understood by others today?</t>
  </si>
  <si>
    <t>My input was valued and prompted further discussion</t>
  </si>
  <si>
    <t>I felt actively listened to and acknowledged</t>
  </si>
  <si>
    <t>There was a lack of effort to clarify misunderstandings.</t>
  </si>
  <si>
    <t>Were you encouraged to explore beyond your comfort zone today?</t>
  </si>
  <si>
    <t>Management supports reasonble risk taking even when it fails</t>
  </si>
  <si>
    <t>Team culture supports experimenting and learning</t>
  </si>
  <si>
    <t>No explicit encouragement or support for risk-taking</t>
  </si>
  <si>
    <t>too busy to have successes acknowledged</t>
  </si>
  <si>
    <t>Were you able to find new learning opportunities today?</t>
  </si>
  <si>
    <t>I actively engaged in a new learning experience</t>
  </si>
  <si>
    <t>No new opportunities were present or accessible</t>
  </si>
  <si>
    <t>it's a slow Friday!</t>
  </si>
  <si>
    <t>Current workload prevented exploration of learning</t>
  </si>
  <si>
    <t>Were you comfortable sharing your true thoughts and feedback today?</t>
  </si>
  <si>
    <t>Past experiences have made me wary of sharing</t>
  </si>
  <si>
    <t>because I was feeling happy</t>
  </si>
  <si>
    <t>I felt safe and confident to express my views</t>
  </si>
  <si>
    <t>Did you feel your efforts were acknowledged today?</t>
  </si>
  <si>
    <t>My efforts went unnoticed or unappreciated</t>
  </si>
  <si>
    <t>Acknowledgement lacked sincerity or specificity</t>
  </si>
  <si>
    <t>Were you able to invest time in your personal development today?</t>
  </si>
  <si>
    <t>There are no opportunities for personal development</t>
  </si>
  <si>
    <t>Did you reflect on your strengths and areas for improvement today?</t>
  </si>
  <si>
    <t>I'm trying to identify my next learning goals</t>
  </si>
  <si>
    <t>Did not see clear value in available development activities</t>
  </si>
  <si>
    <t>There is no point as development opportunities aren't available</t>
  </si>
  <si>
    <t>Were available methods for completing tasks personally satisfying today?</t>
  </si>
  <si>
    <t>Methods were imposed rather than chosen</t>
  </si>
  <si>
    <t>Our methods allow for creativity and innovation</t>
  </si>
  <si>
    <t>I achieved a sense of accomplishment using our chosen methods</t>
  </si>
  <si>
    <t>Did you find clarity in communications with management today?</t>
  </si>
  <si>
    <t>Messages were ambiguous and led to confusion</t>
  </si>
  <si>
    <t>Were you able to meaningfully engage with colleagues today?</t>
  </si>
  <si>
    <t>Opportunities for deeper one-on-one engagement were limited</t>
  </si>
  <si>
    <t>Had a significant conversation that went beyond work</t>
  </si>
  <si>
    <t>How easy was it to collaborate with others outside of your team today?</t>
  </si>
  <si>
    <t>There is a strong sense of community and teamwork</t>
  </si>
  <si>
    <t>Tools and systems facilitated easy connection</t>
  </si>
  <si>
    <t>Interactions felt superficial or task-focused only</t>
  </si>
  <si>
    <t>Don't like sharing successes</t>
  </si>
  <si>
    <t>Our culture doesn't emphasize celebrating wins</t>
  </si>
  <si>
    <t>Positive engagement led to tangible progress</t>
  </si>
  <si>
    <t>I always maintain respect in every interaction with everybody.</t>
  </si>
  <si>
    <t>Did you receive constructive feedback that fueled your growth today?</t>
  </si>
  <si>
    <t>this seems like an error with the option selection. 
constructive feedback was positive and reassuring</t>
  </si>
  <si>
    <t>Feedback focused on negatives without guidance</t>
  </si>
  <si>
    <t>I got feedback that was helpful and timely</t>
  </si>
  <si>
    <t>Feedback was patchy at best</t>
  </si>
  <si>
    <t>I received feedback that provided a useful new perspective</t>
  </si>
  <si>
    <t>when I have shared the team building schedule outside the office.. It increases the    collaboration, mental refreshments and joyfulness among the team.</t>
  </si>
  <si>
    <t>I got very constructive feedback</t>
  </si>
  <si>
    <t>Collaboration was hindered by silos or lack of tools</t>
  </si>
  <si>
    <t>Cross team collaboration is encouraged</t>
  </si>
  <si>
    <t>There was a mutual understanding in all conversations</t>
  </si>
  <si>
    <t>Others seemed distracted or disinterested in my input</t>
  </si>
  <si>
    <t>Were you supported by your team today?</t>
  </si>
  <si>
    <t>My team was unavailable or indifferent to my needs</t>
  </si>
  <si>
    <t>How productive has your day been?</t>
  </si>
  <si>
    <t>Too much time in unproductive meetings</t>
  </si>
  <si>
    <t>The people I needed weren't available</t>
  </si>
  <si>
    <t>I got something important done</t>
  </si>
  <si>
    <t>training with Charlene!!</t>
  </si>
  <si>
    <t>Did you feel purpose in your work today?</t>
  </si>
  <si>
    <t>I got time to progress something important / valuable</t>
  </si>
  <si>
    <t>I was overburdened with operational work</t>
  </si>
  <si>
    <t>Interactions were constructive and goal-oriented</t>
  </si>
  <si>
    <t>interactions was fruitful and discussion are to the point and outcome based.</t>
  </si>
  <si>
    <t>Did you receive constructive feedback today?</t>
  </si>
  <si>
    <t>Criticism overshadowed constructive feedback</t>
  </si>
  <si>
    <t>Did today's challenges enhance your personal growth?</t>
  </si>
  <si>
    <t>Lack of opportunity to reflect on challenges and get insights</t>
  </si>
  <si>
    <t>actionable suggestions</t>
  </si>
  <si>
    <t>relationships are tough!</t>
  </si>
  <si>
    <t>Feedback was absent or not relevant</t>
  </si>
  <si>
    <t>I learned valuable lessons from today's tasks</t>
  </si>
  <si>
    <t>learned new insights into employee engagement</t>
  </si>
  <si>
    <t>enjoyed the webinar</t>
  </si>
  <si>
    <t>Feedback included positive reinforcement</t>
  </si>
  <si>
    <t>People appreciate when we share successes</t>
  </si>
  <si>
    <t>Challenges were routine and offered no new learning</t>
  </si>
  <si>
    <t>I felt too busy to focus on growth</t>
  </si>
  <si>
    <t>I received specific</t>
  </si>
  <si>
    <t>I am very private</t>
  </si>
  <si>
    <t>Did you feel autonomous in managing your work today?</t>
  </si>
  <si>
    <t>I'm trusted by management to handle my work autonomously</t>
  </si>
  <si>
    <t>Micromanagement limited decision-making freedom</t>
  </si>
  <si>
    <t>Scaled Agile Inc.</t>
  </si>
  <si>
    <t>Framework</t>
  </si>
  <si>
    <t>Strict policies restricted how tasks could be approached</t>
  </si>
  <si>
    <t>There was no channel to give feedback</t>
  </si>
  <si>
    <t>A busy day and didn't feel that I could burden others</t>
  </si>
  <si>
    <t>The culture encouraged open and honest dialogue</t>
  </si>
  <si>
    <t>I hesitated due to fear of negative repercussions</t>
  </si>
  <si>
    <t>Is your daily work aligning with your career goals?</t>
  </si>
  <si>
    <t>The opportunities here resonate with my personal ambitions</t>
  </si>
  <si>
    <t>No one is helping me align my career with my personal goals</t>
  </si>
  <si>
    <t>My career milestones are in sync with personal goals</t>
  </si>
  <si>
    <t>I actively engaged in activities that promote self-improvement</t>
  </si>
  <si>
    <t>I felt motivated by the progression in my skills and knowledge</t>
  </si>
  <si>
    <t>Development felt like a low priority compared to other tasks</t>
  </si>
  <si>
    <t>Communications were clear and direct - preventing misunderstanding</t>
  </si>
  <si>
    <t>There is a focus on ensuring mutual understanding</t>
  </si>
  <si>
    <t>Communication was clear but the number of requests is overwhelming</t>
  </si>
  <si>
    <t>Did you time take time to reflect on your work today?</t>
  </si>
  <si>
    <t>I make time to reflect as I value this</t>
  </si>
  <si>
    <t>Minimal meetings; had time to get my work done.  
Clients acknowledged the value I delivered</t>
  </si>
  <si>
    <t>There are strict channels to be followed to engage with other teams</t>
  </si>
  <si>
    <t>Difficult to find opportunities for meaningful connection</t>
  </si>
  <si>
    <t>I feel a strong sense of camaraderie and backing from my team</t>
  </si>
  <si>
    <t>My team provided timely and helpful support</t>
  </si>
  <si>
    <t>My team actively offers assistance before I have to ask</t>
  </si>
  <si>
    <t>I got great feedback on something I did</t>
  </si>
  <si>
    <t>All my time was focused on fixing issues</t>
  </si>
  <si>
    <t>couldn’t sleep last night because I had too much on my mind feeling a little bit un-inspired at the moment</t>
  </si>
  <si>
    <t>I remained calm and focused when I was in a challenging people situation.</t>
  </si>
  <si>
    <t>Today's challenges matched my growth goals and aspirations</t>
  </si>
  <si>
    <t>I overcame complex problems that improved my skills</t>
  </si>
  <si>
    <t>Management was dismissive in my interactions today</t>
  </si>
  <si>
    <t>I felt committed to the team and really had a good time together with them in our workshop</t>
  </si>
  <si>
    <t>Past experiences of negative backlash for speaking out</t>
  </si>
  <si>
    <t>Todays new lesson</t>
  </si>
  <si>
    <t>I celebrated good connection to others</t>
  </si>
  <si>
    <t>it’s impossible to find success in this place!</t>
  </si>
  <si>
    <t>Testing ERA</t>
  </si>
  <si>
    <t>testing</t>
  </si>
  <si>
    <t>I got time to focus on some challenges that enhanced my growth</t>
  </si>
  <si>
    <t>Lots to achieve before leave period</t>
  </si>
  <si>
    <t>no one listened to me</t>
  </si>
  <si>
    <t>hhs</t>
  </si>
  <si>
    <t>encouraged</t>
  </si>
  <si>
    <t>too busy with work</t>
  </si>
  <si>
    <t>great opportunity to share a success today</t>
  </si>
  <si>
    <t>had some help from peers</t>
  </si>
  <si>
    <t>got some of the stuff I needed to do done. I found a good way and space to work</t>
  </si>
  <si>
    <t>uploaded ERA!!!</t>
  </si>
  <si>
    <t>Category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</si>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</sst>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1"/>
    </font>
    <font>
      <b/>
      <sz val="10.5"/>
      <color rgb="FF0000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 applyAlignment="0" applyProtection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rontporchagilityltd.sharepoint.com/sites/FrontPorchAgilityLTD/Shared%20Documents/General/Products%20&amp;%20Offerings/CLOVER%20Framework/ERA%20App/Questions%20and%20Responses/Clover%20Question%20Master.xlsx" TargetMode="External"/><Relationship Id="rId1" Type="http://schemas.openxmlformats.org/officeDocument/2006/relationships/externalLinkPath" Target="https://frontporchagilityltd.sharepoint.com/sites/FrontPorchAgilityLTD/Shared%20Documents/General/Products%20&amp;%20Offerings/CLOVER%20Framework/ERA%20App/Questions%20and%20Responses/Clover%20Question%20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Mapping Tables"/>
    </sheetNames>
    <sheetDataSet>
      <sheetData sheetId="0"/>
      <sheetData sheetId="1">
        <row r="3">
          <cell r="A3" t="str">
            <v>Communication</v>
          </cell>
          <cell r="B3" t="str">
            <v>How respectful were your interactions today?</v>
          </cell>
          <cell r="C3" t="str">
            <v>Frustrated Angry</v>
          </cell>
          <cell r="D3">
            <v>1</v>
          </cell>
        </row>
        <row r="4">
          <cell r="A4" t="str">
            <v>Learning</v>
          </cell>
          <cell r="B4" t="str">
            <v>Did today's challenges enhance your personal growth?</v>
          </cell>
          <cell r="C4" t="str">
            <v>Sad Demotivated</v>
          </cell>
          <cell r="D4">
            <v>2</v>
          </cell>
        </row>
        <row r="5">
          <cell r="A5" t="str">
            <v>Opportunity</v>
          </cell>
          <cell r="B5" t="str">
            <v>Did you feel purpose in your work today?</v>
          </cell>
          <cell r="C5" t="str">
            <v>Its OK</v>
          </cell>
          <cell r="D5">
            <v>3</v>
          </cell>
        </row>
        <row r="6">
          <cell r="A6" t="str">
            <v>Vulnerability</v>
          </cell>
          <cell r="B6" t="str">
            <v>Were you supported by your team today?</v>
          </cell>
          <cell r="C6" t="str">
            <v>Happy Excited Motivated</v>
          </cell>
          <cell r="D6">
            <v>4</v>
          </cell>
        </row>
        <row r="7">
          <cell r="A7" t="str">
            <v>Enablement</v>
          </cell>
          <cell r="B7" t="str">
            <v>How easy was it to collaborate with others outside of your team today?</v>
          </cell>
        </row>
        <row r="8">
          <cell r="A8" t="str">
            <v>Reflection</v>
          </cell>
          <cell r="B8" t="str">
            <v>Did you time take time to reflect on your work today?</v>
          </cell>
        </row>
        <row r="9">
          <cell r="A9" t="str">
            <v>Communication</v>
          </cell>
          <cell r="B9" t="str">
            <v>Did you find clarity in communications with management today?</v>
          </cell>
        </row>
        <row r="10">
          <cell r="A10" t="str">
            <v>Learning</v>
          </cell>
          <cell r="B10" t="str">
            <v>Were you able to invest time in your personal development today?</v>
          </cell>
        </row>
        <row r="11">
          <cell r="A11" t="str">
            <v>Opportunity</v>
          </cell>
          <cell r="B11" t="str">
            <v>Is your daily work aligning with your career goals?</v>
          </cell>
        </row>
        <row r="12">
          <cell r="A12" t="str">
            <v>Vulnerability</v>
          </cell>
          <cell r="B12" t="str">
            <v>Were you comfortable sharing your true thoughts and feedback today?</v>
          </cell>
        </row>
        <row r="13">
          <cell r="A13" t="str">
            <v>Enablement</v>
          </cell>
          <cell r="B13" t="str">
            <v>Did you feel autonomous in managing your work today?</v>
          </cell>
        </row>
        <row r="14">
          <cell r="A14" t="str">
            <v>Reflection</v>
          </cell>
          <cell r="B14" t="str">
            <v>Did you receive constructive feedback today?</v>
          </cell>
        </row>
        <row r="15">
          <cell r="A15" t="str">
            <v>CLOVER</v>
          </cell>
          <cell r="B15" t="str">
            <v>How productive has your day been?</v>
          </cell>
        </row>
        <row r="16">
          <cell r="A16" t="str">
            <v>Communication</v>
          </cell>
          <cell r="B16" t="str">
            <v>Did you feel understood by others today?</v>
          </cell>
        </row>
        <row r="17">
          <cell r="A17" t="str">
            <v>Learning</v>
          </cell>
          <cell r="B17" t="str">
            <v>Did you receive constructive feedback that fueled your growth today?</v>
          </cell>
        </row>
        <row r="18">
          <cell r="A18" t="str">
            <v>Opportunity</v>
          </cell>
          <cell r="B18" t="str">
            <v>Did you celebrate a success today?</v>
          </cell>
        </row>
        <row r="19">
          <cell r="A19" t="str">
            <v>Vulnerability</v>
          </cell>
          <cell r="B19" t="str">
            <v>Were you able to meaningfully engage with colleagues today?</v>
          </cell>
        </row>
        <row r="20">
          <cell r="A20" t="str">
            <v>Enablement</v>
          </cell>
          <cell r="B20" t="str">
            <v>Were available methods for completing tasks personally satisfying today?</v>
          </cell>
        </row>
        <row r="21">
          <cell r="A21" t="str">
            <v>Reflection</v>
          </cell>
          <cell r="B21" t="str">
            <v>Did you reflect on your strengths and areas for improvement today?</v>
          </cell>
        </row>
        <row r="22">
          <cell r="A22" t="str">
            <v>Communication</v>
          </cell>
          <cell r="B22" t="str">
            <v>Did you feel your efforts were acknowledged today?</v>
          </cell>
        </row>
        <row r="23">
          <cell r="A23" t="str">
            <v>Learning</v>
          </cell>
          <cell r="B23" t="str">
            <v>Were you able to find new learning opportunities today?</v>
          </cell>
        </row>
        <row r="24">
          <cell r="A24" t="str">
            <v>Opportunity</v>
          </cell>
          <cell r="B24" t="str">
            <v>Were you encouraged to explore beyond your comfort zone today?</v>
          </cell>
        </row>
        <row r="25">
          <cell r="A25" t="str">
            <v>Vulnerability</v>
          </cell>
          <cell r="B25" t="str">
            <v>Did you feel understood by others today?</v>
          </cell>
        </row>
        <row r="26">
          <cell r="A26" t="str">
            <v>Enablement</v>
          </cell>
          <cell r="B26" t="str">
            <v>Did the tools you use enhance your efficiency today?</v>
          </cell>
        </row>
        <row r="27">
          <cell r="A27" t="str">
            <v>Reflection</v>
          </cell>
          <cell r="B27" t="str">
            <v>Do you feel your workload was healthy today?</v>
          </cell>
        </row>
        <row r="28">
          <cell r="A28" t="str">
            <v>Communication</v>
          </cell>
          <cell r="B28" t="str">
            <v>Were you comfortable sharing your thoughts and feedback today?</v>
          </cell>
        </row>
        <row r="29">
          <cell r="A29" t="str">
            <v>Vulnerability</v>
          </cell>
          <cell r="B29" t="str">
            <v>Could you express your frustrations freely today?</v>
          </cell>
        </row>
        <row r="30">
          <cell r="A30" t="str">
            <v>Vulnerability</v>
          </cell>
          <cell r="B30" t="str">
            <v>Were you or others able to easily talk through your mistakes or failures today?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4"/>
  <sheetViews>
    <sheetView tabSelected="1" zoomScaleNormal="100" workbookViewId="0">
      <selection activeCell="F13" sqref="F13"/>
    </sheetView>
  </sheetViews>
  <sheetFormatPr baseColWidth="10" defaultColWidth="11" defaultRowHeight="16" x14ac:dyDescent="0.2"/>
  <cols>
    <col min="1" max="1" width="27.1640625" customWidth="1"/>
    <col min="3" max="3" width="20.83203125" customWidth="1"/>
    <col min="4" max="4" width="55" customWidth="1"/>
    <col min="5" max="5" width="45.1640625" customWidth="1"/>
    <col min="6" max="6" width="28.5" customWidth="1"/>
    <col min="7" max="7" width="60.1640625" bestFit="1" customWidth="1"/>
    <col min="8" max="8" width="128.6640625" bestFit="1" customWidth="1"/>
  </cols>
  <sheetData>
    <row r="1" spans="1:8" x14ac:dyDescent="0.2">
      <c r="A1" s="1" t="s">
        <v>0</v>
      </c>
      <c r="B1" s="1" t="s">
        <v>1</v>
      </c>
      <c r="C1" s="1" t="s">
        <v>168</v>
      </c>
      <c r="D1" s="1" t="s">
        <v>2</v>
      </c>
      <c r="E1" s="1" t="s">
        <v>3</v>
      </c>
      <c r="F1" s="1" t="s">
        <v>169</v>
      </c>
      <c r="G1" s="1" t="s">
        <v>4</v>
      </c>
      <c r="H1" s="1" t="s">
        <v>5</v>
      </c>
    </row>
    <row r="2" spans="1:8" x14ac:dyDescent="0.2">
      <c r="A2" t="s">
        <v>6</v>
      </c>
      <c r="B2" t="s">
        <v>6</v>
      </c>
      <c r="C2" t="str">
        <f>_xlfn.XLOOKUP(D2,'[1]Mapping Tables'!$B$3:$B$30,'[1]Mapping Tables'!$A$3:$A$30)</f>
        <v>Communication</v>
      </c>
      <c r="D2" t="s">
        <v>7</v>
      </c>
      <c r="E2" t="s">
        <v>8</v>
      </c>
      <c r="F2">
        <f>_xlfn.XLOOKUP(E2,'[1]Mapping Tables'!$C$3:$C$6,'[1]Mapping Tables'!$D$3:$D$6)</f>
        <v>4</v>
      </c>
      <c r="G2" t="s">
        <v>9</v>
      </c>
      <c r="H2" t="s">
        <v>9</v>
      </c>
    </row>
    <row r="3" spans="1:8" x14ac:dyDescent="0.2">
      <c r="A3" t="s">
        <v>10</v>
      </c>
      <c r="B3" t="s">
        <v>11</v>
      </c>
      <c r="C3" t="str">
        <f>_xlfn.XLOOKUP(D3,'[1]Mapping Tables'!$B$3:$B$30,'[1]Mapping Tables'!$A$3:$A$30)</f>
        <v>Vulnerability</v>
      </c>
      <c r="D3" t="s">
        <v>12</v>
      </c>
      <c r="E3" t="s">
        <v>13</v>
      </c>
      <c r="F3">
        <f>_xlfn.XLOOKUP(E3,'[1]Mapping Tables'!$C$3:$C$6,'[1]Mapping Tables'!$D$3:$D$6)</f>
        <v>1</v>
      </c>
      <c r="G3" t="s">
        <v>14</v>
      </c>
      <c r="H3" t="s">
        <v>9</v>
      </c>
    </row>
    <row r="4" spans="1:8" x14ac:dyDescent="0.2">
      <c r="A4" t="s">
        <v>6</v>
      </c>
      <c r="B4" t="s">
        <v>6</v>
      </c>
      <c r="C4" t="str">
        <f>_xlfn.XLOOKUP(D4,'[1]Mapping Tables'!$B$3:$B$30,'[1]Mapping Tables'!$A$3:$A$30)</f>
        <v>Opportunity</v>
      </c>
      <c r="D4" t="s">
        <v>15</v>
      </c>
      <c r="E4" t="s">
        <v>8</v>
      </c>
      <c r="F4">
        <f>_xlfn.XLOOKUP(E4,'[1]Mapping Tables'!$C$3:$C$6,'[1]Mapping Tables'!$D$3:$D$6)</f>
        <v>4</v>
      </c>
      <c r="G4" t="s">
        <v>16</v>
      </c>
      <c r="H4" t="s">
        <v>9</v>
      </c>
    </row>
    <row r="5" spans="1:8" x14ac:dyDescent="0.2">
      <c r="A5" t="s">
        <v>6</v>
      </c>
      <c r="B5" t="s">
        <v>6</v>
      </c>
      <c r="C5" t="str">
        <f>_xlfn.XLOOKUP(D5,'[1]Mapping Tables'!$B$3:$B$30,'[1]Mapping Tables'!$A$3:$A$30)</f>
        <v>Opportunity</v>
      </c>
      <c r="D5" t="s">
        <v>15</v>
      </c>
      <c r="E5" t="s">
        <v>17</v>
      </c>
      <c r="F5">
        <f>_xlfn.XLOOKUP(E5,'[1]Mapping Tables'!$C$3:$C$6,'[1]Mapping Tables'!$D$3:$D$6)</f>
        <v>2</v>
      </c>
      <c r="G5" t="s">
        <v>9</v>
      </c>
      <c r="H5" t="s">
        <v>9</v>
      </c>
    </row>
    <row r="6" spans="1:8" x14ac:dyDescent="0.2">
      <c r="A6" t="s">
        <v>6</v>
      </c>
      <c r="B6" t="s">
        <v>6</v>
      </c>
      <c r="C6" t="str">
        <f>_xlfn.XLOOKUP(D6,'[1]Mapping Tables'!$B$3:$B$30,'[1]Mapping Tables'!$A$3:$A$30)</f>
        <v>Opportunity</v>
      </c>
      <c r="D6" t="s">
        <v>15</v>
      </c>
      <c r="E6" t="s">
        <v>18</v>
      </c>
      <c r="F6">
        <f>_xlfn.XLOOKUP(E6,'[1]Mapping Tables'!$C$3:$C$6,'[1]Mapping Tables'!$D$3:$D$6)</f>
        <v>3</v>
      </c>
      <c r="G6" t="s">
        <v>9</v>
      </c>
      <c r="H6" t="s">
        <v>9</v>
      </c>
    </row>
    <row r="7" spans="1:8" x14ac:dyDescent="0.2">
      <c r="A7" t="s">
        <v>10</v>
      </c>
      <c r="B7" t="s">
        <v>11</v>
      </c>
      <c r="C7" t="str">
        <f>_xlfn.XLOOKUP(D7,'[1]Mapping Tables'!$B$3:$B$30,'[1]Mapping Tables'!$A$3:$A$30)</f>
        <v>Vulnerability</v>
      </c>
      <c r="D7" t="s">
        <v>12</v>
      </c>
      <c r="E7" t="s">
        <v>17</v>
      </c>
      <c r="F7">
        <f>_xlfn.XLOOKUP(E7,'[1]Mapping Tables'!$C$3:$C$6,'[1]Mapping Tables'!$D$3:$D$6)</f>
        <v>2</v>
      </c>
      <c r="G7" t="s">
        <v>9</v>
      </c>
      <c r="H7" t="s">
        <v>9</v>
      </c>
    </row>
    <row r="8" spans="1:8" x14ac:dyDescent="0.2">
      <c r="A8" t="s">
        <v>6</v>
      </c>
      <c r="B8" t="s">
        <v>6</v>
      </c>
      <c r="C8" t="str">
        <f>_xlfn.XLOOKUP(D8,'[1]Mapping Tables'!$B$3:$B$30,'[1]Mapping Tables'!$A$3:$A$30)</f>
        <v>Opportunity</v>
      </c>
      <c r="D8" t="s">
        <v>15</v>
      </c>
      <c r="E8" t="s">
        <v>18</v>
      </c>
      <c r="F8">
        <f>_xlfn.XLOOKUP(E8,'[1]Mapping Tables'!$C$3:$C$6,'[1]Mapping Tables'!$D$3:$D$6)</f>
        <v>3</v>
      </c>
      <c r="G8" t="s">
        <v>19</v>
      </c>
      <c r="H8" t="s">
        <v>9</v>
      </c>
    </row>
    <row r="9" spans="1:8" x14ac:dyDescent="0.2">
      <c r="A9" t="s">
        <v>10</v>
      </c>
      <c r="B9" t="s">
        <v>11</v>
      </c>
      <c r="C9" t="str">
        <f>_xlfn.XLOOKUP(D9,'[1]Mapping Tables'!$B$3:$B$30,'[1]Mapping Tables'!$A$3:$A$30)</f>
        <v>Vulnerability</v>
      </c>
      <c r="D9" t="s">
        <v>12</v>
      </c>
      <c r="E9" t="s">
        <v>8</v>
      </c>
      <c r="F9">
        <f>_xlfn.XLOOKUP(E9,'[1]Mapping Tables'!$C$3:$C$6,'[1]Mapping Tables'!$D$3:$D$6)</f>
        <v>4</v>
      </c>
      <c r="G9" t="s">
        <v>20</v>
      </c>
      <c r="H9" t="s">
        <v>9</v>
      </c>
    </row>
    <row r="10" spans="1:8" x14ac:dyDescent="0.2">
      <c r="A10" t="s">
        <v>10</v>
      </c>
      <c r="B10" t="s">
        <v>11</v>
      </c>
      <c r="C10" t="str">
        <f>_xlfn.XLOOKUP(D10,'[1]Mapping Tables'!$B$3:$B$30,'[1]Mapping Tables'!$A$3:$A$30)</f>
        <v>Vulnerability</v>
      </c>
      <c r="D10" t="s">
        <v>12</v>
      </c>
      <c r="E10" t="s">
        <v>18</v>
      </c>
      <c r="F10">
        <f>_xlfn.XLOOKUP(E10,'[1]Mapping Tables'!$C$3:$C$6,'[1]Mapping Tables'!$D$3:$D$6)</f>
        <v>3</v>
      </c>
      <c r="G10" t="s">
        <v>21</v>
      </c>
      <c r="H10" t="s">
        <v>9</v>
      </c>
    </row>
    <row r="11" spans="1:8" x14ac:dyDescent="0.2">
      <c r="A11" t="s">
        <v>10</v>
      </c>
      <c r="B11" t="s">
        <v>11</v>
      </c>
      <c r="C11" t="str">
        <f>_xlfn.XLOOKUP(D11,'[1]Mapping Tables'!$B$3:$B$30,'[1]Mapping Tables'!$A$3:$A$30)</f>
        <v>Vulnerability</v>
      </c>
      <c r="D11" t="s">
        <v>12</v>
      </c>
      <c r="E11" t="s">
        <v>13</v>
      </c>
      <c r="F11">
        <f>_xlfn.XLOOKUP(E11,'[1]Mapping Tables'!$C$3:$C$6,'[1]Mapping Tables'!$D$3:$D$6)</f>
        <v>1</v>
      </c>
      <c r="G11" t="s">
        <v>22</v>
      </c>
      <c r="H11" t="s">
        <v>9</v>
      </c>
    </row>
    <row r="12" spans="1:8" x14ac:dyDescent="0.2">
      <c r="A12" t="s">
        <v>10</v>
      </c>
      <c r="B12" t="s">
        <v>11</v>
      </c>
      <c r="C12" t="str">
        <f>_xlfn.XLOOKUP(D12,'[1]Mapping Tables'!$B$3:$B$30,'[1]Mapping Tables'!$A$3:$A$30)</f>
        <v>Reflection</v>
      </c>
      <c r="D12" t="s">
        <v>23</v>
      </c>
      <c r="E12" t="s">
        <v>17</v>
      </c>
      <c r="F12">
        <f>_xlfn.XLOOKUP(E12,'[1]Mapping Tables'!$C$3:$C$6,'[1]Mapping Tables'!$D$3:$D$6)</f>
        <v>2</v>
      </c>
      <c r="G12" t="s">
        <v>24</v>
      </c>
      <c r="H12" t="s">
        <v>9</v>
      </c>
    </row>
    <row r="13" spans="1:8" x14ac:dyDescent="0.2">
      <c r="A13" t="s">
        <v>10</v>
      </c>
      <c r="B13" t="s">
        <v>11</v>
      </c>
      <c r="C13" t="str">
        <f>_xlfn.XLOOKUP(D13,'[1]Mapping Tables'!$B$3:$B$30,'[1]Mapping Tables'!$A$3:$A$30)</f>
        <v>Reflection</v>
      </c>
      <c r="D13" t="s">
        <v>23</v>
      </c>
      <c r="E13" t="s">
        <v>17</v>
      </c>
      <c r="F13">
        <f>_xlfn.XLOOKUP(E13,'[1]Mapping Tables'!$C$3:$C$6,'[1]Mapping Tables'!$D$3:$D$6)</f>
        <v>2</v>
      </c>
      <c r="G13" t="s">
        <v>9</v>
      </c>
      <c r="H13" t="s">
        <v>9</v>
      </c>
    </row>
    <row r="14" spans="1:8" x14ac:dyDescent="0.2">
      <c r="A14" t="s">
        <v>10</v>
      </c>
      <c r="B14" t="s">
        <v>11</v>
      </c>
      <c r="C14" t="str">
        <f>_xlfn.XLOOKUP(D14,'[1]Mapping Tables'!$B$3:$B$30,'[1]Mapping Tables'!$A$3:$A$30)</f>
        <v>Reflection</v>
      </c>
      <c r="D14" t="s">
        <v>23</v>
      </c>
      <c r="E14" t="s">
        <v>17</v>
      </c>
      <c r="F14">
        <f>_xlfn.XLOOKUP(E14,'[1]Mapping Tables'!$C$3:$C$6,'[1]Mapping Tables'!$D$3:$D$6)</f>
        <v>2</v>
      </c>
      <c r="G14" t="s">
        <v>25</v>
      </c>
      <c r="H14" t="s">
        <v>9</v>
      </c>
    </row>
    <row r="15" spans="1:8" x14ac:dyDescent="0.2">
      <c r="A15" t="s">
        <v>10</v>
      </c>
      <c r="B15" t="s">
        <v>11</v>
      </c>
      <c r="C15" t="str">
        <f>_xlfn.XLOOKUP(D15,'[1]Mapping Tables'!$B$3:$B$30,'[1]Mapping Tables'!$A$3:$A$30)</f>
        <v>Reflection</v>
      </c>
      <c r="D15" t="s">
        <v>23</v>
      </c>
      <c r="E15" t="s">
        <v>18</v>
      </c>
      <c r="F15">
        <f>_xlfn.XLOOKUP(E15,'[1]Mapping Tables'!$C$3:$C$6,'[1]Mapping Tables'!$D$3:$D$6)</f>
        <v>3</v>
      </c>
      <c r="G15" t="s">
        <v>26</v>
      </c>
      <c r="H15" t="s">
        <v>9</v>
      </c>
    </row>
    <row r="16" spans="1:8" x14ac:dyDescent="0.2">
      <c r="A16" t="s">
        <v>10</v>
      </c>
      <c r="B16" t="s">
        <v>11</v>
      </c>
      <c r="C16" t="str">
        <f>_xlfn.XLOOKUP(D16,'[1]Mapping Tables'!$B$3:$B$30,'[1]Mapping Tables'!$A$3:$A$30)</f>
        <v>Reflection</v>
      </c>
      <c r="D16" t="s">
        <v>23</v>
      </c>
      <c r="E16" t="s">
        <v>17</v>
      </c>
      <c r="F16">
        <f>_xlfn.XLOOKUP(E16,'[1]Mapping Tables'!$C$3:$C$6,'[1]Mapping Tables'!$D$3:$D$6)</f>
        <v>2</v>
      </c>
      <c r="G16" t="s">
        <v>24</v>
      </c>
      <c r="H16" t="s">
        <v>9</v>
      </c>
    </row>
    <row r="17" spans="1:8" x14ac:dyDescent="0.2">
      <c r="A17" t="s">
        <v>6</v>
      </c>
      <c r="B17" t="s">
        <v>6</v>
      </c>
      <c r="C17" t="str">
        <f>_xlfn.XLOOKUP(D17,'[1]Mapping Tables'!$B$3:$B$30,'[1]Mapping Tables'!$A$3:$A$30)</f>
        <v>Communication</v>
      </c>
      <c r="D17" t="s">
        <v>7</v>
      </c>
      <c r="E17" t="s">
        <v>18</v>
      </c>
      <c r="F17">
        <f>_xlfn.XLOOKUP(E17,'[1]Mapping Tables'!$C$3:$C$6,'[1]Mapping Tables'!$D$3:$D$6)</f>
        <v>3</v>
      </c>
      <c r="G17" t="s">
        <v>27</v>
      </c>
      <c r="H17" t="s">
        <v>9</v>
      </c>
    </row>
    <row r="18" spans="1:8" x14ac:dyDescent="0.2">
      <c r="A18" t="s">
        <v>10</v>
      </c>
      <c r="B18" t="s">
        <v>11</v>
      </c>
      <c r="C18" t="str">
        <f>_xlfn.XLOOKUP(D18,'[1]Mapping Tables'!$B$3:$B$30,'[1]Mapping Tables'!$A$3:$A$30)</f>
        <v>Reflection</v>
      </c>
      <c r="D18" t="s">
        <v>23</v>
      </c>
      <c r="E18" t="s">
        <v>8</v>
      </c>
      <c r="F18">
        <f>_xlfn.XLOOKUP(E18,'[1]Mapping Tables'!$C$3:$C$6,'[1]Mapping Tables'!$D$3:$D$6)</f>
        <v>4</v>
      </c>
      <c r="G18" t="s">
        <v>28</v>
      </c>
      <c r="H18" t="s">
        <v>9</v>
      </c>
    </row>
    <row r="19" spans="1:8" x14ac:dyDescent="0.2">
      <c r="A19" t="s">
        <v>10</v>
      </c>
      <c r="B19" t="s">
        <v>11</v>
      </c>
      <c r="C19" t="str">
        <f>_xlfn.XLOOKUP(D19,'[1]Mapping Tables'!$B$3:$B$30,'[1]Mapping Tables'!$A$3:$A$30)</f>
        <v>Enablement</v>
      </c>
      <c r="D19" t="s">
        <v>29</v>
      </c>
      <c r="E19" t="s">
        <v>18</v>
      </c>
      <c r="F19">
        <f>_xlfn.XLOOKUP(E19,'[1]Mapping Tables'!$C$3:$C$6,'[1]Mapping Tables'!$D$3:$D$6)</f>
        <v>3</v>
      </c>
      <c r="G19" t="s">
        <v>30</v>
      </c>
      <c r="H19" t="s">
        <v>9</v>
      </c>
    </row>
    <row r="20" spans="1:8" x14ac:dyDescent="0.2">
      <c r="A20" t="s">
        <v>10</v>
      </c>
      <c r="B20" t="s">
        <v>11</v>
      </c>
      <c r="C20" t="str">
        <f>_xlfn.XLOOKUP(D20,'[1]Mapping Tables'!$B$3:$B$30,'[1]Mapping Tables'!$A$3:$A$30)</f>
        <v>Enablement</v>
      </c>
      <c r="D20" t="s">
        <v>29</v>
      </c>
      <c r="E20" t="s">
        <v>17</v>
      </c>
      <c r="F20">
        <f>_xlfn.XLOOKUP(E20,'[1]Mapping Tables'!$C$3:$C$6,'[1]Mapping Tables'!$D$3:$D$6)</f>
        <v>2</v>
      </c>
      <c r="G20" t="s">
        <v>31</v>
      </c>
      <c r="H20" t="s">
        <v>9</v>
      </c>
    </row>
    <row r="21" spans="1:8" x14ac:dyDescent="0.2">
      <c r="A21" t="s">
        <v>10</v>
      </c>
      <c r="B21" t="s">
        <v>11</v>
      </c>
      <c r="C21" t="str">
        <f>_xlfn.XLOOKUP(D21,'[1]Mapping Tables'!$B$3:$B$30,'[1]Mapping Tables'!$A$3:$A$30)</f>
        <v>Enablement</v>
      </c>
      <c r="D21" t="s">
        <v>29</v>
      </c>
      <c r="E21" t="s">
        <v>8</v>
      </c>
      <c r="F21">
        <f>_xlfn.XLOOKUP(E21,'[1]Mapping Tables'!$C$3:$C$6,'[1]Mapping Tables'!$D$3:$D$6)</f>
        <v>4</v>
      </c>
      <c r="G21" t="s">
        <v>30</v>
      </c>
      <c r="H21" t="s">
        <v>9</v>
      </c>
    </row>
    <row r="22" spans="1:8" x14ac:dyDescent="0.2">
      <c r="A22" t="s">
        <v>10</v>
      </c>
      <c r="B22" t="s">
        <v>11</v>
      </c>
      <c r="C22" t="str">
        <f>_xlfn.XLOOKUP(D22,'[1]Mapping Tables'!$B$3:$B$30,'[1]Mapping Tables'!$A$3:$A$30)</f>
        <v>Communication</v>
      </c>
      <c r="D22" t="s">
        <v>32</v>
      </c>
      <c r="E22" t="s">
        <v>8</v>
      </c>
      <c r="F22">
        <f>_xlfn.XLOOKUP(E22,'[1]Mapping Tables'!$C$3:$C$6,'[1]Mapping Tables'!$D$3:$D$6)</f>
        <v>4</v>
      </c>
      <c r="G22" t="s">
        <v>33</v>
      </c>
      <c r="H22" t="s">
        <v>9</v>
      </c>
    </row>
    <row r="23" spans="1:8" x14ac:dyDescent="0.2">
      <c r="A23" t="s">
        <v>10</v>
      </c>
      <c r="B23" t="s">
        <v>11</v>
      </c>
      <c r="C23" t="str">
        <f>_xlfn.XLOOKUP(D23,'[1]Mapping Tables'!$B$3:$B$30,'[1]Mapping Tables'!$A$3:$A$30)</f>
        <v>Communication</v>
      </c>
      <c r="D23" t="s">
        <v>32</v>
      </c>
      <c r="E23" t="s">
        <v>8</v>
      </c>
      <c r="F23">
        <f>_xlfn.XLOOKUP(E23,'[1]Mapping Tables'!$C$3:$C$6,'[1]Mapping Tables'!$D$3:$D$6)</f>
        <v>4</v>
      </c>
      <c r="G23" t="s">
        <v>34</v>
      </c>
      <c r="H23" t="s">
        <v>9</v>
      </c>
    </row>
    <row r="24" spans="1:8" x14ac:dyDescent="0.2">
      <c r="A24" t="s">
        <v>10</v>
      </c>
      <c r="B24" t="s">
        <v>11</v>
      </c>
      <c r="C24" t="str">
        <f>_xlfn.XLOOKUP(D24,'[1]Mapping Tables'!$B$3:$B$30,'[1]Mapping Tables'!$A$3:$A$30)</f>
        <v>Communication</v>
      </c>
      <c r="D24" t="s">
        <v>32</v>
      </c>
      <c r="E24" t="s">
        <v>17</v>
      </c>
      <c r="F24">
        <f>_xlfn.XLOOKUP(E24,'[1]Mapping Tables'!$C$3:$C$6,'[1]Mapping Tables'!$D$3:$D$6)</f>
        <v>2</v>
      </c>
      <c r="G24" t="s">
        <v>35</v>
      </c>
      <c r="H24" t="s">
        <v>9</v>
      </c>
    </row>
    <row r="25" spans="1:8" x14ac:dyDescent="0.2">
      <c r="A25" t="s">
        <v>10</v>
      </c>
      <c r="B25" t="s">
        <v>11</v>
      </c>
      <c r="C25" t="str">
        <f>_xlfn.XLOOKUP(D25,'[1]Mapping Tables'!$B$3:$B$30,'[1]Mapping Tables'!$A$3:$A$30)</f>
        <v>Opportunity</v>
      </c>
      <c r="D25" t="s">
        <v>36</v>
      </c>
      <c r="E25" t="s">
        <v>18</v>
      </c>
      <c r="F25">
        <f>_xlfn.XLOOKUP(E25,'[1]Mapping Tables'!$C$3:$C$6,'[1]Mapping Tables'!$D$3:$D$6)</f>
        <v>3</v>
      </c>
      <c r="G25" t="s">
        <v>37</v>
      </c>
      <c r="H25" t="s">
        <v>9</v>
      </c>
    </row>
    <row r="26" spans="1:8" x14ac:dyDescent="0.2">
      <c r="A26" t="s">
        <v>10</v>
      </c>
      <c r="B26" t="s">
        <v>11</v>
      </c>
      <c r="C26" t="str">
        <f>_xlfn.XLOOKUP(D26,'[1]Mapping Tables'!$B$3:$B$30,'[1]Mapping Tables'!$A$3:$A$30)</f>
        <v>Opportunity</v>
      </c>
      <c r="D26" t="s">
        <v>36</v>
      </c>
      <c r="E26" t="s">
        <v>8</v>
      </c>
      <c r="F26">
        <f>_xlfn.XLOOKUP(E26,'[1]Mapping Tables'!$C$3:$C$6,'[1]Mapping Tables'!$D$3:$D$6)</f>
        <v>4</v>
      </c>
      <c r="G26" t="s">
        <v>38</v>
      </c>
      <c r="H26" t="s">
        <v>9</v>
      </c>
    </row>
    <row r="27" spans="1:8" x14ac:dyDescent="0.2">
      <c r="A27" t="s">
        <v>6</v>
      </c>
      <c r="B27" t="s">
        <v>6</v>
      </c>
      <c r="C27" t="str">
        <f>_xlfn.XLOOKUP(D27,'[1]Mapping Tables'!$B$3:$B$30,'[1]Mapping Tables'!$A$3:$A$30)</f>
        <v>Opportunity</v>
      </c>
      <c r="D27" t="s">
        <v>15</v>
      </c>
      <c r="E27" t="s">
        <v>8</v>
      </c>
      <c r="F27">
        <f>_xlfn.XLOOKUP(E27,'[1]Mapping Tables'!$C$3:$C$6,'[1]Mapping Tables'!$D$3:$D$6)</f>
        <v>4</v>
      </c>
      <c r="G27" t="s">
        <v>16</v>
      </c>
      <c r="H27" t="s">
        <v>9</v>
      </c>
    </row>
    <row r="28" spans="1:8" x14ac:dyDescent="0.2">
      <c r="A28" t="s">
        <v>10</v>
      </c>
      <c r="B28" t="s">
        <v>11</v>
      </c>
      <c r="C28" t="str">
        <f>_xlfn.XLOOKUP(D28,'[1]Mapping Tables'!$B$3:$B$30,'[1]Mapping Tables'!$A$3:$A$30)</f>
        <v>Opportunity</v>
      </c>
      <c r="D28" t="s">
        <v>36</v>
      </c>
      <c r="E28" t="s">
        <v>17</v>
      </c>
      <c r="F28">
        <f>_xlfn.XLOOKUP(E28,'[1]Mapping Tables'!$C$3:$C$6,'[1]Mapping Tables'!$D$3:$D$6)</f>
        <v>2</v>
      </c>
      <c r="G28" t="s">
        <v>39</v>
      </c>
      <c r="H28" t="s">
        <v>9</v>
      </c>
    </row>
    <row r="29" spans="1:8" x14ac:dyDescent="0.2">
      <c r="A29" t="s">
        <v>6</v>
      </c>
      <c r="B29" t="s">
        <v>6</v>
      </c>
      <c r="C29" t="str">
        <f>_xlfn.XLOOKUP(D29,'[1]Mapping Tables'!$B$3:$B$30,'[1]Mapping Tables'!$A$3:$A$30)</f>
        <v>Opportunity</v>
      </c>
      <c r="D29" t="s">
        <v>15</v>
      </c>
      <c r="E29" t="s">
        <v>13</v>
      </c>
      <c r="F29">
        <f>_xlfn.XLOOKUP(E29,'[1]Mapping Tables'!$C$3:$C$6,'[1]Mapping Tables'!$D$3:$D$6)</f>
        <v>1</v>
      </c>
      <c r="G29" t="s">
        <v>9</v>
      </c>
      <c r="H29" t="s">
        <v>40</v>
      </c>
    </row>
    <row r="30" spans="1:8" x14ac:dyDescent="0.2">
      <c r="A30" t="s">
        <v>10</v>
      </c>
      <c r="B30" t="s">
        <v>11</v>
      </c>
      <c r="C30" t="str">
        <f>_xlfn.XLOOKUP(D30,'[1]Mapping Tables'!$B$3:$B$30,'[1]Mapping Tables'!$A$3:$A$30)</f>
        <v>Learning</v>
      </c>
      <c r="D30" t="s">
        <v>41</v>
      </c>
      <c r="E30" t="s">
        <v>8</v>
      </c>
      <c r="F30">
        <f>_xlfn.XLOOKUP(E30,'[1]Mapping Tables'!$C$3:$C$6,'[1]Mapping Tables'!$D$3:$D$6)</f>
        <v>4</v>
      </c>
      <c r="G30" t="s">
        <v>42</v>
      </c>
      <c r="H30" t="s">
        <v>9</v>
      </c>
    </row>
    <row r="31" spans="1:8" x14ac:dyDescent="0.2">
      <c r="A31" t="s">
        <v>10</v>
      </c>
      <c r="B31" t="s">
        <v>11</v>
      </c>
      <c r="C31" t="str">
        <f>_xlfn.XLOOKUP(D31,'[1]Mapping Tables'!$B$3:$B$30,'[1]Mapping Tables'!$A$3:$A$30)</f>
        <v>Learning</v>
      </c>
      <c r="D31" t="s">
        <v>41</v>
      </c>
      <c r="E31" t="s">
        <v>17</v>
      </c>
      <c r="F31">
        <f>_xlfn.XLOOKUP(E31,'[1]Mapping Tables'!$C$3:$C$6,'[1]Mapping Tables'!$D$3:$D$6)</f>
        <v>2</v>
      </c>
      <c r="G31" t="s">
        <v>43</v>
      </c>
      <c r="H31" t="s">
        <v>44</v>
      </c>
    </row>
    <row r="32" spans="1:8" x14ac:dyDescent="0.2">
      <c r="A32" t="s">
        <v>10</v>
      </c>
      <c r="B32" t="s">
        <v>11</v>
      </c>
      <c r="C32" t="str">
        <f>_xlfn.XLOOKUP(D32,'[1]Mapping Tables'!$B$3:$B$30,'[1]Mapping Tables'!$A$3:$A$30)</f>
        <v>Learning</v>
      </c>
      <c r="D32" t="s">
        <v>41</v>
      </c>
      <c r="E32" t="s">
        <v>17</v>
      </c>
      <c r="F32">
        <f>_xlfn.XLOOKUP(E32,'[1]Mapping Tables'!$C$3:$C$6,'[1]Mapping Tables'!$D$3:$D$6)</f>
        <v>2</v>
      </c>
      <c r="G32" t="s">
        <v>45</v>
      </c>
      <c r="H32" t="s">
        <v>9</v>
      </c>
    </row>
    <row r="33" spans="1:8" x14ac:dyDescent="0.2">
      <c r="A33" t="s">
        <v>6</v>
      </c>
      <c r="B33" t="s">
        <v>6</v>
      </c>
      <c r="C33" t="str">
        <f>_xlfn.XLOOKUP(D33,'[1]Mapping Tables'!$B$3:$B$30,'[1]Mapping Tables'!$A$3:$A$30)</f>
        <v>Vulnerability</v>
      </c>
      <c r="D33" t="s">
        <v>46</v>
      </c>
      <c r="E33" t="s">
        <v>17</v>
      </c>
      <c r="F33">
        <f>_xlfn.XLOOKUP(E33,'[1]Mapping Tables'!$C$3:$C$6,'[1]Mapping Tables'!$D$3:$D$6)</f>
        <v>2</v>
      </c>
      <c r="G33" t="s">
        <v>47</v>
      </c>
      <c r="H33" t="s">
        <v>9</v>
      </c>
    </row>
    <row r="34" spans="1:8" x14ac:dyDescent="0.2">
      <c r="A34" t="s">
        <v>10</v>
      </c>
      <c r="B34" t="s">
        <v>11</v>
      </c>
      <c r="C34" t="str">
        <f>_xlfn.XLOOKUP(D34,'[1]Mapping Tables'!$B$3:$B$30,'[1]Mapping Tables'!$A$3:$A$30)</f>
        <v>Learning</v>
      </c>
      <c r="D34" t="s">
        <v>41</v>
      </c>
      <c r="E34" t="s">
        <v>8</v>
      </c>
      <c r="F34">
        <f>_xlfn.XLOOKUP(E34,'[1]Mapping Tables'!$C$3:$C$6,'[1]Mapping Tables'!$D$3:$D$6)</f>
        <v>4</v>
      </c>
      <c r="G34" t="s">
        <v>9</v>
      </c>
      <c r="H34" t="s">
        <v>48</v>
      </c>
    </row>
    <row r="35" spans="1:8" x14ac:dyDescent="0.2">
      <c r="A35" t="s">
        <v>6</v>
      </c>
      <c r="B35" t="s">
        <v>6</v>
      </c>
      <c r="C35" t="str">
        <f>_xlfn.XLOOKUP(D35,'[1]Mapping Tables'!$B$3:$B$30,'[1]Mapping Tables'!$A$3:$A$30)</f>
        <v>Vulnerability</v>
      </c>
      <c r="D35" t="s">
        <v>46</v>
      </c>
      <c r="E35" t="s">
        <v>8</v>
      </c>
      <c r="F35">
        <f>_xlfn.XLOOKUP(E35,'[1]Mapping Tables'!$C$3:$C$6,'[1]Mapping Tables'!$D$3:$D$6)</f>
        <v>4</v>
      </c>
      <c r="G35" t="s">
        <v>49</v>
      </c>
      <c r="H35" t="s">
        <v>9</v>
      </c>
    </row>
    <row r="36" spans="1:8" x14ac:dyDescent="0.2">
      <c r="A36" t="s">
        <v>10</v>
      </c>
      <c r="B36" t="s">
        <v>11</v>
      </c>
      <c r="C36" t="str">
        <f>_xlfn.XLOOKUP(D36,'[1]Mapping Tables'!$B$3:$B$30,'[1]Mapping Tables'!$A$3:$A$30)</f>
        <v>Communication</v>
      </c>
      <c r="D36" t="s">
        <v>50</v>
      </c>
      <c r="E36" t="s">
        <v>17</v>
      </c>
      <c r="F36">
        <f>_xlfn.XLOOKUP(E36,'[1]Mapping Tables'!$C$3:$C$6,'[1]Mapping Tables'!$D$3:$D$6)</f>
        <v>2</v>
      </c>
      <c r="G36" t="s">
        <v>51</v>
      </c>
      <c r="H36" t="s">
        <v>9</v>
      </c>
    </row>
    <row r="37" spans="1:8" x14ac:dyDescent="0.2">
      <c r="A37" t="s">
        <v>10</v>
      </c>
      <c r="B37" t="s">
        <v>11</v>
      </c>
      <c r="C37" t="str">
        <f>_xlfn.XLOOKUP(D37,'[1]Mapping Tables'!$B$3:$B$30,'[1]Mapping Tables'!$A$3:$A$30)</f>
        <v>Communication</v>
      </c>
      <c r="D37" t="s">
        <v>50</v>
      </c>
      <c r="E37" t="s">
        <v>17</v>
      </c>
      <c r="F37">
        <f>_xlfn.XLOOKUP(E37,'[1]Mapping Tables'!$C$3:$C$6,'[1]Mapping Tables'!$D$3:$D$6)</f>
        <v>2</v>
      </c>
      <c r="G37" t="s">
        <v>52</v>
      </c>
      <c r="H37" t="s">
        <v>9</v>
      </c>
    </row>
    <row r="38" spans="1:8" x14ac:dyDescent="0.2">
      <c r="A38" t="s">
        <v>6</v>
      </c>
      <c r="B38" t="s">
        <v>6</v>
      </c>
      <c r="C38" t="str">
        <f>_xlfn.XLOOKUP(D38,'[1]Mapping Tables'!$B$3:$B$30,'[1]Mapping Tables'!$A$3:$A$30)</f>
        <v>Learning</v>
      </c>
      <c r="D38" t="s">
        <v>53</v>
      </c>
      <c r="E38" t="s">
        <v>17</v>
      </c>
      <c r="F38">
        <f>_xlfn.XLOOKUP(E38,'[1]Mapping Tables'!$C$3:$C$6,'[1]Mapping Tables'!$D$3:$D$6)</f>
        <v>2</v>
      </c>
      <c r="G38" t="s">
        <v>54</v>
      </c>
      <c r="H38" t="s">
        <v>9</v>
      </c>
    </row>
    <row r="39" spans="1:8" x14ac:dyDescent="0.2">
      <c r="A39" t="s">
        <v>10</v>
      </c>
      <c r="B39" t="s">
        <v>11</v>
      </c>
      <c r="C39" t="str">
        <f>_xlfn.XLOOKUP(D39,'[1]Mapping Tables'!$B$3:$B$30,'[1]Mapping Tables'!$A$3:$A$30)</f>
        <v>Reflection</v>
      </c>
      <c r="D39" t="s">
        <v>55</v>
      </c>
      <c r="E39" t="s">
        <v>18</v>
      </c>
      <c r="F39">
        <f>_xlfn.XLOOKUP(E39,'[1]Mapping Tables'!$C$3:$C$6,'[1]Mapping Tables'!$D$3:$D$6)</f>
        <v>3</v>
      </c>
      <c r="G39" t="s">
        <v>56</v>
      </c>
      <c r="H39" t="s">
        <v>9</v>
      </c>
    </row>
    <row r="40" spans="1:8" x14ac:dyDescent="0.2">
      <c r="A40" t="s">
        <v>10</v>
      </c>
      <c r="B40" t="s">
        <v>11</v>
      </c>
      <c r="C40" t="str">
        <f>_xlfn.XLOOKUP(D40,'[1]Mapping Tables'!$B$3:$B$30,'[1]Mapping Tables'!$A$3:$A$30)</f>
        <v>Reflection</v>
      </c>
      <c r="D40" t="s">
        <v>55</v>
      </c>
      <c r="E40" t="s">
        <v>18</v>
      </c>
      <c r="F40">
        <f>_xlfn.XLOOKUP(E40,'[1]Mapping Tables'!$C$3:$C$6,'[1]Mapping Tables'!$D$3:$D$6)</f>
        <v>3</v>
      </c>
      <c r="G40" t="s">
        <v>56</v>
      </c>
      <c r="H40" t="s">
        <v>9</v>
      </c>
    </row>
    <row r="41" spans="1:8" x14ac:dyDescent="0.2">
      <c r="A41" t="s">
        <v>6</v>
      </c>
      <c r="B41" t="s">
        <v>6</v>
      </c>
      <c r="C41" t="str">
        <f>_xlfn.XLOOKUP(D41,'[1]Mapping Tables'!$B$3:$B$30,'[1]Mapping Tables'!$A$3:$A$30)</f>
        <v>Learning</v>
      </c>
      <c r="D41" t="s">
        <v>53</v>
      </c>
      <c r="E41" t="s">
        <v>17</v>
      </c>
      <c r="F41">
        <f>_xlfn.XLOOKUP(E41,'[1]Mapping Tables'!$C$3:$C$6,'[1]Mapping Tables'!$D$3:$D$6)</f>
        <v>2</v>
      </c>
      <c r="G41" t="s">
        <v>57</v>
      </c>
      <c r="H41" t="s">
        <v>9</v>
      </c>
    </row>
    <row r="42" spans="1:8" x14ac:dyDescent="0.2">
      <c r="A42" t="s">
        <v>10</v>
      </c>
      <c r="B42" t="s">
        <v>11</v>
      </c>
      <c r="C42" t="str">
        <f>_xlfn.XLOOKUP(D42,'[1]Mapping Tables'!$B$3:$B$30,'[1]Mapping Tables'!$A$3:$A$30)</f>
        <v>Reflection</v>
      </c>
      <c r="D42" t="s">
        <v>55</v>
      </c>
      <c r="E42" t="s">
        <v>13</v>
      </c>
      <c r="F42">
        <f>_xlfn.XLOOKUP(E42,'[1]Mapping Tables'!$C$3:$C$6,'[1]Mapping Tables'!$D$3:$D$6)</f>
        <v>1</v>
      </c>
      <c r="G42" t="s">
        <v>58</v>
      </c>
      <c r="H42" t="s">
        <v>9</v>
      </c>
    </row>
    <row r="43" spans="1:8" x14ac:dyDescent="0.2">
      <c r="A43" t="s">
        <v>10</v>
      </c>
      <c r="B43" t="s">
        <v>11</v>
      </c>
      <c r="C43" t="str">
        <f>_xlfn.XLOOKUP(D43,'[1]Mapping Tables'!$B$3:$B$30,'[1]Mapping Tables'!$A$3:$A$30)</f>
        <v>Enablement</v>
      </c>
      <c r="D43" t="s">
        <v>59</v>
      </c>
      <c r="E43" t="s">
        <v>17</v>
      </c>
      <c r="F43">
        <f>_xlfn.XLOOKUP(E43,'[1]Mapping Tables'!$C$3:$C$6,'[1]Mapping Tables'!$D$3:$D$6)</f>
        <v>2</v>
      </c>
      <c r="G43" t="s">
        <v>60</v>
      </c>
      <c r="H43" t="s">
        <v>9</v>
      </c>
    </row>
    <row r="44" spans="1:8" x14ac:dyDescent="0.2">
      <c r="A44" t="s">
        <v>10</v>
      </c>
      <c r="B44" t="s">
        <v>11</v>
      </c>
      <c r="C44" t="str">
        <f>_xlfn.XLOOKUP(D44,'[1]Mapping Tables'!$B$3:$B$30,'[1]Mapping Tables'!$A$3:$A$30)</f>
        <v>Enablement</v>
      </c>
      <c r="D44" t="s">
        <v>59</v>
      </c>
      <c r="E44" t="s">
        <v>18</v>
      </c>
      <c r="F44">
        <f>_xlfn.XLOOKUP(E44,'[1]Mapping Tables'!$C$3:$C$6,'[1]Mapping Tables'!$D$3:$D$6)</f>
        <v>3</v>
      </c>
      <c r="G44" t="s">
        <v>61</v>
      </c>
      <c r="H44" t="s">
        <v>9</v>
      </c>
    </row>
    <row r="45" spans="1:8" x14ac:dyDescent="0.2">
      <c r="A45" t="s">
        <v>10</v>
      </c>
      <c r="B45" t="s">
        <v>11</v>
      </c>
      <c r="C45" t="str">
        <f>_xlfn.XLOOKUP(D45,'[1]Mapping Tables'!$B$3:$B$30,'[1]Mapping Tables'!$A$3:$A$30)</f>
        <v>Enablement</v>
      </c>
      <c r="D45" t="s">
        <v>59</v>
      </c>
      <c r="E45" t="s">
        <v>18</v>
      </c>
      <c r="F45">
        <f>_xlfn.XLOOKUP(E45,'[1]Mapping Tables'!$C$3:$C$6,'[1]Mapping Tables'!$D$3:$D$6)</f>
        <v>3</v>
      </c>
      <c r="G45" t="s">
        <v>62</v>
      </c>
      <c r="H45" t="s">
        <v>9</v>
      </c>
    </row>
    <row r="46" spans="1:8" x14ac:dyDescent="0.2">
      <c r="A46" t="s">
        <v>6</v>
      </c>
      <c r="B46" t="s">
        <v>6</v>
      </c>
      <c r="C46" t="str">
        <f>_xlfn.XLOOKUP(D46,'[1]Mapping Tables'!$B$3:$B$30,'[1]Mapping Tables'!$A$3:$A$30)</f>
        <v>Communication</v>
      </c>
      <c r="D46" t="s">
        <v>63</v>
      </c>
      <c r="E46" t="s">
        <v>13</v>
      </c>
      <c r="F46">
        <f>_xlfn.XLOOKUP(E46,'[1]Mapping Tables'!$C$3:$C$6,'[1]Mapping Tables'!$D$3:$D$6)</f>
        <v>1</v>
      </c>
      <c r="G46" t="s">
        <v>64</v>
      </c>
      <c r="H46" t="s">
        <v>9</v>
      </c>
    </row>
    <row r="47" spans="1:8" x14ac:dyDescent="0.2">
      <c r="A47" t="s">
        <v>10</v>
      </c>
      <c r="B47" t="s">
        <v>11</v>
      </c>
      <c r="C47" t="str">
        <f>_xlfn.XLOOKUP(D47,'[1]Mapping Tables'!$B$3:$B$30,'[1]Mapping Tables'!$A$3:$A$30)</f>
        <v>Enablement</v>
      </c>
      <c r="D47" t="s">
        <v>59</v>
      </c>
      <c r="E47" t="s">
        <v>8</v>
      </c>
      <c r="F47">
        <f>_xlfn.XLOOKUP(E47,'[1]Mapping Tables'!$C$3:$C$6,'[1]Mapping Tables'!$D$3:$D$6)</f>
        <v>4</v>
      </c>
      <c r="G47" t="s">
        <v>61</v>
      </c>
      <c r="H47" t="s">
        <v>9</v>
      </c>
    </row>
    <row r="48" spans="1:8" x14ac:dyDescent="0.2">
      <c r="A48" t="s">
        <v>10</v>
      </c>
      <c r="B48" t="s">
        <v>11</v>
      </c>
      <c r="C48" t="str">
        <f>_xlfn.XLOOKUP(D48,'[1]Mapping Tables'!$B$3:$B$30,'[1]Mapping Tables'!$A$3:$A$30)</f>
        <v>Vulnerability</v>
      </c>
      <c r="D48" t="s">
        <v>65</v>
      </c>
      <c r="E48" t="s">
        <v>17</v>
      </c>
      <c r="F48">
        <f>_xlfn.XLOOKUP(E48,'[1]Mapping Tables'!$C$3:$C$6,'[1]Mapping Tables'!$D$3:$D$6)</f>
        <v>2</v>
      </c>
      <c r="G48" t="s">
        <v>66</v>
      </c>
      <c r="H48" t="s">
        <v>9</v>
      </c>
    </row>
    <row r="49" spans="1:8" x14ac:dyDescent="0.2">
      <c r="A49" t="s">
        <v>10</v>
      </c>
      <c r="B49" t="s">
        <v>11</v>
      </c>
      <c r="C49" t="str">
        <f>_xlfn.XLOOKUP(D49,'[1]Mapping Tables'!$B$3:$B$30,'[1]Mapping Tables'!$A$3:$A$30)</f>
        <v>Vulnerability</v>
      </c>
      <c r="D49" t="s">
        <v>65</v>
      </c>
      <c r="E49" t="s">
        <v>18</v>
      </c>
      <c r="F49">
        <f>_xlfn.XLOOKUP(E49,'[1]Mapping Tables'!$C$3:$C$6,'[1]Mapping Tables'!$D$3:$D$6)</f>
        <v>3</v>
      </c>
      <c r="G49" t="s">
        <v>67</v>
      </c>
      <c r="H49" t="s">
        <v>9</v>
      </c>
    </row>
    <row r="50" spans="1:8" x14ac:dyDescent="0.2">
      <c r="A50" t="s">
        <v>10</v>
      </c>
      <c r="B50" t="s">
        <v>11</v>
      </c>
      <c r="C50" t="str">
        <f>_xlfn.XLOOKUP(D50,'[1]Mapping Tables'!$B$3:$B$30,'[1]Mapping Tables'!$A$3:$A$30)</f>
        <v>Vulnerability</v>
      </c>
      <c r="D50" t="s">
        <v>65</v>
      </c>
      <c r="E50" t="s">
        <v>8</v>
      </c>
      <c r="F50">
        <f>_xlfn.XLOOKUP(E50,'[1]Mapping Tables'!$C$3:$C$6,'[1]Mapping Tables'!$D$3:$D$6)</f>
        <v>4</v>
      </c>
      <c r="G50" t="s">
        <v>67</v>
      </c>
      <c r="H50" t="s">
        <v>9</v>
      </c>
    </row>
    <row r="51" spans="1:8" x14ac:dyDescent="0.2">
      <c r="A51" t="s">
        <v>6</v>
      </c>
      <c r="B51" t="s">
        <v>6</v>
      </c>
      <c r="C51" t="str">
        <f>_xlfn.XLOOKUP(D51,'[1]Mapping Tables'!$B$3:$B$30,'[1]Mapping Tables'!$A$3:$A$30)</f>
        <v>Enablement</v>
      </c>
      <c r="D51" t="s">
        <v>68</v>
      </c>
      <c r="E51" t="s">
        <v>18</v>
      </c>
      <c r="F51">
        <f>_xlfn.XLOOKUP(E51,'[1]Mapping Tables'!$C$3:$C$6,'[1]Mapping Tables'!$D$3:$D$6)</f>
        <v>3</v>
      </c>
      <c r="G51" t="s">
        <v>69</v>
      </c>
      <c r="H51" t="s">
        <v>9</v>
      </c>
    </row>
    <row r="52" spans="1:8" x14ac:dyDescent="0.2">
      <c r="A52" t="s">
        <v>6</v>
      </c>
      <c r="B52" t="s">
        <v>6</v>
      </c>
      <c r="C52" t="str">
        <f>_xlfn.XLOOKUP(D52,'[1]Mapping Tables'!$B$3:$B$30,'[1]Mapping Tables'!$A$3:$A$30)</f>
        <v>Enablement</v>
      </c>
      <c r="D52" t="s">
        <v>68</v>
      </c>
      <c r="E52" t="s">
        <v>8</v>
      </c>
      <c r="F52">
        <f>_xlfn.XLOOKUP(E52,'[1]Mapping Tables'!$C$3:$C$6,'[1]Mapping Tables'!$D$3:$D$6)</f>
        <v>4</v>
      </c>
      <c r="G52" t="s">
        <v>70</v>
      </c>
      <c r="H52" t="s">
        <v>9</v>
      </c>
    </row>
    <row r="53" spans="1:8" x14ac:dyDescent="0.2">
      <c r="A53" t="s">
        <v>10</v>
      </c>
      <c r="B53" t="s">
        <v>11</v>
      </c>
      <c r="C53" t="str">
        <f>_xlfn.XLOOKUP(D53,'[1]Mapping Tables'!$B$3:$B$30,'[1]Mapping Tables'!$A$3:$A$30)</f>
        <v>Vulnerability</v>
      </c>
      <c r="D53" t="s">
        <v>65</v>
      </c>
      <c r="E53" t="s">
        <v>17</v>
      </c>
      <c r="F53">
        <f>_xlfn.XLOOKUP(E53,'[1]Mapping Tables'!$C$3:$C$6,'[1]Mapping Tables'!$D$3:$D$6)</f>
        <v>2</v>
      </c>
      <c r="G53" t="s">
        <v>71</v>
      </c>
      <c r="H53" t="s">
        <v>9</v>
      </c>
    </row>
    <row r="54" spans="1:8" x14ac:dyDescent="0.2">
      <c r="A54" t="s">
        <v>10</v>
      </c>
      <c r="B54" t="s">
        <v>11</v>
      </c>
      <c r="C54" t="str">
        <f>_xlfn.XLOOKUP(D54,'[1]Mapping Tables'!$B$3:$B$30,'[1]Mapping Tables'!$A$3:$A$30)</f>
        <v>Opportunity</v>
      </c>
      <c r="D54" t="s">
        <v>15</v>
      </c>
      <c r="E54" t="s">
        <v>18</v>
      </c>
      <c r="F54">
        <f>_xlfn.XLOOKUP(E54,'[1]Mapping Tables'!$C$3:$C$6,'[1]Mapping Tables'!$D$3:$D$6)</f>
        <v>3</v>
      </c>
      <c r="G54" t="s">
        <v>16</v>
      </c>
      <c r="H54" t="s">
        <v>9</v>
      </c>
    </row>
    <row r="55" spans="1:8" x14ac:dyDescent="0.2">
      <c r="A55" t="s">
        <v>10</v>
      </c>
      <c r="B55" t="s">
        <v>11</v>
      </c>
      <c r="C55" t="str">
        <f>_xlfn.XLOOKUP(D55,'[1]Mapping Tables'!$B$3:$B$30,'[1]Mapping Tables'!$A$3:$A$30)</f>
        <v>Opportunity</v>
      </c>
      <c r="D55" t="s">
        <v>15</v>
      </c>
      <c r="E55" t="s">
        <v>18</v>
      </c>
      <c r="F55">
        <f>_xlfn.XLOOKUP(E55,'[1]Mapping Tables'!$C$3:$C$6,'[1]Mapping Tables'!$D$3:$D$6)</f>
        <v>3</v>
      </c>
      <c r="G55" t="s">
        <v>9</v>
      </c>
      <c r="H55" t="s">
        <v>72</v>
      </c>
    </row>
    <row r="56" spans="1:8" x14ac:dyDescent="0.2">
      <c r="A56" t="s">
        <v>10</v>
      </c>
      <c r="B56" t="s">
        <v>11</v>
      </c>
      <c r="C56" t="str">
        <f>_xlfn.XLOOKUP(D56,'[1]Mapping Tables'!$B$3:$B$30,'[1]Mapping Tables'!$A$3:$A$30)</f>
        <v>Opportunity</v>
      </c>
      <c r="D56" t="s">
        <v>15</v>
      </c>
      <c r="E56" t="s">
        <v>13</v>
      </c>
      <c r="F56">
        <f>_xlfn.XLOOKUP(E56,'[1]Mapping Tables'!$C$3:$C$6,'[1]Mapping Tables'!$D$3:$D$6)</f>
        <v>1</v>
      </c>
      <c r="G56" t="s">
        <v>73</v>
      </c>
      <c r="H56" t="s">
        <v>9</v>
      </c>
    </row>
    <row r="57" spans="1:8" x14ac:dyDescent="0.2">
      <c r="A57" t="s">
        <v>6</v>
      </c>
      <c r="B57" t="s">
        <v>6</v>
      </c>
      <c r="C57" t="str">
        <f>_xlfn.XLOOKUP(D57,'[1]Mapping Tables'!$B$3:$B$30,'[1]Mapping Tables'!$A$3:$A$30)</f>
        <v>Communication</v>
      </c>
      <c r="D57" t="s">
        <v>7</v>
      </c>
      <c r="E57" t="s">
        <v>8</v>
      </c>
      <c r="F57">
        <f>_xlfn.XLOOKUP(E57,'[1]Mapping Tables'!$C$3:$C$6,'[1]Mapping Tables'!$D$3:$D$6)</f>
        <v>4</v>
      </c>
      <c r="G57" t="s">
        <v>74</v>
      </c>
      <c r="H57" t="s">
        <v>9</v>
      </c>
    </row>
    <row r="58" spans="1:8" x14ac:dyDescent="0.2">
      <c r="A58" t="s">
        <v>6</v>
      </c>
      <c r="B58" t="s">
        <v>6</v>
      </c>
      <c r="C58" t="str">
        <f>_xlfn.XLOOKUP(D58,'[1]Mapping Tables'!$B$3:$B$30,'[1]Mapping Tables'!$A$3:$A$30)</f>
        <v>Communication</v>
      </c>
      <c r="D58" t="s">
        <v>7</v>
      </c>
      <c r="E58" t="s">
        <v>8</v>
      </c>
      <c r="F58">
        <f>_xlfn.XLOOKUP(E58,'[1]Mapping Tables'!$C$3:$C$6,'[1]Mapping Tables'!$D$3:$D$6)</f>
        <v>4</v>
      </c>
      <c r="G58" t="s">
        <v>9</v>
      </c>
      <c r="H58" t="s">
        <v>75</v>
      </c>
    </row>
    <row r="59" spans="1:8" x14ac:dyDescent="0.2">
      <c r="A59" t="s">
        <v>10</v>
      </c>
      <c r="B59" t="s">
        <v>11</v>
      </c>
      <c r="C59" t="str">
        <f>_xlfn.XLOOKUP(D59,'[1]Mapping Tables'!$B$3:$B$30,'[1]Mapping Tables'!$A$3:$A$30)</f>
        <v>Opportunity</v>
      </c>
      <c r="D59" t="s">
        <v>15</v>
      </c>
      <c r="E59" t="s">
        <v>8</v>
      </c>
      <c r="F59">
        <f>_xlfn.XLOOKUP(E59,'[1]Mapping Tables'!$C$3:$C$6,'[1]Mapping Tables'!$D$3:$D$6)</f>
        <v>4</v>
      </c>
      <c r="G59" t="s">
        <v>19</v>
      </c>
      <c r="H59" t="s">
        <v>9</v>
      </c>
    </row>
    <row r="60" spans="1:8" x14ac:dyDescent="0.2">
      <c r="A60" t="s">
        <v>10</v>
      </c>
      <c r="B60" t="s">
        <v>11</v>
      </c>
      <c r="C60" t="str">
        <f>_xlfn.XLOOKUP(D60,'[1]Mapping Tables'!$B$3:$B$30,'[1]Mapping Tables'!$A$3:$A$30)</f>
        <v>Learning</v>
      </c>
      <c r="D60" t="s">
        <v>76</v>
      </c>
      <c r="E60" t="s">
        <v>18</v>
      </c>
      <c r="F60">
        <f>_xlfn.XLOOKUP(E60,'[1]Mapping Tables'!$C$3:$C$6,'[1]Mapping Tables'!$D$3:$D$6)</f>
        <v>3</v>
      </c>
      <c r="G60" t="s">
        <v>9</v>
      </c>
      <c r="H60" t="s">
        <v>9</v>
      </c>
    </row>
    <row r="61" spans="1:8" x14ac:dyDescent="0.2">
      <c r="A61" t="s">
        <v>10</v>
      </c>
      <c r="B61" t="s">
        <v>11</v>
      </c>
      <c r="C61" t="str">
        <f>_xlfn.XLOOKUP(D61,'[1]Mapping Tables'!$B$3:$B$30,'[1]Mapping Tables'!$A$3:$A$30)</f>
        <v>Learning</v>
      </c>
      <c r="D61" t="s">
        <v>76</v>
      </c>
      <c r="E61" t="s">
        <v>8</v>
      </c>
      <c r="F61">
        <f>_xlfn.XLOOKUP(E61,'[1]Mapping Tables'!$C$3:$C$6,'[1]Mapping Tables'!$D$3:$D$6)</f>
        <v>4</v>
      </c>
      <c r="G61" t="s">
        <v>9</v>
      </c>
      <c r="H61" t="s">
        <v>77</v>
      </c>
    </row>
    <row r="62" spans="1:8" x14ac:dyDescent="0.2">
      <c r="A62" t="s">
        <v>10</v>
      </c>
      <c r="B62" t="s">
        <v>11</v>
      </c>
      <c r="C62" t="str">
        <f>_xlfn.XLOOKUP(D62,'[1]Mapping Tables'!$B$3:$B$30,'[1]Mapping Tables'!$A$3:$A$30)</f>
        <v>Learning</v>
      </c>
      <c r="D62" t="s">
        <v>76</v>
      </c>
      <c r="E62" t="s">
        <v>8</v>
      </c>
      <c r="F62">
        <f>_xlfn.XLOOKUP(E62,'[1]Mapping Tables'!$C$3:$C$6,'[1]Mapping Tables'!$D$3:$D$6)</f>
        <v>4</v>
      </c>
      <c r="G62" t="s">
        <v>78</v>
      </c>
      <c r="H62" t="s">
        <v>9</v>
      </c>
    </row>
    <row r="63" spans="1:8" x14ac:dyDescent="0.2">
      <c r="A63" t="s">
        <v>10</v>
      </c>
      <c r="B63" t="s">
        <v>11</v>
      </c>
      <c r="C63" t="str">
        <f>_xlfn.XLOOKUP(D63,'[1]Mapping Tables'!$B$3:$B$30,'[1]Mapping Tables'!$A$3:$A$30)</f>
        <v>Learning</v>
      </c>
      <c r="D63" t="s">
        <v>76</v>
      </c>
      <c r="E63" t="s">
        <v>17</v>
      </c>
      <c r="F63">
        <f>_xlfn.XLOOKUP(E63,'[1]Mapping Tables'!$C$3:$C$6,'[1]Mapping Tables'!$D$3:$D$6)</f>
        <v>2</v>
      </c>
      <c r="G63" t="s">
        <v>79</v>
      </c>
      <c r="H63" t="s">
        <v>9</v>
      </c>
    </row>
    <row r="64" spans="1:8" x14ac:dyDescent="0.2">
      <c r="A64" t="s">
        <v>10</v>
      </c>
      <c r="B64" t="s">
        <v>11</v>
      </c>
      <c r="C64" t="str">
        <f>_xlfn.XLOOKUP(D64,'[1]Mapping Tables'!$B$3:$B$30,'[1]Mapping Tables'!$A$3:$A$30)</f>
        <v>Learning</v>
      </c>
      <c r="D64" t="s">
        <v>76</v>
      </c>
      <c r="E64" t="s">
        <v>8</v>
      </c>
      <c r="F64">
        <f>_xlfn.XLOOKUP(E64,'[1]Mapping Tables'!$C$3:$C$6,'[1]Mapping Tables'!$D$3:$D$6)</f>
        <v>4</v>
      </c>
      <c r="G64" t="s">
        <v>80</v>
      </c>
      <c r="H64" t="s">
        <v>9</v>
      </c>
    </row>
    <row r="65" spans="1:8" x14ac:dyDescent="0.2">
      <c r="A65" t="s">
        <v>10</v>
      </c>
      <c r="B65" t="s">
        <v>11</v>
      </c>
      <c r="C65" t="str">
        <f>_xlfn.XLOOKUP(D65,'[1]Mapping Tables'!$B$3:$B$30,'[1]Mapping Tables'!$A$3:$A$30)</f>
        <v>Learning</v>
      </c>
      <c r="D65" t="s">
        <v>76</v>
      </c>
      <c r="E65" t="s">
        <v>13</v>
      </c>
      <c r="F65">
        <f>_xlfn.XLOOKUP(E65,'[1]Mapping Tables'!$C$3:$C$6,'[1]Mapping Tables'!$D$3:$D$6)</f>
        <v>1</v>
      </c>
      <c r="G65" t="s">
        <v>81</v>
      </c>
      <c r="H65" t="s">
        <v>9</v>
      </c>
    </row>
    <row r="66" spans="1:8" x14ac:dyDescent="0.2">
      <c r="A66" t="s">
        <v>10</v>
      </c>
      <c r="B66" t="s">
        <v>11</v>
      </c>
      <c r="C66" t="str">
        <f>_xlfn.XLOOKUP(D66,'[1]Mapping Tables'!$B$3:$B$30,'[1]Mapping Tables'!$A$3:$A$30)</f>
        <v>Learning</v>
      </c>
      <c r="D66" t="s">
        <v>76</v>
      </c>
      <c r="E66" t="s">
        <v>8</v>
      </c>
      <c r="F66">
        <f>_xlfn.XLOOKUP(E66,'[1]Mapping Tables'!$C$3:$C$6,'[1]Mapping Tables'!$D$3:$D$6)</f>
        <v>4</v>
      </c>
      <c r="G66" t="s">
        <v>80</v>
      </c>
      <c r="H66" t="s">
        <v>9</v>
      </c>
    </row>
    <row r="67" spans="1:8" x14ac:dyDescent="0.2">
      <c r="A67" t="s">
        <v>6</v>
      </c>
      <c r="B67" t="s">
        <v>6</v>
      </c>
      <c r="C67" t="str">
        <f>_xlfn.XLOOKUP(D67,'[1]Mapping Tables'!$B$3:$B$30,'[1]Mapping Tables'!$A$3:$A$30)</f>
        <v>Opportunity</v>
      </c>
      <c r="D67" t="s">
        <v>15</v>
      </c>
      <c r="E67" t="s">
        <v>8</v>
      </c>
      <c r="F67">
        <f>_xlfn.XLOOKUP(E67,'[1]Mapping Tables'!$C$3:$C$6,'[1]Mapping Tables'!$D$3:$D$6)</f>
        <v>4</v>
      </c>
      <c r="G67" t="s">
        <v>19</v>
      </c>
      <c r="H67" t="s">
        <v>82</v>
      </c>
    </row>
    <row r="68" spans="1:8" x14ac:dyDescent="0.2">
      <c r="A68" t="s">
        <v>10</v>
      </c>
      <c r="B68" t="s">
        <v>11</v>
      </c>
      <c r="C68" t="str">
        <f>_xlfn.XLOOKUP(D68,'[1]Mapping Tables'!$B$3:$B$30,'[1]Mapping Tables'!$A$3:$A$30)</f>
        <v>Learning</v>
      </c>
      <c r="D68" t="s">
        <v>76</v>
      </c>
      <c r="E68" t="s">
        <v>13</v>
      </c>
      <c r="F68">
        <f>_xlfn.XLOOKUP(E68,'[1]Mapping Tables'!$C$3:$C$6,'[1]Mapping Tables'!$D$3:$D$6)</f>
        <v>1</v>
      </c>
      <c r="G68" t="s">
        <v>79</v>
      </c>
      <c r="H68" t="s">
        <v>9</v>
      </c>
    </row>
    <row r="69" spans="1:8" x14ac:dyDescent="0.2">
      <c r="A69" t="s">
        <v>10</v>
      </c>
      <c r="B69" t="s">
        <v>11</v>
      </c>
      <c r="C69" t="str">
        <f>_xlfn.XLOOKUP(D69,'[1]Mapping Tables'!$B$3:$B$30,'[1]Mapping Tables'!$A$3:$A$30)</f>
        <v>Learning</v>
      </c>
      <c r="D69" t="s">
        <v>76</v>
      </c>
      <c r="E69" t="s">
        <v>17</v>
      </c>
      <c r="F69">
        <f>_xlfn.XLOOKUP(E69,'[1]Mapping Tables'!$C$3:$C$6,'[1]Mapping Tables'!$D$3:$D$6)</f>
        <v>2</v>
      </c>
      <c r="G69" t="s">
        <v>83</v>
      </c>
      <c r="H69" t="s">
        <v>9</v>
      </c>
    </row>
    <row r="70" spans="1:8" x14ac:dyDescent="0.2">
      <c r="A70" t="s">
        <v>10</v>
      </c>
      <c r="B70" t="s">
        <v>11</v>
      </c>
      <c r="C70" t="str">
        <f>_xlfn.XLOOKUP(D70,'[1]Mapping Tables'!$B$3:$B$30,'[1]Mapping Tables'!$A$3:$A$30)</f>
        <v>Enablement</v>
      </c>
      <c r="D70" t="s">
        <v>68</v>
      </c>
      <c r="E70" t="s">
        <v>17</v>
      </c>
      <c r="F70">
        <f>_xlfn.XLOOKUP(E70,'[1]Mapping Tables'!$C$3:$C$6,'[1]Mapping Tables'!$D$3:$D$6)</f>
        <v>2</v>
      </c>
      <c r="G70" t="s">
        <v>84</v>
      </c>
      <c r="H70" t="s">
        <v>9</v>
      </c>
    </row>
    <row r="71" spans="1:8" x14ac:dyDescent="0.2">
      <c r="A71" t="s">
        <v>10</v>
      </c>
      <c r="B71" t="s">
        <v>11</v>
      </c>
      <c r="C71" t="str">
        <f>_xlfn.XLOOKUP(D71,'[1]Mapping Tables'!$B$3:$B$30,'[1]Mapping Tables'!$A$3:$A$30)</f>
        <v>Learning</v>
      </c>
      <c r="D71" t="s">
        <v>76</v>
      </c>
      <c r="E71" t="s">
        <v>18</v>
      </c>
      <c r="F71">
        <f>_xlfn.XLOOKUP(E71,'[1]Mapping Tables'!$C$3:$C$6,'[1]Mapping Tables'!$D$3:$D$6)</f>
        <v>3</v>
      </c>
      <c r="G71" t="s">
        <v>80</v>
      </c>
      <c r="H71" t="s">
        <v>9</v>
      </c>
    </row>
    <row r="72" spans="1:8" x14ac:dyDescent="0.2">
      <c r="A72" t="s">
        <v>10</v>
      </c>
      <c r="B72" t="s">
        <v>11</v>
      </c>
      <c r="C72" t="str">
        <f>_xlfn.XLOOKUP(D72,'[1]Mapping Tables'!$B$3:$B$30,'[1]Mapping Tables'!$A$3:$A$30)</f>
        <v>Enablement</v>
      </c>
      <c r="D72" t="s">
        <v>68</v>
      </c>
      <c r="E72" t="s">
        <v>8</v>
      </c>
      <c r="F72">
        <f>_xlfn.XLOOKUP(E72,'[1]Mapping Tables'!$C$3:$C$6,'[1]Mapping Tables'!$D$3:$D$6)</f>
        <v>4</v>
      </c>
      <c r="G72" t="s">
        <v>85</v>
      </c>
      <c r="H72" t="s">
        <v>9</v>
      </c>
    </row>
    <row r="73" spans="1:8" x14ac:dyDescent="0.2">
      <c r="A73" t="s">
        <v>10</v>
      </c>
      <c r="B73" t="s">
        <v>11</v>
      </c>
      <c r="C73" t="str">
        <f>_xlfn.XLOOKUP(D73,'[1]Mapping Tables'!$B$3:$B$30,'[1]Mapping Tables'!$A$3:$A$30)</f>
        <v>Communication</v>
      </c>
      <c r="D73" t="s">
        <v>32</v>
      </c>
      <c r="E73" t="s">
        <v>8</v>
      </c>
      <c r="F73">
        <f>_xlfn.XLOOKUP(E73,'[1]Mapping Tables'!$C$3:$C$6,'[1]Mapping Tables'!$D$3:$D$6)</f>
        <v>4</v>
      </c>
      <c r="G73" t="s">
        <v>86</v>
      </c>
      <c r="H73" t="s">
        <v>9</v>
      </c>
    </row>
    <row r="74" spans="1:8" x14ac:dyDescent="0.2">
      <c r="A74" t="s">
        <v>10</v>
      </c>
      <c r="B74" t="s">
        <v>11</v>
      </c>
      <c r="C74" t="str">
        <f>_xlfn.XLOOKUP(D74,'[1]Mapping Tables'!$B$3:$B$30,'[1]Mapping Tables'!$A$3:$A$30)</f>
        <v>Communication</v>
      </c>
      <c r="D74" t="s">
        <v>32</v>
      </c>
      <c r="E74" t="s">
        <v>17</v>
      </c>
      <c r="F74">
        <f>_xlfn.XLOOKUP(E74,'[1]Mapping Tables'!$C$3:$C$6,'[1]Mapping Tables'!$D$3:$D$6)</f>
        <v>2</v>
      </c>
      <c r="G74" t="s">
        <v>87</v>
      </c>
      <c r="H74" t="s">
        <v>9</v>
      </c>
    </row>
    <row r="75" spans="1:8" x14ac:dyDescent="0.2">
      <c r="A75" t="s">
        <v>10</v>
      </c>
      <c r="B75" t="s">
        <v>11</v>
      </c>
      <c r="C75" t="str">
        <f>_xlfn.XLOOKUP(D75,'[1]Mapping Tables'!$B$3:$B$30,'[1]Mapping Tables'!$A$3:$A$30)</f>
        <v>Vulnerability</v>
      </c>
      <c r="D75" t="s">
        <v>88</v>
      </c>
      <c r="E75" t="s">
        <v>17</v>
      </c>
      <c r="F75">
        <f>_xlfn.XLOOKUP(E75,'[1]Mapping Tables'!$C$3:$C$6,'[1]Mapping Tables'!$D$3:$D$6)</f>
        <v>2</v>
      </c>
      <c r="G75" t="s">
        <v>89</v>
      </c>
      <c r="H75" t="s">
        <v>9</v>
      </c>
    </row>
    <row r="76" spans="1:8" x14ac:dyDescent="0.2">
      <c r="A76" t="s">
        <v>10</v>
      </c>
      <c r="B76" t="s">
        <v>11</v>
      </c>
      <c r="C76" t="str">
        <f>_xlfn.XLOOKUP(D76,'[1]Mapping Tables'!$B$3:$B$30,'[1]Mapping Tables'!$A$3:$A$30)</f>
        <v>Vulnerability</v>
      </c>
      <c r="D76" t="s">
        <v>88</v>
      </c>
      <c r="E76" t="s">
        <v>17</v>
      </c>
      <c r="F76">
        <f>_xlfn.XLOOKUP(E76,'[1]Mapping Tables'!$C$3:$C$6,'[1]Mapping Tables'!$D$3:$D$6)</f>
        <v>2</v>
      </c>
      <c r="G76" t="s">
        <v>89</v>
      </c>
      <c r="H76" t="s">
        <v>9</v>
      </c>
    </row>
    <row r="77" spans="1:8" x14ac:dyDescent="0.2">
      <c r="A77" t="s">
        <v>10</v>
      </c>
      <c r="B77" t="s">
        <v>11</v>
      </c>
      <c r="C77" t="str">
        <f>_xlfn.XLOOKUP(D77,'[1]Mapping Tables'!$B$3:$B$30,'[1]Mapping Tables'!$A$3:$A$30)</f>
        <v>Communication</v>
      </c>
      <c r="D77" t="s">
        <v>32</v>
      </c>
      <c r="E77" t="s">
        <v>18</v>
      </c>
      <c r="F77">
        <f>_xlfn.XLOOKUP(E77,'[1]Mapping Tables'!$C$3:$C$6,'[1]Mapping Tables'!$D$3:$D$6)</f>
        <v>3</v>
      </c>
      <c r="G77" t="s">
        <v>33</v>
      </c>
      <c r="H77" t="s">
        <v>9</v>
      </c>
    </row>
    <row r="78" spans="1:8" x14ac:dyDescent="0.2">
      <c r="A78" t="s">
        <v>10</v>
      </c>
      <c r="B78" t="s">
        <v>11</v>
      </c>
      <c r="C78" t="str">
        <f>_xlfn.XLOOKUP(D78,'[1]Mapping Tables'!$B$3:$B$30,'[1]Mapping Tables'!$A$3:$A$30)</f>
        <v>Communication</v>
      </c>
      <c r="D78" t="s">
        <v>32</v>
      </c>
      <c r="E78" t="s">
        <v>18</v>
      </c>
      <c r="F78">
        <f>_xlfn.XLOOKUP(E78,'[1]Mapping Tables'!$C$3:$C$6,'[1]Mapping Tables'!$D$3:$D$6)</f>
        <v>3</v>
      </c>
      <c r="G78" t="s">
        <v>33</v>
      </c>
      <c r="H78" t="s">
        <v>9</v>
      </c>
    </row>
    <row r="79" spans="1:8" x14ac:dyDescent="0.2">
      <c r="A79" t="s">
        <v>10</v>
      </c>
      <c r="B79" t="s">
        <v>11</v>
      </c>
      <c r="C79" t="str">
        <f>_xlfn.XLOOKUP(D79,'[1]Mapping Tables'!$B$3:$B$30,'[1]Mapping Tables'!$A$3:$A$30)</f>
        <v>CLOVER</v>
      </c>
      <c r="D79" t="s">
        <v>90</v>
      </c>
      <c r="E79" t="s">
        <v>13</v>
      </c>
      <c r="F79">
        <f>_xlfn.XLOOKUP(E79,'[1]Mapping Tables'!$C$3:$C$6,'[1]Mapping Tables'!$D$3:$D$6)</f>
        <v>1</v>
      </c>
      <c r="G79" t="s">
        <v>91</v>
      </c>
      <c r="H79" t="s">
        <v>9</v>
      </c>
    </row>
    <row r="80" spans="1:8" x14ac:dyDescent="0.2">
      <c r="A80" t="s">
        <v>10</v>
      </c>
      <c r="B80" t="s">
        <v>11</v>
      </c>
      <c r="C80" t="str">
        <f>_xlfn.XLOOKUP(D80,'[1]Mapping Tables'!$B$3:$B$30,'[1]Mapping Tables'!$A$3:$A$30)</f>
        <v>CLOVER</v>
      </c>
      <c r="D80" t="s">
        <v>90</v>
      </c>
      <c r="E80" t="s">
        <v>17</v>
      </c>
      <c r="F80">
        <f>_xlfn.XLOOKUP(E80,'[1]Mapping Tables'!$C$3:$C$6,'[1]Mapping Tables'!$D$3:$D$6)</f>
        <v>2</v>
      </c>
      <c r="G80" t="s">
        <v>92</v>
      </c>
      <c r="H80" t="s">
        <v>9</v>
      </c>
    </row>
    <row r="81" spans="1:8" x14ac:dyDescent="0.2">
      <c r="A81" t="s">
        <v>10</v>
      </c>
      <c r="B81" t="s">
        <v>11</v>
      </c>
      <c r="C81" t="str">
        <f>_xlfn.XLOOKUP(D81,'[1]Mapping Tables'!$B$3:$B$30,'[1]Mapping Tables'!$A$3:$A$30)</f>
        <v>CLOVER</v>
      </c>
      <c r="D81" t="s">
        <v>90</v>
      </c>
      <c r="E81" t="s">
        <v>8</v>
      </c>
      <c r="F81">
        <f>_xlfn.XLOOKUP(E81,'[1]Mapping Tables'!$C$3:$C$6,'[1]Mapping Tables'!$D$3:$D$6)</f>
        <v>4</v>
      </c>
      <c r="G81" t="s">
        <v>93</v>
      </c>
      <c r="H81" t="s">
        <v>94</v>
      </c>
    </row>
    <row r="82" spans="1:8" x14ac:dyDescent="0.2">
      <c r="A82" t="s">
        <v>10</v>
      </c>
      <c r="B82" t="s">
        <v>11</v>
      </c>
      <c r="C82" t="str">
        <f>_xlfn.XLOOKUP(D82,'[1]Mapping Tables'!$B$3:$B$30,'[1]Mapping Tables'!$A$3:$A$30)</f>
        <v>Opportunity</v>
      </c>
      <c r="D82" t="s">
        <v>95</v>
      </c>
      <c r="E82" t="s">
        <v>8</v>
      </c>
      <c r="F82">
        <f>_xlfn.XLOOKUP(E82,'[1]Mapping Tables'!$C$3:$C$6,'[1]Mapping Tables'!$D$3:$D$6)</f>
        <v>4</v>
      </c>
      <c r="G82" t="s">
        <v>96</v>
      </c>
      <c r="H82" t="s">
        <v>9</v>
      </c>
    </row>
    <row r="83" spans="1:8" x14ac:dyDescent="0.2">
      <c r="A83" t="s">
        <v>10</v>
      </c>
      <c r="B83" t="s">
        <v>11</v>
      </c>
      <c r="C83" t="str">
        <f>_xlfn.XLOOKUP(D83,'[1]Mapping Tables'!$B$3:$B$30,'[1]Mapping Tables'!$A$3:$A$30)</f>
        <v>Opportunity</v>
      </c>
      <c r="D83" t="s">
        <v>95</v>
      </c>
      <c r="E83" t="s">
        <v>17</v>
      </c>
      <c r="F83">
        <f>_xlfn.XLOOKUP(E83,'[1]Mapping Tables'!$C$3:$C$6,'[1]Mapping Tables'!$D$3:$D$6)</f>
        <v>2</v>
      </c>
      <c r="G83" t="s">
        <v>97</v>
      </c>
      <c r="H83" t="s">
        <v>9</v>
      </c>
    </row>
    <row r="84" spans="1:8" x14ac:dyDescent="0.2">
      <c r="A84" t="s">
        <v>10</v>
      </c>
      <c r="B84" t="s">
        <v>11</v>
      </c>
      <c r="C84" t="str">
        <f>_xlfn.XLOOKUP(D84,'[1]Mapping Tables'!$B$3:$B$30,'[1]Mapping Tables'!$A$3:$A$30)</f>
        <v>Opportunity</v>
      </c>
      <c r="D84" t="s">
        <v>95</v>
      </c>
      <c r="E84" t="s">
        <v>8</v>
      </c>
      <c r="F84">
        <f>_xlfn.XLOOKUP(E84,'[1]Mapping Tables'!$C$3:$C$6,'[1]Mapping Tables'!$D$3:$D$6)</f>
        <v>4</v>
      </c>
      <c r="G84" t="s">
        <v>96</v>
      </c>
      <c r="H84" t="s">
        <v>9</v>
      </c>
    </row>
    <row r="85" spans="1:8" x14ac:dyDescent="0.2">
      <c r="A85" t="s">
        <v>6</v>
      </c>
      <c r="B85" t="s">
        <v>6</v>
      </c>
      <c r="C85" t="str">
        <f>_xlfn.XLOOKUP(D85,'[1]Mapping Tables'!$B$3:$B$30,'[1]Mapping Tables'!$A$3:$A$30)</f>
        <v>Communication</v>
      </c>
      <c r="D85" t="s">
        <v>7</v>
      </c>
      <c r="E85" t="s">
        <v>8</v>
      </c>
      <c r="F85">
        <f>_xlfn.XLOOKUP(E85,'[1]Mapping Tables'!$C$3:$C$6,'[1]Mapping Tables'!$D$3:$D$6)</f>
        <v>4</v>
      </c>
      <c r="G85" t="s">
        <v>98</v>
      </c>
      <c r="H85" t="s">
        <v>99</v>
      </c>
    </row>
    <row r="86" spans="1:8" x14ac:dyDescent="0.2">
      <c r="A86" t="s">
        <v>10</v>
      </c>
      <c r="B86" t="s">
        <v>11</v>
      </c>
      <c r="C86" t="str">
        <f>_xlfn.XLOOKUP(D86,'[1]Mapping Tables'!$B$3:$B$30,'[1]Mapping Tables'!$A$3:$A$30)</f>
        <v>Reflection</v>
      </c>
      <c r="D86" t="s">
        <v>100</v>
      </c>
      <c r="E86" t="s">
        <v>17</v>
      </c>
      <c r="F86">
        <f>_xlfn.XLOOKUP(E86,'[1]Mapping Tables'!$C$3:$C$6,'[1]Mapping Tables'!$D$3:$D$6)</f>
        <v>2</v>
      </c>
      <c r="G86" t="s">
        <v>101</v>
      </c>
      <c r="H86" t="s">
        <v>9</v>
      </c>
    </row>
    <row r="87" spans="1:8" x14ac:dyDescent="0.2">
      <c r="A87" t="s">
        <v>10</v>
      </c>
      <c r="B87" t="s">
        <v>11</v>
      </c>
      <c r="C87" t="str">
        <f>_xlfn.XLOOKUP(D87,'[1]Mapping Tables'!$B$3:$B$30,'[1]Mapping Tables'!$A$3:$A$30)</f>
        <v>Learning</v>
      </c>
      <c r="D87" t="s">
        <v>102</v>
      </c>
      <c r="E87" t="s">
        <v>13</v>
      </c>
      <c r="F87">
        <f>_xlfn.XLOOKUP(E87,'[1]Mapping Tables'!$C$3:$C$6,'[1]Mapping Tables'!$D$3:$D$6)</f>
        <v>1</v>
      </c>
      <c r="G87" t="s">
        <v>103</v>
      </c>
      <c r="H87" t="s">
        <v>9</v>
      </c>
    </row>
    <row r="88" spans="1:8" x14ac:dyDescent="0.2">
      <c r="A88" t="s">
        <v>10</v>
      </c>
      <c r="B88" t="s">
        <v>11</v>
      </c>
      <c r="C88" t="str">
        <f>_xlfn.XLOOKUP(D88,'[1]Mapping Tables'!$B$3:$B$30,'[1]Mapping Tables'!$A$3:$A$30)</f>
        <v>Reflection</v>
      </c>
      <c r="D88" t="s">
        <v>100</v>
      </c>
      <c r="E88" t="s">
        <v>8</v>
      </c>
      <c r="F88">
        <f>_xlfn.XLOOKUP(E88,'[1]Mapping Tables'!$C$3:$C$6,'[1]Mapping Tables'!$D$3:$D$6)</f>
        <v>4</v>
      </c>
      <c r="G88" t="s">
        <v>104</v>
      </c>
      <c r="H88" t="s">
        <v>9</v>
      </c>
    </row>
    <row r="89" spans="1:8" x14ac:dyDescent="0.2">
      <c r="A89" t="s">
        <v>10</v>
      </c>
      <c r="B89" t="s">
        <v>11</v>
      </c>
      <c r="C89" t="str">
        <f>_xlfn.XLOOKUP(D89,'[1]Mapping Tables'!$B$3:$B$30,'[1]Mapping Tables'!$A$3:$A$30)</f>
        <v>Learning</v>
      </c>
      <c r="D89" t="s">
        <v>102</v>
      </c>
      <c r="E89" t="s">
        <v>13</v>
      </c>
      <c r="F89">
        <f>_xlfn.XLOOKUP(E89,'[1]Mapping Tables'!$C$3:$C$6,'[1]Mapping Tables'!$D$3:$D$6)</f>
        <v>1</v>
      </c>
      <c r="G89" t="s">
        <v>9</v>
      </c>
      <c r="H89" t="s">
        <v>105</v>
      </c>
    </row>
    <row r="90" spans="1:8" x14ac:dyDescent="0.2">
      <c r="A90" t="s">
        <v>10</v>
      </c>
      <c r="B90" t="s">
        <v>11</v>
      </c>
      <c r="C90" t="str">
        <f>_xlfn.XLOOKUP(D90,'[1]Mapping Tables'!$B$3:$B$30,'[1]Mapping Tables'!$A$3:$A$30)</f>
        <v>Reflection</v>
      </c>
      <c r="D90" t="s">
        <v>100</v>
      </c>
      <c r="E90" t="s">
        <v>17</v>
      </c>
      <c r="F90">
        <f>_xlfn.XLOOKUP(E90,'[1]Mapping Tables'!$C$3:$C$6,'[1]Mapping Tables'!$D$3:$D$6)</f>
        <v>2</v>
      </c>
      <c r="G90" t="s">
        <v>106</v>
      </c>
      <c r="H90" t="s">
        <v>9</v>
      </c>
    </row>
    <row r="91" spans="1:8" x14ac:dyDescent="0.2">
      <c r="A91" t="s">
        <v>10</v>
      </c>
      <c r="B91" t="s">
        <v>11</v>
      </c>
      <c r="C91" t="str">
        <f>_xlfn.XLOOKUP(D91,'[1]Mapping Tables'!$B$3:$B$30,'[1]Mapping Tables'!$A$3:$A$30)</f>
        <v>Learning</v>
      </c>
      <c r="D91" t="s">
        <v>102</v>
      </c>
      <c r="E91" t="s">
        <v>18</v>
      </c>
      <c r="F91">
        <f>_xlfn.XLOOKUP(E91,'[1]Mapping Tables'!$C$3:$C$6,'[1]Mapping Tables'!$D$3:$D$6)</f>
        <v>3</v>
      </c>
      <c r="G91" t="s">
        <v>107</v>
      </c>
      <c r="H91" t="s">
        <v>9</v>
      </c>
    </row>
    <row r="92" spans="1:8" x14ac:dyDescent="0.2">
      <c r="A92" t="s">
        <v>10</v>
      </c>
      <c r="B92" t="s">
        <v>11</v>
      </c>
      <c r="C92" t="str">
        <f>_xlfn.XLOOKUP(D92,'[1]Mapping Tables'!$B$3:$B$30,'[1]Mapping Tables'!$A$3:$A$30)</f>
        <v>Learning</v>
      </c>
      <c r="D92" t="s">
        <v>102</v>
      </c>
      <c r="E92" t="s">
        <v>18</v>
      </c>
      <c r="F92">
        <f>_xlfn.XLOOKUP(E92,'[1]Mapping Tables'!$C$3:$C$6,'[1]Mapping Tables'!$D$3:$D$6)</f>
        <v>3</v>
      </c>
      <c r="G92" t="s">
        <v>107</v>
      </c>
      <c r="H92" t="s">
        <v>9</v>
      </c>
    </row>
    <row r="93" spans="1:8" x14ac:dyDescent="0.2">
      <c r="A93" t="s">
        <v>10</v>
      </c>
      <c r="B93" t="s">
        <v>11</v>
      </c>
      <c r="C93" t="str">
        <f>_xlfn.XLOOKUP(D93,'[1]Mapping Tables'!$B$3:$B$30,'[1]Mapping Tables'!$A$3:$A$30)</f>
        <v>Learning</v>
      </c>
      <c r="D93" t="s">
        <v>102</v>
      </c>
      <c r="E93" t="s">
        <v>18</v>
      </c>
      <c r="F93">
        <f>_xlfn.XLOOKUP(E93,'[1]Mapping Tables'!$C$3:$C$6,'[1]Mapping Tables'!$D$3:$D$6)</f>
        <v>3</v>
      </c>
      <c r="G93" t="s">
        <v>9</v>
      </c>
      <c r="H93" t="s">
        <v>108</v>
      </c>
    </row>
    <row r="94" spans="1:8" x14ac:dyDescent="0.2">
      <c r="A94" t="s">
        <v>10</v>
      </c>
      <c r="B94" t="s">
        <v>11</v>
      </c>
      <c r="C94" t="str">
        <f>_xlfn.XLOOKUP(D94,'[1]Mapping Tables'!$B$3:$B$30,'[1]Mapping Tables'!$A$3:$A$30)</f>
        <v>Reflection</v>
      </c>
      <c r="D94" t="s">
        <v>100</v>
      </c>
      <c r="E94" t="s">
        <v>18</v>
      </c>
      <c r="F94">
        <f>_xlfn.XLOOKUP(E94,'[1]Mapping Tables'!$C$3:$C$6,'[1]Mapping Tables'!$D$3:$D$6)</f>
        <v>3</v>
      </c>
      <c r="G94" t="s">
        <v>104</v>
      </c>
      <c r="H94" t="s">
        <v>109</v>
      </c>
    </row>
    <row r="95" spans="1:8" x14ac:dyDescent="0.2">
      <c r="A95" t="s">
        <v>6</v>
      </c>
      <c r="B95" t="s">
        <v>6</v>
      </c>
      <c r="C95" t="str">
        <f>_xlfn.XLOOKUP(D95,'[1]Mapping Tables'!$B$3:$B$30,'[1]Mapping Tables'!$A$3:$A$30)</f>
        <v>Opportunity</v>
      </c>
      <c r="D95" t="s">
        <v>15</v>
      </c>
      <c r="E95" t="s">
        <v>8</v>
      </c>
      <c r="F95">
        <f>_xlfn.XLOOKUP(E95,'[1]Mapping Tables'!$C$3:$C$6,'[1]Mapping Tables'!$D$3:$D$6)</f>
        <v>4</v>
      </c>
      <c r="G95" t="s">
        <v>19</v>
      </c>
      <c r="H95" t="s">
        <v>9</v>
      </c>
    </row>
    <row r="96" spans="1:8" x14ac:dyDescent="0.2">
      <c r="A96" t="s">
        <v>10</v>
      </c>
      <c r="B96" t="s">
        <v>11</v>
      </c>
      <c r="C96" t="str">
        <f>_xlfn.XLOOKUP(D96,'[1]Mapping Tables'!$B$3:$B$30,'[1]Mapping Tables'!$A$3:$A$30)</f>
        <v>Reflection</v>
      </c>
      <c r="D96" t="s">
        <v>100</v>
      </c>
      <c r="E96" t="s">
        <v>8</v>
      </c>
      <c r="F96">
        <f>_xlfn.XLOOKUP(E96,'[1]Mapping Tables'!$C$3:$C$6,'[1]Mapping Tables'!$D$3:$D$6)</f>
        <v>4</v>
      </c>
      <c r="G96" t="s">
        <v>110</v>
      </c>
      <c r="H96" t="s">
        <v>9</v>
      </c>
    </row>
    <row r="97" spans="1:8" x14ac:dyDescent="0.2">
      <c r="A97" t="s">
        <v>6</v>
      </c>
      <c r="B97" t="s">
        <v>6</v>
      </c>
      <c r="C97" t="str">
        <f>_xlfn.XLOOKUP(D97,'[1]Mapping Tables'!$B$3:$B$30,'[1]Mapping Tables'!$A$3:$A$30)</f>
        <v>Opportunity</v>
      </c>
      <c r="D97" t="s">
        <v>15</v>
      </c>
      <c r="E97" t="s">
        <v>8</v>
      </c>
      <c r="F97">
        <f>_xlfn.XLOOKUP(E97,'[1]Mapping Tables'!$C$3:$C$6,'[1]Mapping Tables'!$D$3:$D$6)</f>
        <v>4</v>
      </c>
      <c r="G97" t="s">
        <v>111</v>
      </c>
      <c r="H97" t="s">
        <v>9</v>
      </c>
    </row>
    <row r="98" spans="1:8" x14ac:dyDescent="0.2">
      <c r="A98" t="s">
        <v>10</v>
      </c>
      <c r="B98" t="s">
        <v>11</v>
      </c>
      <c r="C98" t="str">
        <f>_xlfn.XLOOKUP(D98,'[1]Mapping Tables'!$B$3:$B$30,'[1]Mapping Tables'!$A$3:$A$30)</f>
        <v>Learning</v>
      </c>
      <c r="D98" t="s">
        <v>102</v>
      </c>
      <c r="E98" t="s">
        <v>17</v>
      </c>
      <c r="F98">
        <f>_xlfn.XLOOKUP(E98,'[1]Mapping Tables'!$C$3:$C$6,'[1]Mapping Tables'!$D$3:$D$6)</f>
        <v>2</v>
      </c>
      <c r="G98" t="s">
        <v>112</v>
      </c>
      <c r="H98" t="s">
        <v>9</v>
      </c>
    </row>
    <row r="99" spans="1:8" x14ac:dyDescent="0.2">
      <c r="A99" t="s">
        <v>10</v>
      </c>
      <c r="B99" t="s">
        <v>11</v>
      </c>
      <c r="C99" t="str">
        <f>_xlfn.XLOOKUP(D99,'[1]Mapping Tables'!$B$3:$B$30,'[1]Mapping Tables'!$A$3:$A$30)</f>
        <v>Learning</v>
      </c>
      <c r="D99" t="s">
        <v>102</v>
      </c>
      <c r="E99" t="s">
        <v>17</v>
      </c>
      <c r="F99">
        <f>_xlfn.XLOOKUP(E99,'[1]Mapping Tables'!$C$3:$C$6,'[1]Mapping Tables'!$D$3:$D$6)</f>
        <v>2</v>
      </c>
      <c r="G99" t="s">
        <v>113</v>
      </c>
      <c r="H99" t="s">
        <v>9</v>
      </c>
    </row>
    <row r="100" spans="1:8" x14ac:dyDescent="0.2">
      <c r="A100" t="s">
        <v>10</v>
      </c>
      <c r="B100" t="s">
        <v>11</v>
      </c>
      <c r="C100" t="str">
        <f>_xlfn.XLOOKUP(D100,'[1]Mapping Tables'!$B$3:$B$30,'[1]Mapping Tables'!$A$3:$A$30)</f>
        <v>Reflection</v>
      </c>
      <c r="D100" t="s">
        <v>100</v>
      </c>
      <c r="E100" t="s">
        <v>18</v>
      </c>
      <c r="F100">
        <f>_xlfn.XLOOKUP(E100,'[1]Mapping Tables'!$C$3:$C$6,'[1]Mapping Tables'!$D$3:$D$6)</f>
        <v>3</v>
      </c>
      <c r="G100" t="s">
        <v>114</v>
      </c>
      <c r="H100" t="s">
        <v>9</v>
      </c>
    </row>
    <row r="101" spans="1:8" x14ac:dyDescent="0.2">
      <c r="A101" t="s">
        <v>9</v>
      </c>
      <c r="B101" t="s">
        <v>9</v>
      </c>
      <c r="C101" t="e">
        <f>_xlfn.XLOOKUP(D101,'[1]Mapping Tables'!$B$3:$B$30,'[1]Mapping Tables'!$A$3:$A$30)</f>
        <v>#N/A</v>
      </c>
      <c r="D101" t="s">
        <v>9</v>
      </c>
      <c r="E101" t="s">
        <v>17</v>
      </c>
      <c r="F101">
        <f>_xlfn.XLOOKUP(E101,'[1]Mapping Tables'!$C$3:$C$6,'[1]Mapping Tables'!$D$3:$D$6)</f>
        <v>2</v>
      </c>
      <c r="G101" t="s">
        <v>73</v>
      </c>
      <c r="H101" t="s">
        <v>9</v>
      </c>
    </row>
    <row r="102" spans="1:8" x14ac:dyDescent="0.2">
      <c r="A102" t="s">
        <v>9</v>
      </c>
      <c r="B102" t="s">
        <v>9</v>
      </c>
      <c r="C102" t="e">
        <f>_xlfn.XLOOKUP(D102,'[1]Mapping Tables'!$B$3:$B$30,'[1]Mapping Tables'!$A$3:$A$30)</f>
        <v>#N/A</v>
      </c>
      <c r="D102" t="s">
        <v>9</v>
      </c>
      <c r="E102" t="s">
        <v>17</v>
      </c>
      <c r="F102">
        <f>_xlfn.XLOOKUP(E102,'[1]Mapping Tables'!$C$3:$C$6,'[1]Mapping Tables'!$D$3:$D$6)</f>
        <v>2</v>
      </c>
      <c r="G102" t="s">
        <v>9</v>
      </c>
      <c r="H102" t="s">
        <v>115</v>
      </c>
    </row>
    <row r="103" spans="1:8" x14ac:dyDescent="0.2">
      <c r="A103" t="s">
        <v>10</v>
      </c>
      <c r="B103" t="s">
        <v>11</v>
      </c>
      <c r="C103" t="str">
        <f>_xlfn.XLOOKUP(D103,'[1]Mapping Tables'!$B$3:$B$30,'[1]Mapping Tables'!$A$3:$A$30)</f>
        <v>Enablement</v>
      </c>
      <c r="D103" t="s">
        <v>116</v>
      </c>
      <c r="E103" t="s">
        <v>13</v>
      </c>
      <c r="F103">
        <f>_xlfn.XLOOKUP(E103,'[1]Mapping Tables'!$C$3:$C$6,'[1]Mapping Tables'!$D$3:$D$6)</f>
        <v>1</v>
      </c>
      <c r="G103" t="s">
        <v>9</v>
      </c>
      <c r="H103" t="s">
        <v>9</v>
      </c>
    </row>
    <row r="104" spans="1:8" x14ac:dyDescent="0.2">
      <c r="A104" t="s">
        <v>10</v>
      </c>
      <c r="B104" t="s">
        <v>11</v>
      </c>
      <c r="C104" t="str">
        <f>_xlfn.XLOOKUP(D104,'[1]Mapping Tables'!$B$3:$B$30,'[1]Mapping Tables'!$A$3:$A$30)</f>
        <v>Enablement</v>
      </c>
      <c r="D104" t="s">
        <v>116</v>
      </c>
      <c r="E104" t="s">
        <v>18</v>
      </c>
      <c r="F104">
        <f>_xlfn.XLOOKUP(E104,'[1]Mapping Tables'!$C$3:$C$6,'[1]Mapping Tables'!$D$3:$D$6)</f>
        <v>3</v>
      </c>
      <c r="G104" t="s">
        <v>117</v>
      </c>
      <c r="H104" t="s">
        <v>9</v>
      </c>
    </row>
    <row r="105" spans="1:8" x14ac:dyDescent="0.2">
      <c r="A105" t="s">
        <v>10</v>
      </c>
      <c r="B105" t="s">
        <v>11</v>
      </c>
      <c r="C105" t="str">
        <f>_xlfn.XLOOKUP(D105,'[1]Mapping Tables'!$B$3:$B$30,'[1]Mapping Tables'!$A$3:$A$30)</f>
        <v>Enablement</v>
      </c>
      <c r="D105" t="s">
        <v>116</v>
      </c>
      <c r="E105" t="s">
        <v>17</v>
      </c>
      <c r="F105">
        <f>_xlfn.XLOOKUP(E105,'[1]Mapping Tables'!$C$3:$C$6,'[1]Mapping Tables'!$D$3:$D$6)</f>
        <v>2</v>
      </c>
      <c r="G105" t="s">
        <v>118</v>
      </c>
      <c r="H105" t="s">
        <v>9</v>
      </c>
    </row>
    <row r="106" spans="1:8" x14ac:dyDescent="0.2">
      <c r="A106" t="s">
        <v>119</v>
      </c>
      <c r="B106" t="s">
        <v>120</v>
      </c>
      <c r="C106" t="str">
        <f>_xlfn.XLOOKUP(D106,'[1]Mapping Tables'!$B$3:$B$30,'[1]Mapping Tables'!$A$3:$A$30)</f>
        <v>Vulnerability</v>
      </c>
      <c r="D106" t="s">
        <v>46</v>
      </c>
      <c r="E106" t="s">
        <v>13</v>
      </c>
      <c r="F106">
        <f>_xlfn.XLOOKUP(E106,'[1]Mapping Tables'!$C$3:$C$6,'[1]Mapping Tables'!$D$3:$D$6)</f>
        <v>1</v>
      </c>
      <c r="G106" t="s">
        <v>47</v>
      </c>
      <c r="H106" t="s">
        <v>9</v>
      </c>
    </row>
    <row r="107" spans="1:8" x14ac:dyDescent="0.2">
      <c r="A107" t="s">
        <v>10</v>
      </c>
      <c r="B107" t="s">
        <v>11</v>
      </c>
      <c r="C107" t="str">
        <f>_xlfn.XLOOKUP(D107,'[1]Mapping Tables'!$B$3:$B$30,'[1]Mapping Tables'!$A$3:$A$30)</f>
        <v>Enablement</v>
      </c>
      <c r="D107" t="s">
        <v>116</v>
      </c>
      <c r="E107" t="s">
        <v>13</v>
      </c>
      <c r="F107">
        <f>_xlfn.XLOOKUP(E107,'[1]Mapping Tables'!$C$3:$C$6,'[1]Mapping Tables'!$D$3:$D$6)</f>
        <v>1</v>
      </c>
      <c r="G107" t="s">
        <v>118</v>
      </c>
      <c r="H107" t="s">
        <v>9</v>
      </c>
    </row>
    <row r="108" spans="1:8" x14ac:dyDescent="0.2">
      <c r="A108" t="s">
        <v>10</v>
      </c>
      <c r="B108" t="s">
        <v>11</v>
      </c>
      <c r="C108" t="str">
        <f>_xlfn.XLOOKUP(D108,'[1]Mapping Tables'!$B$3:$B$30,'[1]Mapping Tables'!$A$3:$A$30)</f>
        <v>Enablement</v>
      </c>
      <c r="D108" t="s">
        <v>116</v>
      </c>
      <c r="E108" t="s">
        <v>17</v>
      </c>
      <c r="F108">
        <f>_xlfn.XLOOKUP(E108,'[1]Mapping Tables'!$C$3:$C$6,'[1]Mapping Tables'!$D$3:$D$6)</f>
        <v>2</v>
      </c>
      <c r="G108" t="s">
        <v>121</v>
      </c>
      <c r="H108" t="s">
        <v>9</v>
      </c>
    </row>
    <row r="109" spans="1:8" x14ac:dyDescent="0.2">
      <c r="A109" t="s">
        <v>10</v>
      </c>
      <c r="B109" t="s">
        <v>11</v>
      </c>
      <c r="C109" t="str">
        <f>_xlfn.XLOOKUP(D109,'[1]Mapping Tables'!$B$3:$B$30,'[1]Mapping Tables'!$A$3:$A$30)</f>
        <v>Vulnerability</v>
      </c>
      <c r="D109" t="s">
        <v>46</v>
      </c>
      <c r="E109" t="s">
        <v>17</v>
      </c>
      <c r="F109">
        <f>_xlfn.XLOOKUP(E109,'[1]Mapping Tables'!$C$3:$C$6,'[1]Mapping Tables'!$D$3:$D$6)</f>
        <v>2</v>
      </c>
      <c r="G109" t="s">
        <v>122</v>
      </c>
      <c r="H109" t="s">
        <v>123</v>
      </c>
    </row>
    <row r="110" spans="1:8" x14ac:dyDescent="0.2">
      <c r="A110" t="s">
        <v>10</v>
      </c>
      <c r="B110" t="s">
        <v>11</v>
      </c>
      <c r="C110" t="str">
        <f>_xlfn.XLOOKUP(D110,'[1]Mapping Tables'!$B$3:$B$30,'[1]Mapping Tables'!$A$3:$A$30)</f>
        <v>Vulnerability</v>
      </c>
      <c r="D110" t="s">
        <v>46</v>
      </c>
      <c r="E110" t="s">
        <v>8</v>
      </c>
      <c r="F110">
        <f>_xlfn.XLOOKUP(E110,'[1]Mapping Tables'!$C$3:$C$6,'[1]Mapping Tables'!$D$3:$D$6)</f>
        <v>4</v>
      </c>
      <c r="G110" t="s">
        <v>49</v>
      </c>
      <c r="H110" t="s">
        <v>9</v>
      </c>
    </row>
    <row r="111" spans="1:8" x14ac:dyDescent="0.2">
      <c r="A111" t="s">
        <v>10</v>
      </c>
      <c r="B111" t="s">
        <v>11</v>
      </c>
      <c r="C111" t="str">
        <f>_xlfn.XLOOKUP(D111,'[1]Mapping Tables'!$B$3:$B$30,'[1]Mapping Tables'!$A$3:$A$30)</f>
        <v>Vulnerability</v>
      </c>
      <c r="D111" t="s">
        <v>46</v>
      </c>
      <c r="E111" t="s">
        <v>8</v>
      </c>
      <c r="F111">
        <f>_xlfn.XLOOKUP(E111,'[1]Mapping Tables'!$C$3:$C$6,'[1]Mapping Tables'!$D$3:$D$6)</f>
        <v>4</v>
      </c>
      <c r="G111" t="s">
        <v>124</v>
      </c>
      <c r="H111" t="s">
        <v>9</v>
      </c>
    </row>
    <row r="112" spans="1:8" x14ac:dyDescent="0.2">
      <c r="A112" t="s">
        <v>10</v>
      </c>
      <c r="B112" t="s">
        <v>11</v>
      </c>
      <c r="C112" t="str">
        <f>_xlfn.XLOOKUP(D112,'[1]Mapping Tables'!$B$3:$B$30,'[1]Mapping Tables'!$A$3:$A$30)</f>
        <v>Vulnerability</v>
      </c>
      <c r="D112" t="s">
        <v>46</v>
      </c>
      <c r="E112" t="s">
        <v>17</v>
      </c>
      <c r="F112">
        <f>_xlfn.XLOOKUP(E112,'[1]Mapping Tables'!$C$3:$C$6,'[1]Mapping Tables'!$D$3:$D$6)</f>
        <v>2</v>
      </c>
      <c r="G112" t="s">
        <v>125</v>
      </c>
      <c r="H112" t="s">
        <v>9</v>
      </c>
    </row>
    <row r="113" spans="1:8" x14ac:dyDescent="0.2">
      <c r="A113" t="s">
        <v>10</v>
      </c>
      <c r="B113" t="s">
        <v>11</v>
      </c>
      <c r="C113" t="str">
        <f>_xlfn.XLOOKUP(D113,'[1]Mapping Tables'!$B$3:$B$30,'[1]Mapping Tables'!$A$3:$A$30)</f>
        <v>Vulnerability</v>
      </c>
      <c r="D113" t="s">
        <v>46</v>
      </c>
      <c r="E113" t="s">
        <v>8</v>
      </c>
      <c r="F113">
        <f>_xlfn.XLOOKUP(E113,'[1]Mapping Tables'!$C$3:$C$6,'[1]Mapping Tables'!$D$3:$D$6)</f>
        <v>4</v>
      </c>
      <c r="G113" t="s">
        <v>49</v>
      </c>
      <c r="H113" t="s">
        <v>9</v>
      </c>
    </row>
    <row r="114" spans="1:8" x14ac:dyDescent="0.2">
      <c r="A114" t="s">
        <v>10</v>
      </c>
      <c r="B114" t="s">
        <v>11</v>
      </c>
      <c r="C114" t="str">
        <f>_xlfn.XLOOKUP(D114,'[1]Mapping Tables'!$B$3:$B$30,'[1]Mapping Tables'!$A$3:$A$30)</f>
        <v>Vulnerability</v>
      </c>
      <c r="D114" t="s">
        <v>46</v>
      </c>
      <c r="E114" t="s">
        <v>8</v>
      </c>
      <c r="F114">
        <f>_xlfn.XLOOKUP(E114,'[1]Mapping Tables'!$C$3:$C$6,'[1]Mapping Tables'!$D$3:$D$6)</f>
        <v>4</v>
      </c>
      <c r="G114" t="s">
        <v>49</v>
      </c>
      <c r="H114" t="s">
        <v>9</v>
      </c>
    </row>
    <row r="115" spans="1:8" x14ac:dyDescent="0.2">
      <c r="A115" t="s">
        <v>10</v>
      </c>
      <c r="B115" t="s">
        <v>11</v>
      </c>
      <c r="C115" t="str">
        <f>_xlfn.XLOOKUP(D115,'[1]Mapping Tables'!$B$3:$B$30,'[1]Mapping Tables'!$A$3:$A$30)</f>
        <v>Opportunity</v>
      </c>
      <c r="D115" t="s">
        <v>126</v>
      </c>
      <c r="E115" t="s">
        <v>8</v>
      </c>
      <c r="F115">
        <f>_xlfn.XLOOKUP(E115,'[1]Mapping Tables'!$C$3:$C$6,'[1]Mapping Tables'!$D$3:$D$6)</f>
        <v>4</v>
      </c>
      <c r="G115" t="s">
        <v>127</v>
      </c>
      <c r="H115" t="s">
        <v>9</v>
      </c>
    </row>
    <row r="116" spans="1:8" x14ac:dyDescent="0.2">
      <c r="A116" t="s">
        <v>10</v>
      </c>
      <c r="B116" t="s">
        <v>11</v>
      </c>
      <c r="C116" t="str">
        <f>_xlfn.XLOOKUP(D116,'[1]Mapping Tables'!$B$3:$B$30,'[1]Mapping Tables'!$A$3:$A$30)</f>
        <v>Opportunity</v>
      </c>
      <c r="D116" t="s">
        <v>126</v>
      </c>
      <c r="E116" t="s">
        <v>8</v>
      </c>
      <c r="F116">
        <f>_xlfn.XLOOKUP(E116,'[1]Mapping Tables'!$C$3:$C$6,'[1]Mapping Tables'!$D$3:$D$6)</f>
        <v>4</v>
      </c>
      <c r="G116" t="s">
        <v>127</v>
      </c>
      <c r="H116" t="s">
        <v>9</v>
      </c>
    </row>
    <row r="117" spans="1:8" x14ac:dyDescent="0.2">
      <c r="A117" t="s">
        <v>10</v>
      </c>
      <c r="B117" t="s">
        <v>11</v>
      </c>
      <c r="C117" t="str">
        <f>_xlfn.XLOOKUP(D117,'[1]Mapping Tables'!$B$3:$B$30,'[1]Mapping Tables'!$A$3:$A$30)</f>
        <v>Opportunity</v>
      </c>
      <c r="D117" t="s">
        <v>126</v>
      </c>
      <c r="E117" t="s">
        <v>13</v>
      </c>
      <c r="F117">
        <f>_xlfn.XLOOKUP(E117,'[1]Mapping Tables'!$C$3:$C$6,'[1]Mapping Tables'!$D$3:$D$6)</f>
        <v>1</v>
      </c>
      <c r="G117" t="s">
        <v>128</v>
      </c>
      <c r="H117" t="s">
        <v>9</v>
      </c>
    </row>
    <row r="118" spans="1:8" x14ac:dyDescent="0.2">
      <c r="A118" t="s">
        <v>10</v>
      </c>
      <c r="B118" t="s">
        <v>11</v>
      </c>
      <c r="C118" t="str">
        <f>_xlfn.XLOOKUP(D118,'[1]Mapping Tables'!$B$3:$B$30,'[1]Mapping Tables'!$A$3:$A$30)</f>
        <v>Opportunity</v>
      </c>
      <c r="D118" t="s">
        <v>126</v>
      </c>
      <c r="E118" t="s">
        <v>8</v>
      </c>
      <c r="F118">
        <f>_xlfn.XLOOKUP(E118,'[1]Mapping Tables'!$C$3:$C$6,'[1]Mapping Tables'!$D$3:$D$6)</f>
        <v>4</v>
      </c>
      <c r="G118" t="s">
        <v>129</v>
      </c>
      <c r="H118" t="s">
        <v>9</v>
      </c>
    </row>
    <row r="119" spans="1:8" x14ac:dyDescent="0.2">
      <c r="A119" t="s">
        <v>10</v>
      </c>
      <c r="B119" t="s">
        <v>11</v>
      </c>
      <c r="C119" t="str">
        <f>_xlfn.XLOOKUP(D119,'[1]Mapping Tables'!$B$3:$B$30,'[1]Mapping Tables'!$A$3:$A$30)</f>
        <v>Learning</v>
      </c>
      <c r="D119" t="s">
        <v>53</v>
      </c>
      <c r="E119" t="s">
        <v>8</v>
      </c>
      <c r="F119">
        <f>_xlfn.XLOOKUP(E119,'[1]Mapping Tables'!$C$3:$C$6,'[1]Mapping Tables'!$D$3:$D$6)</f>
        <v>4</v>
      </c>
      <c r="G119" t="s">
        <v>130</v>
      </c>
      <c r="H119" t="s">
        <v>9</v>
      </c>
    </row>
    <row r="120" spans="1:8" x14ac:dyDescent="0.2">
      <c r="A120" t="s">
        <v>10</v>
      </c>
      <c r="B120" t="s">
        <v>11</v>
      </c>
      <c r="C120" t="str">
        <f>_xlfn.XLOOKUP(D120,'[1]Mapping Tables'!$B$3:$B$30,'[1]Mapping Tables'!$A$3:$A$30)</f>
        <v>Learning</v>
      </c>
      <c r="D120" t="s">
        <v>53</v>
      </c>
      <c r="E120" t="s">
        <v>18</v>
      </c>
      <c r="F120">
        <f>_xlfn.XLOOKUP(E120,'[1]Mapping Tables'!$C$3:$C$6,'[1]Mapping Tables'!$D$3:$D$6)</f>
        <v>3</v>
      </c>
      <c r="G120" t="s">
        <v>130</v>
      </c>
      <c r="H120" t="s">
        <v>9</v>
      </c>
    </row>
    <row r="121" spans="1:8" x14ac:dyDescent="0.2">
      <c r="A121" t="s">
        <v>10</v>
      </c>
      <c r="B121" t="s">
        <v>11</v>
      </c>
      <c r="C121" t="str">
        <f>_xlfn.XLOOKUP(D121,'[1]Mapping Tables'!$B$3:$B$30,'[1]Mapping Tables'!$A$3:$A$30)</f>
        <v>Learning</v>
      </c>
      <c r="D121" t="s">
        <v>53</v>
      </c>
      <c r="E121" t="s">
        <v>18</v>
      </c>
      <c r="F121">
        <f>_xlfn.XLOOKUP(E121,'[1]Mapping Tables'!$C$3:$C$6,'[1]Mapping Tables'!$D$3:$D$6)</f>
        <v>3</v>
      </c>
      <c r="G121" t="s">
        <v>131</v>
      </c>
      <c r="H121" t="s">
        <v>9</v>
      </c>
    </row>
    <row r="122" spans="1:8" x14ac:dyDescent="0.2">
      <c r="A122" t="s">
        <v>10</v>
      </c>
      <c r="B122" t="s">
        <v>11</v>
      </c>
      <c r="C122" t="str">
        <f>_xlfn.XLOOKUP(D122,'[1]Mapping Tables'!$B$3:$B$30,'[1]Mapping Tables'!$A$3:$A$30)</f>
        <v>Learning</v>
      </c>
      <c r="D122" t="s">
        <v>53</v>
      </c>
      <c r="E122" t="s">
        <v>8</v>
      </c>
      <c r="F122">
        <f>_xlfn.XLOOKUP(E122,'[1]Mapping Tables'!$C$3:$C$6,'[1]Mapping Tables'!$D$3:$D$6)</f>
        <v>4</v>
      </c>
      <c r="G122" t="s">
        <v>131</v>
      </c>
      <c r="H122" t="s">
        <v>9</v>
      </c>
    </row>
    <row r="123" spans="1:8" x14ac:dyDescent="0.2">
      <c r="A123" t="s">
        <v>10</v>
      </c>
      <c r="B123" t="s">
        <v>11</v>
      </c>
      <c r="C123" t="str">
        <f>_xlfn.XLOOKUP(D123,'[1]Mapping Tables'!$B$3:$B$30,'[1]Mapping Tables'!$A$3:$A$30)</f>
        <v>Learning</v>
      </c>
      <c r="D123" t="s">
        <v>53</v>
      </c>
      <c r="E123" t="s">
        <v>17</v>
      </c>
      <c r="F123">
        <f>_xlfn.XLOOKUP(E123,'[1]Mapping Tables'!$C$3:$C$6,'[1]Mapping Tables'!$D$3:$D$6)</f>
        <v>2</v>
      </c>
      <c r="G123" t="s">
        <v>132</v>
      </c>
      <c r="H123" t="s">
        <v>9</v>
      </c>
    </row>
    <row r="124" spans="1:8" x14ac:dyDescent="0.2">
      <c r="A124" t="s">
        <v>10</v>
      </c>
      <c r="B124" t="s">
        <v>11</v>
      </c>
      <c r="C124" t="str">
        <f>_xlfn.XLOOKUP(D124,'[1]Mapping Tables'!$B$3:$B$30,'[1]Mapping Tables'!$A$3:$A$30)</f>
        <v>Learning</v>
      </c>
      <c r="D124" t="s">
        <v>53</v>
      </c>
      <c r="E124" t="s">
        <v>17</v>
      </c>
      <c r="F124">
        <f>_xlfn.XLOOKUP(E124,'[1]Mapping Tables'!$C$3:$C$6,'[1]Mapping Tables'!$D$3:$D$6)</f>
        <v>2</v>
      </c>
      <c r="G124" t="s">
        <v>132</v>
      </c>
      <c r="H124" t="s">
        <v>9</v>
      </c>
    </row>
    <row r="125" spans="1:8" x14ac:dyDescent="0.2">
      <c r="A125" t="s">
        <v>10</v>
      </c>
      <c r="B125" t="s">
        <v>11</v>
      </c>
      <c r="C125" t="str">
        <f>_xlfn.XLOOKUP(D125,'[1]Mapping Tables'!$B$3:$B$30,'[1]Mapping Tables'!$A$3:$A$30)</f>
        <v>Learning</v>
      </c>
      <c r="D125" t="s">
        <v>53</v>
      </c>
      <c r="E125" t="s">
        <v>17</v>
      </c>
      <c r="F125">
        <f>_xlfn.XLOOKUP(E125,'[1]Mapping Tables'!$C$3:$C$6,'[1]Mapping Tables'!$D$3:$D$6)</f>
        <v>2</v>
      </c>
      <c r="G125" t="s">
        <v>54</v>
      </c>
      <c r="H125" t="s">
        <v>9</v>
      </c>
    </row>
    <row r="126" spans="1:8" x14ac:dyDescent="0.2">
      <c r="A126" t="s">
        <v>10</v>
      </c>
      <c r="B126" t="s">
        <v>11</v>
      </c>
      <c r="C126" t="str">
        <f>_xlfn.XLOOKUP(D126,'[1]Mapping Tables'!$B$3:$B$30,'[1]Mapping Tables'!$A$3:$A$30)</f>
        <v>Communication</v>
      </c>
      <c r="D126" t="s">
        <v>63</v>
      </c>
      <c r="E126" t="s">
        <v>8</v>
      </c>
      <c r="F126">
        <f>_xlfn.XLOOKUP(E126,'[1]Mapping Tables'!$C$3:$C$6,'[1]Mapping Tables'!$D$3:$D$6)</f>
        <v>4</v>
      </c>
      <c r="G126" t="s">
        <v>133</v>
      </c>
      <c r="H126" t="s">
        <v>9</v>
      </c>
    </row>
    <row r="127" spans="1:8" x14ac:dyDescent="0.2">
      <c r="A127" t="s">
        <v>10</v>
      </c>
      <c r="B127" t="s">
        <v>11</v>
      </c>
      <c r="C127" t="str">
        <f>_xlfn.XLOOKUP(D127,'[1]Mapping Tables'!$B$3:$B$30,'[1]Mapping Tables'!$A$3:$A$30)</f>
        <v>Communication</v>
      </c>
      <c r="D127" t="s">
        <v>63</v>
      </c>
      <c r="E127" t="s">
        <v>8</v>
      </c>
      <c r="F127">
        <f>_xlfn.XLOOKUP(E127,'[1]Mapping Tables'!$C$3:$C$6,'[1]Mapping Tables'!$D$3:$D$6)</f>
        <v>4</v>
      </c>
      <c r="G127" t="s">
        <v>134</v>
      </c>
      <c r="H127" t="s">
        <v>9</v>
      </c>
    </row>
    <row r="128" spans="1:8" x14ac:dyDescent="0.2">
      <c r="A128" t="s">
        <v>10</v>
      </c>
      <c r="B128" t="s">
        <v>11</v>
      </c>
      <c r="C128" t="str">
        <f>_xlfn.XLOOKUP(D128,'[1]Mapping Tables'!$B$3:$B$30,'[1]Mapping Tables'!$A$3:$A$30)</f>
        <v>Communication</v>
      </c>
      <c r="D128" t="s">
        <v>63</v>
      </c>
      <c r="E128" t="s">
        <v>17</v>
      </c>
      <c r="F128">
        <f>_xlfn.XLOOKUP(E128,'[1]Mapping Tables'!$C$3:$C$6,'[1]Mapping Tables'!$D$3:$D$6)</f>
        <v>2</v>
      </c>
      <c r="G128" t="s">
        <v>135</v>
      </c>
      <c r="H128" t="s">
        <v>9</v>
      </c>
    </row>
    <row r="129" spans="1:8" x14ac:dyDescent="0.2">
      <c r="A129" t="s">
        <v>10</v>
      </c>
      <c r="B129" t="s">
        <v>11</v>
      </c>
      <c r="C129" t="str">
        <f>_xlfn.XLOOKUP(D129,'[1]Mapping Tables'!$B$3:$B$30,'[1]Mapping Tables'!$A$3:$A$30)</f>
        <v>Reflection</v>
      </c>
      <c r="D129" t="s">
        <v>136</v>
      </c>
      <c r="E129" t="s">
        <v>8</v>
      </c>
      <c r="F129">
        <f>_xlfn.XLOOKUP(E129,'[1]Mapping Tables'!$C$3:$C$6,'[1]Mapping Tables'!$D$3:$D$6)</f>
        <v>4</v>
      </c>
      <c r="G129" t="s">
        <v>137</v>
      </c>
      <c r="H129" t="s">
        <v>138</v>
      </c>
    </row>
    <row r="130" spans="1:8" x14ac:dyDescent="0.2">
      <c r="A130" t="s">
        <v>10</v>
      </c>
      <c r="B130" t="s">
        <v>11</v>
      </c>
      <c r="C130" t="str">
        <f>_xlfn.XLOOKUP(D130,'[1]Mapping Tables'!$B$3:$B$30,'[1]Mapping Tables'!$A$3:$A$30)</f>
        <v>Reflection</v>
      </c>
      <c r="D130" t="s">
        <v>136</v>
      </c>
      <c r="E130" t="s">
        <v>18</v>
      </c>
      <c r="F130">
        <f>_xlfn.XLOOKUP(E130,'[1]Mapping Tables'!$C$3:$C$6,'[1]Mapping Tables'!$D$3:$D$6)</f>
        <v>3</v>
      </c>
      <c r="G130" t="s">
        <v>9</v>
      </c>
      <c r="H130" t="s">
        <v>9</v>
      </c>
    </row>
    <row r="131" spans="1:8" x14ac:dyDescent="0.2">
      <c r="A131" t="s">
        <v>10</v>
      </c>
      <c r="B131" t="s">
        <v>11</v>
      </c>
      <c r="C131" t="str">
        <f>_xlfn.XLOOKUP(D131,'[1]Mapping Tables'!$B$3:$B$30,'[1]Mapping Tables'!$A$3:$A$30)</f>
        <v>Reflection</v>
      </c>
      <c r="D131" t="s">
        <v>136</v>
      </c>
      <c r="E131" t="s">
        <v>8</v>
      </c>
      <c r="F131">
        <f>_xlfn.XLOOKUP(E131,'[1]Mapping Tables'!$C$3:$C$6,'[1]Mapping Tables'!$D$3:$D$6)</f>
        <v>4</v>
      </c>
      <c r="G131" t="s">
        <v>137</v>
      </c>
      <c r="H131" t="s">
        <v>9</v>
      </c>
    </row>
    <row r="132" spans="1:8" x14ac:dyDescent="0.2">
      <c r="A132" t="s">
        <v>10</v>
      </c>
      <c r="B132" t="s">
        <v>11</v>
      </c>
      <c r="C132" t="str">
        <f>_xlfn.XLOOKUP(D132,'[1]Mapping Tables'!$B$3:$B$30,'[1]Mapping Tables'!$A$3:$A$30)</f>
        <v>Reflection</v>
      </c>
      <c r="D132" t="s">
        <v>136</v>
      </c>
      <c r="E132" t="s">
        <v>8</v>
      </c>
      <c r="F132">
        <f>_xlfn.XLOOKUP(E132,'[1]Mapping Tables'!$C$3:$C$6,'[1]Mapping Tables'!$D$3:$D$6)</f>
        <v>4</v>
      </c>
      <c r="G132" t="s">
        <v>137</v>
      </c>
      <c r="H132" t="s">
        <v>9</v>
      </c>
    </row>
    <row r="133" spans="1:8" x14ac:dyDescent="0.2">
      <c r="A133" t="s">
        <v>10</v>
      </c>
      <c r="B133" t="s">
        <v>11</v>
      </c>
      <c r="C133" t="str">
        <f>_xlfn.XLOOKUP(D133,'[1]Mapping Tables'!$B$3:$B$30,'[1]Mapping Tables'!$A$3:$A$30)</f>
        <v>Reflection</v>
      </c>
      <c r="D133" t="s">
        <v>136</v>
      </c>
      <c r="E133" t="s">
        <v>18</v>
      </c>
      <c r="F133">
        <f>_xlfn.XLOOKUP(E133,'[1]Mapping Tables'!$C$3:$C$6,'[1]Mapping Tables'!$D$3:$D$6)</f>
        <v>3</v>
      </c>
      <c r="G133" t="s">
        <v>137</v>
      </c>
      <c r="H133" t="s">
        <v>9</v>
      </c>
    </row>
    <row r="134" spans="1:8" x14ac:dyDescent="0.2">
      <c r="A134" t="s">
        <v>10</v>
      </c>
      <c r="B134" t="s">
        <v>11</v>
      </c>
      <c r="C134" t="str">
        <f>_xlfn.XLOOKUP(D134,'[1]Mapping Tables'!$B$3:$B$30,'[1]Mapping Tables'!$A$3:$A$30)</f>
        <v>Enablement</v>
      </c>
      <c r="D134" t="s">
        <v>68</v>
      </c>
      <c r="E134" t="s">
        <v>8</v>
      </c>
      <c r="F134">
        <f>_xlfn.XLOOKUP(E134,'[1]Mapping Tables'!$C$3:$C$6,'[1]Mapping Tables'!$D$3:$D$6)</f>
        <v>4</v>
      </c>
      <c r="G134" t="s">
        <v>69</v>
      </c>
      <c r="H134" t="s">
        <v>9</v>
      </c>
    </row>
    <row r="135" spans="1:8" x14ac:dyDescent="0.2">
      <c r="A135" t="s">
        <v>10</v>
      </c>
      <c r="B135" t="s">
        <v>11</v>
      </c>
      <c r="C135" t="str">
        <f>_xlfn.XLOOKUP(D135,'[1]Mapping Tables'!$B$3:$B$30,'[1]Mapping Tables'!$A$3:$A$30)</f>
        <v>Enablement</v>
      </c>
      <c r="D135" t="s">
        <v>68</v>
      </c>
      <c r="E135" t="s">
        <v>18</v>
      </c>
      <c r="F135">
        <f>_xlfn.XLOOKUP(E135,'[1]Mapping Tables'!$C$3:$C$6,'[1]Mapping Tables'!$D$3:$D$6)</f>
        <v>3</v>
      </c>
      <c r="G135" t="s">
        <v>69</v>
      </c>
      <c r="H135" t="s">
        <v>9</v>
      </c>
    </row>
    <row r="136" spans="1:8" x14ac:dyDescent="0.2">
      <c r="A136" t="s">
        <v>10</v>
      </c>
      <c r="B136" t="s">
        <v>11</v>
      </c>
      <c r="C136" t="str">
        <f>_xlfn.XLOOKUP(D136,'[1]Mapping Tables'!$B$3:$B$30,'[1]Mapping Tables'!$A$3:$A$30)</f>
        <v>Enablement</v>
      </c>
      <c r="D136" t="s">
        <v>68</v>
      </c>
      <c r="E136" t="s">
        <v>8</v>
      </c>
      <c r="F136">
        <f>_xlfn.XLOOKUP(E136,'[1]Mapping Tables'!$C$3:$C$6,'[1]Mapping Tables'!$D$3:$D$6)</f>
        <v>4</v>
      </c>
      <c r="G136" t="s">
        <v>69</v>
      </c>
      <c r="H136" t="s">
        <v>9</v>
      </c>
    </row>
    <row r="137" spans="1:8" x14ac:dyDescent="0.2">
      <c r="A137" t="s">
        <v>10</v>
      </c>
      <c r="B137" t="s">
        <v>11</v>
      </c>
      <c r="C137" t="str">
        <f>_xlfn.XLOOKUP(D137,'[1]Mapping Tables'!$B$3:$B$30,'[1]Mapping Tables'!$A$3:$A$30)</f>
        <v>Enablement</v>
      </c>
      <c r="D137" t="s">
        <v>68</v>
      </c>
      <c r="E137" t="s">
        <v>13</v>
      </c>
      <c r="F137">
        <f>_xlfn.XLOOKUP(E137,'[1]Mapping Tables'!$C$3:$C$6,'[1]Mapping Tables'!$D$3:$D$6)</f>
        <v>1</v>
      </c>
      <c r="G137" t="s">
        <v>139</v>
      </c>
      <c r="H137" t="s">
        <v>9</v>
      </c>
    </row>
    <row r="138" spans="1:8" x14ac:dyDescent="0.2">
      <c r="A138" t="s">
        <v>10</v>
      </c>
      <c r="B138" t="s">
        <v>11</v>
      </c>
      <c r="C138" t="str">
        <f>_xlfn.XLOOKUP(D138,'[1]Mapping Tables'!$B$3:$B$30,'[1]Mapping Tables'!$A$3:$A$30)</f>
        <v>Enablement</v>
      </c>
      <c r="D138" t="s">
        <v>68</v>
      </c>
      <c r="E138" t="s">
        <v>17</v>
      </c>
      <c r="F138">
        <f>_xlfn.XLOOKUP(E138,'[1]Mapping Tables'!$C$3:$C$6,'[1]Mapping Tables'!$D$3:$D$6)</f>
        <v>2</v>
      </c>
      <c r="G138" t="s">
        <v>84</v>
      </c>
      <c r="H138" t="s">
        <v>9</v>
      </c>
    </row>
    <row r="139" spans="1:8" x14ac:dyDescent="0.2">
      <c r="A139" t="s">
        <v>10</v>
      </c>
      <c r="B139" t="s">
        <v>11</v>
      </c>
      <c r="C139" t="str">
        <f>_xlfn.XLOOKUP(D139,'[1]Mapping Tables'!$B$3:$B$30,'[1]Mapping Tables'!$A$3:$A$30)</f>
        <v>Enablement</v>
      </c>
      <c r="D139" t="s">
        <v>68</v>
      </c>
      <c r="E139" t="s">
        <v>17</v>
      </c>
      <c r="F139">
        <f>_xlfn.XLOOKUP(E139,'[1]Mapping Tables'!$C$3:$C$6,'[1]Mapping Tables'!$D$3:$D$6)</f>
        <v>2</v>
      </c>
      <c r="G139" t="s">
        <v>140</v>
      </c>
      <c r="H139" t="s">
        <v>9</v>
      </c>
    </row>
    <row r="140" spans="1:8" x14ac:dyDescent="0.2">
      <c r="A140" t="s">
        <v>10</v>
      </c>
      <c r="B140" t="s">
        <v>11</v>
      </c>
      <c r="C140" t="str">
        <f>_xlfn.XLOOKUP(D140,'[1]Mapping Tables'!$B$3:$B$30,'[1]Mapping Tables'!$A$3:$A$30)</f>
        <v>Vulnerability</v>
      </c>
      <c r="D140" t="s">
        <v>88</v>
      </c>
      <c r="E140" t="s">
        <v>18</v>
      </c>
      <c r="F140">
        <f>_xlfn.XLOOKUP(E140,'[1]Mapping Tables'!$C$3:$C$6,'[1]Mapping Tables'!$D$3:$D$6)</f>
        <v>3</v>
      </c>
      <c r="G140" t="s">
        <v>141</v>
      </c>
      <c r="H140" t="s">
        <v>9</v>
      </c>
    </row>
    <row r="141" spans="1:8" x14ac:dyDescent="0.2">
      <c r="A141" t="s">
        <v>10</v>
      </c>
      <c r="B141" t="s">
        <v>11</v>
      </c>
      <c r="C141" t="str">
        <f>_xlfn.XLOOKUP(D141,'[1]Mapping Tables'!$B$3:$B$30,'[1]Mapping Tables'!$A$3:$A$30)</f>
        <v>Vulnerability</v>
      </c>
      <c r="D141" t="s">
        <v>88</v>
      </c>
      <c r="E141" t="s">
        <v>18</v>
      </c>
      <c r="F141">
        <f>_xlfn.XLOOKUP(E141,'[1]Mapping Tables'!$C$3:$C$6,'[1]Mapping Tables'!$D$3:$D$6)</f>
        <v>3</v>
      </c>
      <c r="G141" t="s">
        <v>141</v>
      </c>
      <c r="H141" t="s">
        <v>9</v>
      </c>
    </row>
    <row r="142" spans="1:8" x14ac:dyDescent="0.2">
      <c r="A142" t="s">
        <v>10</v>
      </c>
      <c r="B142" t="s">
        <v>11</v>
      </c>
      <c r="C142" t="str">
        <f>_xlfn.XLOOKUP(D142,'[1]Mapping Tables'!$B$3:$B$30,'[1]Mapping Tables'!$A$3:$A$30)</f>
        <v>Vulnerability</v>
      </c>
      <c r="D142" t="s">
        <v>88</v>
      </c>
      <c r="E142" t="s">
        <v>8</v>
      </c>
      <c r="F142">
        <f>_xlfn.XLOOKUP(E142,'[1]Mapping Tables'!$C$3:$C$6,'[1]Mapping Tables'!$D$3:$D$6)</f>
        <v>4</v>
      </c>
      <c r="G142" t="s">
        <v>141</v>
      </c>
      <c r="H142" t="s">
        <v>9</v>
      </c>
    </row>
    <row r="143" spans="1:8" x14ac:dyDescent="0.2">
      <c r="A143" t="s">
        <v>119</v>
      </c>
      <c r="B143" t="s">
        <v>120</v>
      </c>
      <c r="C143" t="str">
        <f>_xlfn.XLOOKUP(D143,'[1]Mapping Tables'!$B$3:$B$30,'[1]Mapping Tables'!$A$3:$A$30)</f>
        <v>Opportunity</v>
      </c>
      <c r="D143" t="s">
        <v>95</v>
      </c>
      <c r="E143" t="s">
        <v>8</v>
      </c>
      <c r="F143">
        <f>_xlfn.XLOOKUP(E143,'[1]Mapping Tables'!$C$3:$C$6,'[1]Mapping Tables'!$D$3:$D$6)</f>
        <v>4</v>
      </c>
      <c r="G143" t="s">
        <v>9</v>
      </c>
      <c r="H143" t="s">
        <v>9</v>
      </c>
    </row>
    <row r="144" spans="1:8" x14ac:dyDescent="0.2">
      <c r="A144" t="s">
        <v>10</v>
      </c>
      <c r="B144" t="s">
        <v>11</v>
      </c>
      <c r="C144" t="str">
        <f>_xlfn.XLOOKUP(D144,'[1]Mapping Tables'!$B$3:$B$30,'[1]Mapping Tables'!$A$3:$A$30)</f>
        <v>Vulnerability</v>
      </c>
      <c r="D144" t="s">
        <v>88</v>
      </c>
      <c r="E144" t="s">
        <v>18</v>
      </c>
      <c r="F144">
        <f>_xlfn.XLOOKUP(E144,'[1]Mapping Tables'!$C$3:$C$6,'[1]Mapping Tables'!$D$3:$D$6)</f>
        <v>3</v>
      </c>
      <c r="G144" t="s">
        <v>141</v>
      </c>
      <c r="H144" t="s">
        <v>9</v>
      </c>
    </row>
    <row r="145" spans="1:8" x14ac:dyDescent="0.2">
      <c r="A145" t="s">
        <v>10</v>
      </c>
      <c r="B145" t="s">
        <v>11</v>
      </c>
      <c r="C145" t="str">
        <f>_xlfn.XLOOKUP(D145,'[1]Mapping Tables'!$B$3:$B$30,'[1]Mapping Tables'!$A$3:$A$30)</f>
        <v>Vulnerability</v>
      </c>
      <c r="D145" t="s">
        <v>88</v>
      </c>
      <c r="E145" t="s">
        <v>8</v>
      </c>
      <c r="F145">
        <f>_xlfn.XLOOKUP(E145,'[1]Mapping Tables'!$C$3:$C$6,'[1]Mapping Tables'!$D$3:$D$6)</f>
        <v>4</v>
      </c>
      <c r="G145" t="s">
        <v>142</v>
      </c>
      <c r="H145" t="s">
        <v>9</v>
      </c>
    </row>
    <row r="146" spans="1:8" x14ac:dyDescent="0.2">
      <c r="A146" t="s">
        <v>10</v>
      </c>
      <c r="B146" t="s">
        <v>11</v>
      </c>
      <c r="C146" t="str">
        <f>_xlfn.XLOOKUP(D146,'[1]Mapping Tables'!$B$3:$B$30,'[1]Mapping Tables'!$A$3:$A$30)</f>
        <v>Vulnerability</v>
      </c>
      <c r="D146" t="s">
        <v>88</v>
      </c>
      <c r="E146" t="s">
        <v>18</v>
      </c>
      <c r="F146">
        <f>_xlfn.XLOOKUP(E146,'[1]Mapping Tables'!$C$3:$C$6,'[1]Mapping Tables'!$D$3:$D$6)</f>
        <v>3</v>
      </c>
      <c r="G146" t="s">
        <v>142</v>
      </c>
      <c r="H146" t="s">
        <v>9</v>
      </c>
    </row>
    <row r="147" spans="1:8" x14ac:dyDescent="0.2">
      <c r="A147" t="s">
        <v>10</v>
      </c>
      <c r="B147" t="s">
        <v>11</v>
      </c>
      <c r="C147" t="str">
        <f>_xlfn.XLOOKUP(D147,'[1]Mapping Tables'!$B$3:$B$30,'[1]Mapping Tables'!$A$3:$A$30)</f>
        <v>Vulnerability</v>
      </c>
      <c r="D147" t="s">
        <v>88</v>
      </c>
      <c r="E147" t="s">
        <v>8</v>
      </c>
      <c r="F147">
        <f>_xlfn.XLOOKUP(E147,'[1]Mapping Tables'!$C$3:$C$6,'[1]Mapping Tables'!$D$3:$D$6)</f>
        <v>4</v>
      </c>
      <c r="G147" t="s">
        <v>143</v>
      </c>
      <c r="H147" t="s">
        <v>9</v>
      </c>
    </row>
    <row r="148" spans="1:8" x14ac:dyDescent="0.2">
      <c r="A148" t="s">
        <v>10</v>
      </c>
      <c r="B148" t="s">
        <v>11</v>
      </c>
      <c r="C148" t="str">
        <f>_xlfn.XLOOKUP(D148,'[1]Mapping Tables'!$B$3:$B$30,'[1]Mapping Tables'!$A$3:$A$30)</f>
        <v>Opportunity</v>
      </c>
      <c r="D148" t="s">
        <v>95</v>
      </c>
      <c r="E148" t="s">
        <v>18</v>
      </c>
      <c r="F148">
        <f>_xlfn.XLOOKUP(E148,'[1]Mapping Tables'!$C$3:$C$6,'[1]Mapping Tables'!$D$3:$D$6)</f>
        <v>3</v>
      </c>
      <c r="G148" t="s">
        <v>144</v>
      </c>
      <c r="H148" t="s">
        <v>9</v>
      </c>
    </row>
    <row r="149" spans="1:8" x14ac:dyDescent="0.2">
      <c r="A149" t="s">
        <v>119</v>
      </c>
      <c r="B149" t="s">
        <v>120</v>
      </c>
      <c r="C149" t="str">
        <f>_xlfn.XLOOKUP(D149,'[1]Mapping Tables'!$B$3:$B$30,'[1]Mapping Tables'!$A$3:$A$30)</f>
        <v>Learning</v>
      </c>
      <c r="D149" t="s">
        <v>102</v>
      </c>
      <c r="E149" t="s">
        <v>8</v>
      </c>
      <c r="F149">
        <f>_xlfn.XLOOKUP(E149,'[1]Mapping Tables'!$C$3:$C$6,'[1]Mapping Tables'!$D$3:$D$6)</f>
        <v>4</v>
      </c>
      <c r="G149" t="s">
        <v>107</v>
      </c>
      <c r="H149" t="s">
        <v>9</v>
      </c>
    </row>
    <row r="150" spans="1:8" x14ac:dyDescent="0.2">
      <c r="A150" t="s">
        <v>10</v>
      </c>
      <c r="B150" t="s">
        <v>11</v>
      </c>
      <c r="C150" t="str">
        <f>_xlfn.XLOOKUP(D150,'[1]Mapping Tables'!$B$3:$B$30,'[1]Mapping Tables'!$A$3:$A$30)</f>
        <v>Opportunity</v>
      </c>
      <c r="D150" t="s">
        <v>95</v>
      </c>
      <c r="E150" t="s">
        <v>17</v>
      </c>
      <c r="F150">
        <f>_xlfn.XLOOKUP(E150,'[1]Mapping Tables'!$C$3:$C$6,'[1]Mapping Tables'!$D$3:$D$6)</f>
        <v>2</v>
      </c>
      <c r="G150" t="s">
        <v>145</v>
      </c>
      <c r="H150" t="s">
        <v>9</v>
      </c>
    </row>
    <row r="151" spans="1:8" x14ac:dyDescent="0.2">
      <c r="A151" t="s">
        <v>10</v>
      </c>
      <c r="B151" t="s">
        <v>11</v>
      </c>
      <c r="C151" t="str">
        <f>_xlfn.XLOOKUP(D151,'[1]Mapping Tables'!$B$3:$B$30,'[1]Mapping Tables'!$A$3:$A$30)</f>
        <v>Opportunity</v>
      </c>
      <c r="D151" t="s">
        <v>95</v>
      </c>
      <c r="E151" t="s">
        <v>8</v>
      </c>
      <c r="F151">
        <f>_xlfn.XLOOKUP(E151,'[1]Mapping Tables'!$C$3:$C$6,'[1]Mapping Tables'!$D$3:$D$6)</f>
        <v>4</v>
      </c>
      <c r="G151" t="s">
        <v>96</v>
      </c>
      <c r="H151" t="s">
        <v>9</v>
      </c>
    </row>
    <row r="152" spans="1:8" x14ac:dyDescent="0.2">
      <c r="A152" t="s">
        <v>10</v>
      </c>
      <c r="B152" t="s">
        <v>11</v>
      </c>
      <c r="C152" t="str">
        <f>_xlfn.XLOOKUP(D152,'[1]Mapping Tables'!$B$3:$B$30,'[1]Mapping Tables'!$A$3:$A$30)</f>
        <v>Opportunity</v>
      </c>
      <c r="D152" t="s">
        <v>95</v>
      </c>
      <c r="E152" t="s">
        <v>17</v>
      </c>
      <c r="F152">
        <f>_xlfn.XLOOKUP(E152,'[1]Mapping Tables'!$C$3:$C$6,'[1]Mapping Tables'!$D$3:$D$6)</f>
        <v>2</v>
      </c>
      <c r="G152" t="s">
        <v>145</v>
      </c>
      <c r="H152" t="s">
        <v>9</v>
      </c>
    </row>
    <row r="153" spans="1:8" x14ac:dyDescent="0.2">
      <c r="A153" t="s">
        <v>10</v>
      </c>
      <c r="B153" t="s">
        <v>11</v>
      </c>
      <c r="C153" t="str">
        <f>_xlfn.XLOOKUP(D153,'[1]Mapping Tables'!$B$3:$B$30,'[1]Mapping Tables'!$A$3:$A$30)</f>
        <v>Opportunity</v>
      </c>
      <c r="D153" t="s">
        <v>95</v>
      </c>
      <c r="E153" t="s">
        <v>18</v>
      </c>
      <c r="F153">
        <f>_xlfn.XLOOKUP(E153,'[1]Mapping Tables'!$C$3:$C$6,'[1]Mapping Tables'!$D$3:$D$6)</f>
        <v>3</v>
      </c>
      <c r="G153" t="s">
        <v>9</v>
      </c>
      <c r="H153" t="s">
        <v>146</v>
      </c>
    </row>
    <row r="154" spans="1:8" x14ac:dyDescent="0.2">
      <c r="A154" t="s">
        <v>10</v>
      </c>
      <c r="B154" t="s">
        <v>11</v>
      </c>
      <c r="C154" t="str">
        <f>_xlfn.XLOOKUP(D154,'[1]Mapping Tables'!$B$3:$B$30,'[1]Mapping Tables'!$A$3:$A$30)</f>
        <v>Opportunity</v>
      </c>
      <c r="D154" t="s">
        <v>95</v>
      </c>
      <c r="E154" t="s">
        <v>17</v>
      </c>
      <c r="F154">
        <f>_xlfn.XLOOKUP(E154,'[1]Mapping Tables'!$C$3:$C$6,'[1]Mapping Tables'!$D$3:$D$6)</f>
        <v>2</v>
      </c>
      <c r="G154" t="s">
        <v>97</v>
      </c>
      <c r="H154" t="s">
        <v>9</v>
      </c>
    </row>
    <row r="155" spans="1:8" x14ac:dyDescent="0.2">
      <c r="A155" t="s">
        <v>10</v>
      </c>
      <c r="B155" t="s">
        <v>11</v>
      </c>
      <c r="C155" t="str">
        <f>_xlfn.XLOOKUP(D155,'[1]Mapping Tables'!$B$3:$B$30,'[1]Mapping Tables'!$A$3:$A$30)</f>
        <v>Learning</v>
      </c>
      <c r="D155" t="s">
        <v>102</v>
      </c>
      <c r="E155" t="s">
        <v>18</v>
      </c>
      <c r="F155">
        <f>_xlfn.XLOOKUP(E155,'[1]Mapping Tables'!$C$3:$C$6,'[1]Mapping Tables'!$D$3:$D$6)</f>
        <v>3</v>
      </c>
      <c r="G155" t="s">
        <v>9</v>
      </c>
      <c r="H155" t="s">
        <v>147</v>
      </c>
    </row>
    <row r="156" spans="1:8" x14ac:dyDescent="0.2">
      <c r="A156" t="s">
        <v>10</v>
      </c>
      <c r="B156" t="s">
        <v>11</v>
      </c>
      <c r="C156" t="str">
        <f>_xlfn.XLOOKUP(D156,'[1]Mapping Tables'!$B$3:$B$30,'[1]Mapping Tables'!$A$3:$A$30)</f>
        <v>Learning</v>
      </c>
      <c r="D156" t="s">
        <v>102</v>
      </c>
      <c r="E156" t="s">
        <v>18</v>
      </c>
      <c r="F156">
        <f>_xlfn.XLOOKUP(E156,'[1]Mapping Tables'!$C$3:$C$6,'[1]Mapping Tables'!$D$3:$D$6)</f>
        <v>3</v>
      </c>
      <c r="G156" t="s">
        <v>148</v>
      </c>
      <c r="H156" t="s">
        <v>9</v>
      </c>
    </row>
    <row r="157" spans="1:8" x14ac:dyDescent="0.2">
      <c r="A157" t="s">
        <v>10</v>
      </c>
      <c r="B157" t="s">
        <v>11</v>
      </c>
      <c r="C157" t="str">
        <f>_xlfn.XLOOKUP(D157,'[1]Mapping Tables'!$B$3:$B$30,'[1]Mapping Tables'!$A$3:$A$30)</f>
        <v>Learning</v>
      </c>
      <c r="D157" t="s">
        <v>102</v>
      </c>
      <c r="E157" t="s">
        <v>18</v>
      </c>
      <c r="F157">
        <f>_xlfn.XLOOKUP(E157,'[1]Mapping Tables'!$C$3:$C$6,'[1]Mapping Tables'!$D$3:$D$6)</f>
        <v>3</v>
      </c>
      <c r="G157" t="s">
        <v>149</v>
      </c>
      <c r="H157" t="s">
        <v>9</v>
      </c>
    </row>
    <row r="158" spans="1:8" x14ac:dyDescent="0.2">
      <c r="A158" t="s">
        <v>10</v>
      </c>
      <c r="B158" t="s">
        <v>11</v>
      </c>
      <c r="C158" t="str">
        <f>_xlfn.XLOOKUP(D158,'[1]Mapping Tables'!$B$3:$B$30,'[1]Mapping Tables'!$A$3:$A$30)</f>
        <v>Learning</v>
      </c>
      <c r="D158" t="s">
        <v>102</v>
      </c>
      <c r="E158" t="s">
        <v>17</v>
      </c>
      <c r="F158">
        <f>_xlfn.XLOOKUP(E158,'[1]Mapping Tables'!$C$3:$C$6,'[1]Mapping Tables'!$D$3:$D$6)</f>
        <v>2</v>
      </c>
      <c r="G158" t="s">
        <v>113</v>
      </c>
      <c r="H158" t="s">
        <v>9</v>
      </c>
    </row>
    <row r="159" spans="1:8" x14ac:dyDescent="0.2">
      <c r="A159" t="s">
        <v>10</v>
      </c>
      <c r="B159" t="s">
        <v>11</v>
      </c>
      <c r="C159" t="str">
        <f>_xlfn.XLOOKUP(D159,'[1]Mapping Tables'!$B$3:$B$30,'[1]Mapping Tables'!$A$3:$A$30)</f>
        <v>Learning</v>
      </c>
      <c r="D159" t="s">
        <v>102</v>
      </c>
      <c r="E159" t="s">
        <v>18</v>
      </c>
      <c r="F159">
        <f>_xlfn.XLOOKUP(E159,'[1]Mapping Tables'!$C$3:$C$6,'[1]Mapping Tables'!$D$3:$D$6)</f>
        <v>3</v>
      </c>
      <c r="G159" t="s">
        <v>149</v>
      </c>
      <c r="H159" t="s">
        <v>9</v>
      </c>
    </row>
    <row r="160" spans="1:8" x14ac:dyDescent="0.2">
      <c r="A160" t="s">
        <v>10</v>
      </c>
      <c r="B160" t="s">
        <v>11</v>
      </c>
      <c r="C160" t="str">
        <f>_xlfn.XLOOKUP(D160,'[1]Mapping Tables'!$B$3:$B$30,'[1]Mapping Tables'!$A$3:$A$30)</f>
        <v>Learning</v>
      </c>
      <c r="D160" t="s">
        <v>102</v>
      </c>
      <c r="E160" t="s">
        <v>18</v>
      </c>
      <c r="F160">
        <f>_xlfn.XLOOKUP(E160,'[1]Mapping Tables'!$C$3:$C$6,'[1]Mapping Tables'!$D$3:$D$6)</f>
        <v>3</v>
      </c>
      <c r="G160" t="s">
        <v>149</v>
      </c>
      <c r="H160" t="s">
        <v>9</v>
      </c>
    </row>
    <row r="161" spans="1:8" x14ac:dyDescent="0.2">
      <c r="A161" t="s">
        <v>10</v>
      </c>
      <c r="B161" t="s">
        <v>11</v>
      </c>
      <c r="C161" t="str">
        <f>_xlfn.XLOOKUP(D161,'[1]Mapping Tables'!$B$3:$B$30,'[1]Mapping Tables'!$A$3:$A$30)</f>
        <v>Learning</v>
      </c>
      <c r="D161" t="s">
        <v>102</v>
      </c>
      <c r="E161" t="s">
        <v>8</v>
      </c>
      <c r="F161">
        <f>_xlfn.XLOOKUP(E161,'[1]Mapping Tables'!$C$3:$C$6,'[1]Mapping Tables'!$D$3:$D$6)</f>
        <v>4</v>
      </c>
      <c r="G161" t="s">
        <v>148</v>
      </c>
      <c r="H161" t="s">
        <v>9</v>
      </c>
    </row>
    <row r="162" spans="1:8" x14ac:dyDescent="0.2">
      <c r="A162" t="s">
        <v>9</v>
      </c>
      <c r="B162" t="s">
        <v>9</v>
      </c>
      <c r="C162" t="e">
        <f>_xlfn.XLOOKUP(D162,'[1]Mapping Tables'!$B$3:$B$30,'[1]Mapping Tables'!$A$3:$A$30)</f>
        <v>#N/A</v>
      </c>
      <c r="D162" t="s">
        <v>9</v>
      </c>
      <c r="E162" t="s">
        <v>8</v>
      </c>
      <c r="F162">
        <f>_xlfn.XLOOKUP(E162,'[1]Mapping Tables'!$C$3:$C$6,'[1]Mapping Tables'!$D$3:$D$6)</f>
        <v>4</v>
      </c>
      <c r="G162" t="s">
        <v>98</v>
      </c>
      <c r="H162" t="s">
        <v>9</v>
      </c>
    </row>
    <row r="163" spans="1:8" x14ac:dyDescent="0.2">
      <c r="A163" t="s">
        <v>9</v>
      </c>
      <c r="B163" t="s">
        <v>9</v>
      </c>
      <c r="C163" t="e">
        <f>_xlfn.XLOOKUP(D163,'[1]Mapping Tables'!$B$3:$B$30,'[1]Mapping Tables'!$A$3:$A$30)</f>
        <v>#N/A</v>
      </c>
      <c r="D163" t="s">
        <v>9</v>
      </c>
      <c r="E163" t="s">
        <v>13</v>
      </c>
      <c r="F163">
        <f>_xlfn.XLOOKUP(E163,'[1]Mapping Tables'!$C$3:$C$6,'[1]Mapping Tables'!$D$3:$D$6)</f>
        <v>1</v>
      </c>
      <c r="G163" t="s">
        <v>150</v>
      </c>
      <c r="H163" t="s">
        <v>9</v>
      </c>
    </row>
    <row r="164" spans="1:8" x14ac:dyDescent="0.2">
      <c r="A164" t="s">
        <v>9</v>
      </c>
      <c r="B164" t="s">
        <v>9</v>
      </c>
      <c r="C164" t="e">
        <f>_xlfn.XLOOKUP(D164,'[1]Mapping Tables'!$B$3:$B$30,'[1]Mapping Tables'!$A$3:$A$30)</f>
        <v>#N/A</v>
      </c>
      <c r="D164" t="s">
        <v>9</v>
      </c>
      <c r="E164" t="s">
        <v>18</v>
      </c>
      <c r="F164">
        <f>_xlfn.XLOOKUP(E164,'[1]Mapping Tables'!$C$3:$C$6,'[1]Mapping Tables'!$D$3:$D$6)</f>
        <v>3</v>
      </c>
      <c r="G164" t="s">
        <v>74</v>
      </c>
      <c r="H164" t="s">
        <v>151</v>
      </c>
    </row>
    <row r="165" spans="1:8" x14ac:dyDescent="0.2">
      <c r="A165" t="s">
        <v>9</v>
      </c>
      <c r="B165" t="s">
        <v>9</v>
      </c>
      <c r="C165" t="e">
        <f>_xlfn.XLOOKUP(D165,'[1]Mapping Tables'!$B$3:$B$30,'[1]Mapping Tables'!$A$3:$A$30)</f>
        <v>#N/A</v>
      </c>
      <c r="D165" t="s">
        <v>9</v>
      </c>
      <c r="E165" t="s">
        <v>17</v>
      </c>
      <c r="F165">
        <f>_xlfn.XLOOKUP(E165,'[1]Mapping Tables'!$C$3:$C$6,'[1]Mapping Tables'!$D$3:$D$6)</f>
        <v>2</v>
      </c>
      <c r="G165" t="s">
        <v>150</v>
      </c>
      <c r="H165" t="s">
        <v>9</v>
      </c>
    </row>
    <row r="166" spans="1:8" x14ac:dyDescent="0.2">
      <c r="A166" t="s">
        <v>10</v>
      </c>
      <c r="B166" t="s">
        <v>11</v>
      </c>
      <c r="C166" t="str">
        <f>_xlfn.XLOOKUP(D166,'[1]Mapping Tables'!$B$3:$B$30,'[1]Mapping Tables'!$A$3:$A$30)</f>
        <v>Vulnerability</v>
      </c>
      <c r="D166" t="s">
        <v>12</v>
      </c>
      <c r="E166" t="s">
        <v>17</v>
      </c>
      <c r="F166">
        <f>_xlfn.XLOOKUP(E166,'[1]Mapping Tables'!$C$3:$C$6,'[1]Mapping Tables'!$D$3:$D$6)</f>
        <v>2</v>
      </c>
      <c r="G166" t="s">
        <v>152</v>
      </c>
      <c r="H166" t="s">
        <v>9</v>
      </c>
    </row>
    <row r="167" spans="1:8" x14ac:dyDescent="0.2">
      <c r="A167" t="s">
        <v>10</v>
      </c>
      <c r="B167" t="s">
        <v>11</v>
      </c>
      <c r="C167" t="str">
        <f>_xlfn.XLOOKUP(D167,'[1]Mapping Tables'!$B$3:$B$30,'[1]Mapping Tables'!$A$3:$A$30)</f>
        <v>Vulnerability</v>
      </c>
      <c r="D167" t="s">
        <v>12</v>
      </c>
      <c r="E167" t="s">
        <v>13</v>
      </c>
      <c r="F167">
        <f>_xlfn.XLOOKUP(E167,'[1]Mapping Tables'!$C$3:$C$6,'[1]Mapping Tables'!$D$3:$D$6)</f>
        <v>1</v>
      </c>
      <c r="G167" t="s">
        <v>14</v>
      </c>
      <c r="H167" t="s">
        <v>9</v>
      </c>
    </row>
    <row r="168" spans="1:8" x14ac:dyDescent="0.2">
      <c r="A168" t="s">
        <v>10</v>
      </c>
      <c r="B168" t="s">
        <v>11</v>
      </c>
      <c r="C168" t="str">
        <f>_xlfn.XLOOKUP(D168,'[1]Mapping Tables'!$B$3:$B$30,'[1]Mapping Tables'!$A$3:$A$30)</f>
        <v>Vulnerability</v>
      </c>
      <c r="D168" t="s">
        <v>12</v>
      </c>
      <c r="E168" t="s">
        <v>8</v>
      </c>
      <c r="F168">
        <f>_xlfn.XLOOKUP(E168,'[1]Mapping Tables'!$C$3:$C$6,'[1]Mapping Tables'!$D$3:$D$6)</f>
        <v>4</v>
      </c>
      <c r="G168" t="s">
        <v>20</v>
      </c>
      <c r="H168" t="s">
        <v>9</v>
      </c>
    </row>
    <row r="169" spans="1:8" x14ac:dyDescent="0.2">
      <c r="A169" t="s">
        <v>10</v>
      </c>
      <c r="B169" t="s">
        <v>11</v>
      </c>
      <c r="C169" t="str">
        <f>_xlfn.XLOOKUP(D169,'[1]Mapping Tables'!$B$3:$B$30,'[1]Mapping Tables'!$A$3:$A$30)</f>
        <v>Vulnerability</v>
      </c>
      <c r="D169" t="s">
        <v>12</v>
      </c>
      <c r="E169" t="s">
        <v>17</v>
      </c>
      <c r="F169">
        <f>_xlfn.XLOOKUP(E169,'[1]Mapping Tables'!$C$3:$C$6,'[1]Mapping Tables'!$D$3:$D$6)</f>
        <v>2</v>
      </c>
      <c r="G169" t="s">
        <v>152</v>
      </c>
      <c r="H169" t="s">
        <v>9</v>
      </c>
    </row>
    <row r="170" spans="1:8" x14ac:dyDescent="0.2">
      <c r="A170" t="s">
        <v>10</v>
      </c>
      <c r="B170" t="s">
        <v>11</v>
      </c>
      <c r="C170" t="str">
        <f>_xlfn.XLOOKUP(D170,'[1]Mapping Tables'!$B$3:$B$30,'[1]Mapping Tables'!$A$3:$A$30)</f>
        <v>Vulnerability</v>
      </c>
      <c r="D170" t="s">
        <v>12</v>
      </c>
      <c r="E170" t="s">
        <v>13</v>
      </c>
      <c r="F170">
        <f>_xlfn.XLOOKUP(E170,'[1]Mapping Tables'!$C$3:$C$6,'[1]Mapping Tables'!$D$3:$D$6)</f>
        <v>1</v>
      </c>
      <c r="G170" t="s">
        <v>152</v>
      </c>
      <c r="H170" t="s">
        <v>9</v>
      </c>
    </row>
    <row r="171" spans="1:8" x14ac:dyDescent="0.2">
      <c r="A171" t="s">
        <v>10</v>
      </c>
      <c r="B171" t="s">
        <v>11</v>
      </c>
      <c r="C171" t="str">
        <f>_xlfn.XLOOKUP(D171,'[1]Mapping Tables'!$B$3:$B$30,'[1]Mapping Tables'!$A$3:$A$30)</f>
        <v>Vulnerability</v>
      </c>
      <c r="D171" t="s">
        <v>12</v>
      </c>
      <c r="E171" t="s">
        <v>18</v>
      </c>
      <c r="F171">
        <f>_xlfn.XLOOKUP(E171,'[1]Mapping Tables'!$C$3:$C$6,'[1]Mapping Tables'!$D$3:$D$6)</f>
        <v>3</v>
      </c>
      <c r="G171" t="s">
        <v>21</v>
      </c>
      <c r="H171" t="s">
        <v>9</v>
      </c>
    </row>
    <row r="172" spans="1:8" x14ac:dyDescent="0.2">
      <c r="A172" t="s">
        <v>10</v>
      </c>
      <c r="B172" t="s">
        <v>11</v>
      </c>
      <c r="C172" t="str">
        <f>_xlfn.XLOOKUP(D172,'[1]Mapping Tables'!$B$3:$B$30,'[1]Mapping Tables'!$A$3:$A$30)</f>
        <v>Vulnerability</v>
      </c>
      <c r="D172" t="s">
        <v>12</v>
      </c>
      <c r="E172" t="s">
        <v>13</v>
      </c>
      <c r="F172">
        <f>_xlfn.XLOOKUP(E172,'[1]Mapping Tables'!$C$3:$C$6,'[1]Mapping Tables'!$D$3:$D$6)</f>
        <v>1</v>
      </c>
      <c r="G172" t="s">
        <v>9</v>
      </c>
      <c r="H172" t="s">
        <v>9</v>
      </c>
    </row>
    <row r="173" spans="1:8" x14ac:dyDescent="0.2">
      <c r="A173" t="s">
        <v>9</v>
      </c>
      <c r="B173" t="s">
        <v>9</v>
      </c>
      <c r="C173" t="e">
        <f>_xlfn.XLOOKUP(D173,'[1]Mapping Tables'!$B$3:$B$30,'[1]Mapping Tables'!$A$3:$A$30)</f>
        <v>#N/A</v>
      </c>
      <c r="D173" t="s">
        <v>9</v>
      </c>
      <c r="E173" t="s">
        <v>18</v>
      </c>
      <c r="F173">
        <f>_xlfn.XLOOKUP(E173,'[1]Mapping Tables'!$C$3:$C$6,'[1]Mapping Tables'!$D$3:$D$6)</f>
        <v>3</v>
      </c>
      <c r="G173" t="s">
        <v>9</v>
      </c>
      <c r="H173" t="s">
        <v>9</v>
      </c>
    </row>
    <row r="174" spans="1:8" x14ac:dyDescent="0.2">
      <c r="A174" t="s">
        <v>9</v>
      </c>
      <c r="B174" t="s">
        <v>9</v>
      </c>
      <c r="C174" t="e">
        <f>_xlfn.XLOOKUP(D174,'[1]Mapping Tables'!$B$3:$B$30,'[1]Mapping Tables'!$A$3:$A$30)</f>
        <v>#N/A</v>
      </c>
      <c r="D174" t="s">
        <v>9</v>
      </c>
      <c r="E174" t="s">
        <v>18</v>
      </c>
      <c r="F174">
        <f>_xlfn.XLOOKUP(E174,'[1]Mapping Tables'!$C$3:$C$6,'[1]Mapping Tables'!$D$3:$D$6)</f>
        <v>3</v>
      </c>
      <c r="G174" t="s">
        <v>9</v>
      </c>
      <c r="H174" t="s">
        <v>9</v>
      </c>
    </row>
    <row r="175" spans="1:8" x14ac:dyDescent="0.2">
      <c r="A175" t="s">
        <v>9</v>
      </c>
      <c r="B175" t="s">
        <v>9</v>
      </c>
      <c r="C175" t="e">
        <f>_xlfn.XLOOKUP(D175,'[1]Mapping Tables'!$B$3:$B$30,'[1]Mapping Tables'!$A$3:$A$30)</f>
        <v>#N/A</v>
      </c>
      <c r="D175" t="s">
        <v>9</v>
      </c>
      <c r="E175" t="s">
        <v>17</v>
      </c>
      <c r="F175">
        <f>_xlfn.XLOOKUP(E175,'[1]Mapping Tables'!$C$3:$C$6,'[1]Mapping Tables'!$D$3:$D$6)</f>
        <v>2</v>
      </c>
      <c r="G175" t="s">
        <v>9</v>
      </c>
      <c r="H175" t="s">
        <v>9</v>
      </c>
    </row>
    <row r="176" spans="1:8" x14ac:dyDescent="0.2">
      <c r="A176" t="s">
        <v>9</v>
      </c>
      <c r="B176" t="s">
        <v>9</v>
      </c>
      <c r="C176" t="e">
        <f>_xlfn.XLOOKUP(D176,'[1]Mapping Tables'!$B$3:$B$30,'[1]Mapping Tables'!$A$3:$A$30)</f>
        <v>#N/A</v>
      </c>
      <c r="D176" t="s">
        <v>9</v>
      </c>
      <c r="E176" t="s">
        <v>8</v>
      </c>
      <c r="F176">
        <f>_xlfn.XLOOKUP(E176,'[1]Mapping Tables'!$C$3:$C$6,'[1]Mapping Tables'!$D$3:$D$6)</f>
        <v>4</v>
      </c>
      <c r="G176" t="s">
        <v>9</v>
      </c>
      <c r="H176" t="s">
        <v>153</v>
      </c>
    </row>
    <row r="177" spans="1:8" x14ac:dyDescent="0.2">
      <c r="A177" t="s">
        <v>9</v>
      </c>
      <c r="B177" t="s">
        <v>9</v>
      </c>
      <c r="C177" t="e">
        <f>_xlfn.XLOOKUP(D177,'[1]Mapping Tables'!$B$3:$B$30,'[1]Mapping Tables'!$A$3:$A$30)</f>
        <v>#N/A</v>
      </c>
      <c r="D177" t="s">
        <v>9</v>
      </c>
      <c r="E177" t="s">
        <v>18</v>
      </c>
      <c r="F177">
        <f>_xlfn.XLOOKUP(E177,'[1]Mapping Tables'!$C$3:$C$6,'[1]Mapping Tables'!$D$3:$D$6)</f>
        <v>3</v>
      </c>
      <c r="G177" t="s">
        <v>9</v>
      </c>
      <c r="H177" t="s">
        <v>9</v>
      </c>
    </row>
    <row r="178" spans="1:8" x14ac:dyDescent="0.2">
      <c r="A178" t="s">
        <v>9</v>
      </c>
      <c r="B178" t="s">
        <v>9</v>
      </c>
      <c r="C178" t="e">
        <f>_xlfn.XLOOKUP(D178,'[1]Mapping Tables'!$B$3:$B$30,'[1]Mapping Tables'!$A$3:$A$30)</f>
        <v>#N/A</v>
      </c>
      <c r="D178" t="s">
        <v>9</v>
      </c>
      <c r="E178" t="s">
        <v>8</v>
      </c>
      <c r="F178">
        <f>_xlfn.XLOOKUP(E178,'[1]Mapping Tables'!$C$3:$C$6,'[1]Mapping Tables'!$D$3:$D$6)</f>
        <v>4</v>
      </c>
      <c r="G178" t="s">
        <v>9</v>
      </c>
      <c r="H178" t="s">
        <v>9</v>
      </c>
    </row>
    <row r="179" spans="1:8" x14ac:dyDescent="0.2">
      <c r="A179" t="s">
        <v>9</v>
      </c>
      <c r="B179" t="s">
        <v>9</v>
      </c>
      <c r="C179" t="e">
        <f>_xlfn.XLOOKUP(D179,'[1]Mapping Tables'!$B$3:$B$30,'[1]Mapping Tables'!$A$3:$A$30)</f>
        <v>#N/A</v>
      </c>
      <c r="D179" t="s">
        <v>9</v>
      </c>
      <c r="E179" t="s">
        <v>17</v>
      </c>
      <c r="F179">
        <f>_xlfn.XLOOKUP(E179,'[1]Mapping Tables'!$C$3:$C$6,'[1]Mapping Tables'!$D$3:$D$6)</f>
        <v>2</v>
      </c>
      <c r="G179" t="s">
        <v>9</v>
      </c>
      <c r="H179" t="s">
        <v>9</v>
      </c>
    </row>
    <row r="180" spans="1:8" x14ac:dyDescent="0.2">
      <c r="A180" t="s">
        <v>9</v>
      </c>
      <c r="B180" t="s">
        <v>9</v>
      </c>
      <c r="C180" t="e">
        <f>_xlfn.XLOOKUP(D180,'[1]Mapping Tables'!$B$3:$B$30,'[1]Mapping Tables'!$A$3:$A$30)</f>
        <v>#N/A</v>
      </c>
      <c r="D180" t="s">
        <v>9</v>
      </c>
      <c r="E180" t="s">
        <v>17</v>
      </c>
      <c r="F180">
        <f>_xlfn.XLOOKUP(E180,'[1]Mapping Tables'!$C$3:$C$6,'[1]Mapping Tables'!$D$3:$D$6)</f>
        <v>2</v>
      </c>
      <c r="G180" t="s">
        <v>9</v>
      </c>
      <c r="H180" t="s">
        <v>9</v>
      </c>
    </row>
    <row r="181" spans="1:8" x14ac:dyDescent="0.2">
      <c r="A181" t="s">
        <v>9</v>
      </c>
      <c r="B181" t="s">
        <v>9</v>
      </c>
      <c r="C181" t="e">
        <f>_xlfn.XLOOKUP(D181,'[1]Mapping Tables'!$B$3:$B$30,'[1]Mapping Tables'!$A$3:$A$30)</f>
        <v>#N/A</v>
      </c>
      <c r="D181" t="s">
        <v>9</v>
      </c>
      <c r="E181" t="s">
        <v>13</v>
      </c>
      <c r="F181">
        <f>_xlfn.XLOOKUP(E181,'[1]Mapping Tables'!$C$3:$C$6,'[1]Mapping Tables'!$D$3:$D$6)</f>
        <v>1</v>
      </c>
      <c r="G181" t="s">
        <v>9</v>
      </c>
      <c r="H181" t="s">
        <v>9</v>
      </c>
    </row>
    <row r="182" spans="1:8" x14ac:dyDescent="0.2">
      <c r="A182" t="s">
        <v>9</v>
      </c>
      <c r="B182" t="s">
        <v>9</v>
      </c>
      <c r="C182" t="e">
        <f>_xlfn.XLOOKUP(D182,'[1]Mapping Tables'!$B$3:$B$30,'[1]Mapping Tables'!$A$3:$A$30)</f>
        <v>#N/A</v>
      </c>
      <c r="D182" t="s">
        <v>9</v>
      </c>
      <c r="E182" t="s">
        <v>8</v>
      </c>
      <c r="F182">
        <f>_xlfn.XLOOKUP(E182,'[1]Mapping Tables'!$C$3:$C$6,'[1]Mapping Tables'!$D$3:$D$6)</f>
        <v>4</v>
      </c>
      <c r="G182" t="s">
        <v>9</v>
      </c>
      <c r="H182" t="s">
        <v>154</v>
      </c>
    </row>
    <row r="183" spans="1:8" x14ac:dyDescent="0.2">
      <c r="A183" t="s">
        <v>9</v>
      </c>
      <c r="B183" t="s">
        <v>9</v>
      </c>
      <c r="C183" t="e">
        <f>_xlfn.XLOOKUP(D183,'[1]Mapping Tables'!$B$3:$B$30,'[1]Mapping Tables'!$A$3:$A$30)</f>
        <v>#N/A</v>
      </c>
      <c r="D183" t="s">
        <v>9</v>
      </c>
      <c r="E183" t="s">
        <v>8</v>
      </c>
      <c r="F183">
        <f>_xlfn.XLOOKUP(E183,'[1]Mapping Tables'!$C$3:$C$6,'[1]Mapping Tables'!$D$3:$D$6)</f>
        <v>4</v>
      </c>
      <c r="G183" t="s">
        <v>9</v>
      </c>
      <c r="H183" t="s">
        <v>9</v>
      </c>
    </row>
    <row r="184" spans="1:8" x14ac:dyDescent="0.2">
      <c r="A184" t="s">
        <v>9</v>
      </c>
      <c r="B184" t="s">
        <v>9</v>
      </c>
      <c r="C184" t="e">
        <f>_xlfn.XLOOKUP(D184,'[1]Mapping Tables'!$B$3:$B$30,'[1]Mapping Tables'!$A$3:$A$30)</f>
        <v>#N/A</v>
      </c>
      <c r="D184" t="s">
        <v>9</v>
      </c>
      <c r="E184" t="s">
        <v>13</v>
      </c>
      <c r="F184">
        <f>_xlfn.XLOOKUP(E184,'[1]Mapping Tables'!$C$3:$C$6,'[1]Mapping Tables'!$D$3:$D$6)</f>
        <v>1</v>
      </c>
      <c r="G184" t="s">
        <v>9</v>
      </c>
      <c r="H184" t="s">
        <v>9</v>
      </c>
    </row>
    <row r="185" spans="1:8" x14ac:dyDescent="0.2">
      <c r="A185" t="s">
        <v>9</v>
      </c>
      <c r="B185" t="s">
        <v>9</v>
      </c>
      <c r="C185" t="e">
        <f>_xlfn.XLOOKUP(D185,'[1]Mapping Tables'!$B$3:$B$30,'[1]Mapping Tables'!$A$3:$A$30)</f>
        <v>#N/A</v>
      </c>
      <c r="D185" t="s">
        <v>9</v>
      </c>
      <c r="E185" t="s">
        <v>8</v>
      </c>
      <c r="F185">
        <f>_xlfn.XLOOKUP(E185,'[1]Mapping Tables'!$C$3:$C$6,'[1]Mapping Tables'!$D$3:$D$6)</f>
        <v>4</v>
      </c>
      <c r="G185" t="s">
        <v>9</v>
      </c>
      <c r="H185" t="s">
        <v>9</v>
      </c>
    </row>
    <row r="186" spans="1:8" x14ac:dyDescent="0.2">
      <c r="A186" t="s">
        <v>9</v>
      </c>
      <c r="B186" t="s">
        <v>9</v>
      </c>
      <c r="C186" t="e">
        <f>_xlfn.XLOOKUP(D186,'[1]Mapping Tables'!$B$3:$B$30,'[1]Mapping Tables'!$A$3:$A$30)</f>
        <v>#N/A</v>
      </c>
      <c r="D186" t="s">
        <v>9</v>
      </c>
      <c r="E186" t="s">
        <v>8</v>
      </c>
      <c r="F186">
        <f>_xlfn.XLOOKUP(E186,'[1]Mapping Tables'!$C$3:$C$6,'[1]Mapping Tables'!$D$3:$D$6)</f>
        <v>4</v>
      </c>
      <c r="G186" t="s">
        <v>9</v>
      </c>
      <c r="H186" t="s">
        <v>9</v>
      </c>
    </row>
    <row r="187" spans="1:8" x14ac:dyDescent="0.2">
      <c r="A187" t="s">
        <v>9</v>
      </c>
      <c r="B187" t="s">
        <v>9</v>
      </c>
      <c r="C187" t="e">
        <f>_xlfn.XLOOKUP(D187,'[1]Mapping Tables'!$B$3:$B$30,'[1]Mapping Tables'!$A$3:$A$30)</f>
        <v>#N/A</v>
      </c>
      <c r="D187" t="s">
        <v>9</v>
      </c>
      <c r="E187" t="s">
        <v>13</v>
      </c>
      <c r="F187">
        <f>_xlfn.XLOOKUP(E187,'[1]Mapping Tables'!$C$3:$C$6,'[1]Mapping Tables'!$D$3:$D$6)</f>
        <v>1</v>
      </c>
      <c r="G187" t="s">
        <v>9</v>
      </c>
      <c r="H187" t="s">
        <v>155</v>
      </c>
    </row>
    <row r="188" spans="1:8" x14ac:dyDescent="0.2">
      <c r="A188" t="s">
        <v>9</v>
      </c>
      <c r="B188" t="s">
        <v>9</v>
      </c>
      <c r="C188" t="e">
        <f>_xlfn.XLOOKUP(D188,'[1]Mapping Tables'!$B$3:$B$30,'[1]Mapping Tables'!$A$3:$A$30)</f>
        <v>#N/A</v>
      </c>
      <c r="D188" t="s">
        <v>9</v>
      </c>
      <c r="E188" t="s">
        <v>17</v>
      </c>
      <c r="F188">
        <f>_xlfn.XLOOKUP(E188,'[1]Mapping Tables'!$C$3:$C$6,'[1]Mapping Tables'!$D$3:$D$6)</f>
        <v>2</v>
      </c>
      <c r="G188" t="s">
        <v>9</v>
      </c>
      <c r="H188" t="s">
        <v>156</v>
      </c>
    </row>
    <row r="189" spans="1:8" x14ac:dyDescent="0.2">
      <c r="A189" t="s">
        <v>9</v>
      </c>
      <c r="B189" t="s">
        <v>9</v>
      </c>
      <c r="C189" t="e">
        <f>_xlfn.XLOOKUP(D189,'[1]Mapping Tables'!$B$3:$B$30,'[1]Mapping Tables'!$A$3:$A$30)</f>
        <v>#N/A</v>
      </c>
      <c r="D189" t="s">
        <v>9</v>
      </c>
      <c r="E189" t="s">
        <v>8</v>
      </c>
      <c r="F189">
        <f>_xlfn.XLOOKUP(E189,'[1]Mapping Tables'!$C$3:$C$6,'[1]Mapping Tables'!$D$3:$D$6)</f>
        <v>4</v>
      </c>
      <c r="G189" t="s">
        <v>9</v>
      </c>
      <c r="H189" t="s">
        <v>157</v>
      </c>
    </row>
    <row r="190" spans="1:8" x14ac:dyDescent="0.2">
      <c r="A190" t="s">
        <v>9</v>
      </c>
      <c r="B190" t="s">
        <v>9</v>
      </c>
      <c r="C190" t="e">
        <f>_xlfn.XLOOKUP(D190,'[1]Mapping Tables'!$B$3:$B$30,'[1]Mapping Tables'!$A$3:$A$30)</f>
        <v>#N/A</v>
      </c>
      <c r="D190" t="s">
        <v>9</v>
      </c>
      <c r="E190" t="s">
        <v>13</v>
      </c>
      <c r="F190">
        <f>_xlfn.XLOOKUP(E190,'[1]Mapping Tables'!$C$3:$C$6,'[1]Mapping Tables'!$D$3:$D$6)</f>
        <v>1</v>
      </c>
      <c r="G190" t="s">
        <v>9</v>
      </c>
      <c r="H190" t="s">
        <v>9</v>
      </c>
    </row>
    <row r="191" spans="1:8" x14ac:dyDescent="0.2">
      <c r="A191" t="s">
        <v>9</v>
      </c>
      <c r="B191" t="s">
        <v>9</v>
      </c>
      <c r="C191" t="e">
        <f>_xlfn.XLOOKUP(D191,'[1]Mapping Tables'!$B$3:$B$30,'[1]Mapping Tables'!$A$3:$A$30)</f>
        <v>#N/A</v>
      </c>
      <c r="D191" t="s">
        <v>9</v>
      </c>
      <c r="E191" t="s">
        <v>18</v>
      </c>
      <c r="F191">
        <f>_xlfn.XLOOKUP(E191,'[1]Mapping Tables'!$C$3:$C$6,'[1]Mapping Tables'!$D$3:$D$6)</f>
        <v>3</v>
      </c>
      <c r="G191" t="s">
        <v>9</v>
      </c>
      <c r="H191" t="s">
        <v>9</v>
      </c>
    </row>
    <row r="192" spans="1:8" x14ac:dyDescent="0.2">
      <c r="A192" t="s">
        <v>9</v>
      </c>
      <c r="B192" t="s">
        <v>9</v>
      </c>
      <c r="C192" t="e">
        <f>_xlfn.XLOOKUP(D192,'[1]Mapping Tables'!$B$3:$B$30,'[1]Mapping Tables'!$A$3:$A$30)</f>
        <v>#N/A</v>
      </c>
      <c r="D192" t="s">
        <v>9</v>
      </c>
      <c r="E192" t="s">
        <v>17</v>
      </c>
      <c r="F192">
        <f>_xlfn.XLOOKUP(E192,'[1]Mapping Tables'!$C$3:$C$6,'[1]Mapping Tables'!$D$3:$D$6)</f>
        <v>2</v>
      </c>
      <c r="G192" t="s">
        <v>9</v>
      </c>
      <c r="H192" t="s">
        <v>9</v>
      </c>
    </row>
    <row r="193" spans="1:8" x14ac:dyDescent="0.2">
      <c r="A193" t="s">
        <v>9</v>
      </c>
      <c r="B193" t="s">
        <v>9</v>
      </c>
      <c r="C193" t="e">
        <f>_xlfn.XLOOKUP(D193,'[1]Mapping Tables'!$B$3:$B$30,'[1]Mapping Tables'!$A$3:$A$30)</f>
        <v>#N/A</v>
      </c>
      <c r="D193" t="s">
        <v>9</v>
      </c>
      <c r="E193" t="s">
        <v>17</v>
      </c>
      <c r="F193">
        <f>_xlfn.XLOOKUP(E193,'[1]Mapping Tables'!$C$3:$C$6,'[1]Mapping Tables'!$D$3:$D$6)</f>
        <v>2</v>
      </c>
      <c r="G193" t="s">
        <v>9</v>
      </c>
      <c r="H193" t="s">
        <v>9</v>
      </c>
    </row>
    <row r="194" spans="1:8" x14ac:dyDescent="0.2">
      <c r="A194" t="s">
        <v>9</v>
      </c>
      <c r="B194" t="s">
        <v>9</v>
      </c>
      <c r="C194" t="e">
        <f>_xlfn.XLOOKUP(D194,'[1]Mapping Tables'!$B$3:$B$30,'[1]Mapping Tables'!$A$3:$A$30)</f>
        <v>#N/A</v>
      </c>
      <c r="D194" t="s">
        <v>9</v>
      </c>
      <c r="E194" t="s">
        <v>8</v>
      </c>
      <c r="F194">
        <f>_xlfn.XLOOKUP(E194,'[1]Mapping Tables'!$C$3:$C$6,'[1]Mapping Tables'!$D$3:$D$6)</f>
        <v>4</v>
      </c>
      <c r="G194" t="s">
        <v>9</v>
      </c>
      <c r="H194" t="s">
        <v>9</v>
      </c>
    </row>
    <row r="195" spans="1:8" x14ac:dyDescent="0.2">
      <c r="A195" t="s">
        <v>9</v>
      </c>
      <c r="B195" t="s">
        <v>9</v>
      </c>
      <c r="C195" t="e">
        <f>_xlfn.XLOOKUP(D195,'[1]Mapping Tables'!$B$3:$B$30,'[1]Mapping Tables'!$A$3:$A$30)</f>
        <v>#N/A</v>
      </c>
      <c r="D195" t="s">
        <v>9</v>
      </c>
      <c r="E195" t="s">
        <v>13</v>
      </c>
      <c r="F195">
        <f>_xlfn.XLOOKUP(E195,'[1]Mapping Tables'!$C$3:$C$6,'[1]Mapping Tables'!$D$3:$D$6)</f>
        <v>1</v>
      </c>
      <c r="G195" t="s">
        <v>9</v>
      </c>
      <c r="H195" t="s">
        <v>9</v>
      </c>
    </row>
    <row r="196" spans="1:8" x14ac:dyDescent="0.2">
      <c r="A196" t="s">
        <v>9</v>
      </c>
      <c r="B196" t="s">
        <v>9</v>
      </c>
      <c r="C196" t="e">
        <f>_xlfn.XLOOKUP(D196,'[1]Mapping Tables'!$B$3:$B$30,'[1]Mapping Tables'!$A$3:$A$30)</f>
        <v>#N/A</v>
      </c>
      <c r="D196" t="s">
        <v>9</v>
      </c>
      <c r="E196" t="s">
        <v>18</v>
      </c>
      <c r="F196">
        <f>_xlfn.XLOOKUP(E196,'[1]Mapping Tables'!$C$3:$C$6,'[1]Mapping Tables'!$D$3:$D$6)</f>
        <v>3</v>
      </c>
      <c r="G196" t="s">
        <v>9</v>
      </c>
      <c r="H196" t="s">
        <v>9</v>
      </c>
    </row>
    <row r="197" spans="1:8" x14ac:dyDescent="0.2">
      <c r="A197" t="s">
        <v>9</v>
      </c>
      <c r="B197" t="s">
        <v>9</v>
      </c>
      <c r="C197" t="e">
        <f>_xlfn.XLOOKUP(D197,'[1]Mapping Tables'!$B$3:$B$30,'[1]Mapping Tables'!$A$3:$A$30)</f>
        <v>#N/A</v>
      </c>
      <c r="D197" t="s">
        <v>9</v>
      </c>
      <c r="E197" t="s">
        <v>18</v>
      </c>
      <c r="F197">
        <f>_xlfn.XLOOKUP(E197,'[1]Mapping Tables'!$C$3:$C$6,'[1]Mapping Tables'!$D$3:$D$6)</f>
        <v>3</v>
      </c>
      <c r="G197" t="s">
        <v>9</v>
      </c>
      <c r="H197" t="s">
        <v>9</v>
      </c>
    </row>
    <row r="198" spans="1:8" x14ac:dyDescent="0.2">
      <c r="A198" t="s">
        <v>10</v>
      </c>
      <c r="B198" t="s">
        <v>11</v>
      </c>
      <c r="C198" t="str">
        <f>_xlfn.XLOOKUP(D198,'[1]Mapping Tables'!$B$3:$B$30,'[1]Mapping Tables'!$A$3:$A$30)</f>
        <v>Vulnerability</v>
      </c>
      <c r="D198" t="s">
        <v>12</v>
      </c>
      <c r="E198" t="s">
        <v>17</v>
      </c>
      <c r="F198">
        <f>_xlfn.XLOOKUP(E198,'[1]Mapping Tables'!$C$3:$C$6,'[1]Mapping Tables'!$D$3:$D$6)</f>
        <v>2</v>
      </c>
      <c r="G198" t="s">
        <v>9</v>
      </c>
      <c r="H198" t="s">
        <v>9</v>
      </c>
    </row>
    <row r="199" spans="1:8" x14ac:dyDescent="0.2">
      <c r="A199" t="s">
        <v>10</v>
      </c>
      <c r="B199" t="s">
        <v>11</v>
      </c>
      <c r="C199" t="str">
        <f>_xlfn.XLOOKUP(D199,'[1]Mapping Tables'!$B$3:$B$30,'[1]Mapping Tables'!$A$3:$A$30)</f>
        <v>Vulnerability</v>
      </c>
      <c r="D199" t="s">
        <v>12</v>
      </c>
      <c r="E199" t="s">
        <v>8</v>
      </c>
      <c r="F199">
        <f>_xlfn.XLOOKUP(E199,'[1]Mapping Tables'!$C$3:$C$6,'[1]Mapping Tables'!$D$3:$D$6)</f>
        <v>4</v>
      </c>
      <c r="G199" t="s">
        <v>9</v>
      </c>
      <c r="H199" t="s">
        <v>9</v>
      </c>
    </row>
    <row r="200" spans="1:8" x14ac:dyDescent="0.2">
      <c r="A200" t="s">
        <v>9</v>
      </c>
      <c r="B200" t="s">
        <v>9</v>
      </c>
      <c r="C200" t="e">
        <f>_xlfn.XLOOKUP(D200,'[1]Mapping Tables'!$B$3:$B$30,'[1]Mapping Tables'!$A$3:$A$30)</f>
        <v>#N/A</v>
      </c>
      <c r="D200" t="s">
        <v>9</v>
      </c>
      <c r="E200" t="s">
        <v>13</v>
      </c>
      <c r="F200">
        <f>_xlfn.XLOOKUP(E200,'[1]Mapping Tables'!$C$3:$C$6,'[1]Mapping Tables'!$D$3:$D$6)</f>
        <v>1</v>
      </c>
      <c r="G200" t="s">
        <v>9</v>
      </c>
      <c r="H200" t="s">
        <v>9</v>
      </c>
    </row>
    <row r="201" spans="1:8" x14ac:dyDescent="0.2">
      <c r="A201" t="s">
        <v>9</v>
      </c>
      <c r="B201" t="s">
        <v>9</v>
      </c>
      <c r="C201" t="e">
        <f>_xlfn.XLOOKUP(D201,'[1]Mapping Tables'!$B$3:$B$30,'[1]Mapping Tables'!$A$3:$A$30)</f>
        <v>#N/A</v>
      </c>
      <c r="D201" t="s">
        <v>9</v>
      </c>
      <c r="E201" t="s">
        <v>8</v>
      </c>
      <c r="F201">
        <f>_xlfn.XLOOKUP(E201,'[1]Mapping Tables'!$C$3:$C$6,'[1]Mapping Tables'!$D$3:$D$6)</f>
        <v>4</v>
      </c>
      <c r="G201" t="s">
        <v>9</v>
      </c>
      <c r="H201" t="s">
        <v>158</v>
      </c>
    </row>
    <row r="202" spans="1:8" x14ac:dyDescent="0.2">
      <c r="A202" t="s">
        <v>9</v>
      </c>
      <c r="B202" t="s">
        <v>9</v>
      </c>
      <c r="C202" t="e">
        <f>_xlfn.XLOOKUP(D202,'[1]Mapping Tables'!$B$3:$B$30,'[1]Mapping Tables'!$A$3:$A$30)</f>
        <v>#N/A</v>
      </c>
      <c r="D202" t="s">
        <v>9</v>
      </c>
      <c r="E202" t="s">
        <v>17</v>
      </c>
      <c r="F202">
        <f>_xlfn.XLOOKUP(E202,'[1]Mapping Tables'!$C$3:$C$6,'[1]Mapping Tables'!$D$3:$D$6)</f>
        <v>2</v>
      </c>
      <c r="G202" t="s">
        <v>9</v>
      </c>
      <c r="H202" t="s">
        <v>9</v>
      </c>
    </row>
    <row r="203" spans="1:8" x14ac:dyDescent="0.2">
      <c r="A203" t="s">
        <v>9</v>
      </c>
      <c r="B203" t="s">
        <v>9</v>
      </c>
      <c r="C203" t="e">
        <f>_xlfn.XLOOKUP(D203,'[1]Mapping Tables'!$B$3:$B$30,'[1]Mapping Tables'!$A$3:$A$30)</f>
        <v>#N/A</v>
      </c>
      <c r="D203" t="s">
        <v>9</v>
      </c>
      <c r="E203" t="s">
        <v>17</v>
      </c>
      <c r="F203">
        <f>_xlfn.XLOOKUP(E203,'[1]Mapping Tables'!$C$3:$C$6,'[1]Mapping Tables'!$D$3:$D$6)</f>
        <v>2</v>
      </c>
      <c r="G203" t="s">
        <v>9</v>
      </c>
      <c r="H203" t="s">
        <v>9</v>
      </c>
    </row>
    <row r="204" spans="1:8" x14ac:dyDescent="0.2">
      <c r="A204" t="s">
        <v>9</v>
      </c>
      <c r="B204" t="s">
        <v>9</v>
      </c>
      <c r="C204" t="e">
        <f>_xlfn.XLOOKUP(D204,'[1]Mapping Tables'!$B$3:$B$30,'[1]Mapping Tables'!$A$3:$A$30)</f>
        <v>#N/A</v>
      </c>
      <c r="D204" t="s">
        <v>9</v>
      </c>
      <c r="E204" t="s">
        <v>18</v>
      </c>
      <c r="F204">
        <f>_xlfn.XLOOKUP(E204,'[1]Mapping Tables'!$C$3:$C$6,'[1]Mapping Tables'!$D$3:$D$6)</f>
        <v>3</v>
      </c>
      <c r="G204" t="s">
        <v>9</v>
      </c>
      <c r="H204" t="s">
        <v>9</v>
      </c>
    </row>
    <row r="205" spans="1:8" x14ac:dyDescent="0.2">
      <c r="A205" t="s">
        <v>9</v>
      </c>
      <c r="B205" t="s">
        <v>9</v>
      </c>
      <c r="C205" t="e">
        <f>_xlfn.XLOOKUP(D205,'[1]Mapping Tables'!$B$3:$B$30,'[1]Mapping Tables'!$A$3:$A$30)</f>
        <v>#N/A</v>
      </c>
      <c r="D205" t="s">
        <v>9</v>
      </c>
      <c r="E205" t="s">
        <v>8</v>
      </c>
      <c r="F205">
        <f>_xlfn.XLOOKUP(E205,'[1]Mapping Tables'!$C$3:$C$6,'[1]Mapping Tables'!$D$3:$D$6)</f>
        <v>4</v>
      </c>
      <c r="G205" t="s">
        <v>9</v>
      </c>
      <c r="H205" t="s">
        <v>9</v>
      </c>
    </row>
    <row r="206" spans="1:8" x14ac:dyDescent="0.2">
      <c r="A206" t="s">
        <v>9</v>
      </c>
      <c r="B206" t="s">
        <v>9</v>
      </c>
      <c r="C206" t="e">
        <f>_xlfn.XLOOKUP(D206,'[1]Mapping Tables'!$B$3:$B$30,'[1]Mapping Tables'!$A$3:$A$30)</f>
        <v>#N/A</v>
      </c>
      <c r="D206" t="s">
        <v>9</v>
      </c>
      <c r="E206" t="s">
        <v>13</v>
      </c>
      <c r="F206">
        <f>_xlfn.XLOOKUP(E206,'[1]Mapping Tables'!$C$3:$C$6,'[1]Mapping Tables'!$D$3:$D$6)</f>
        <v>1</v>
      </c>
      <c r="G206" t="s">
        <v>9</v>
      </c>
      <c r="H206" t="s">
        <v>9</v>
      </c>
    </row>
    <row r="207" spans="1:8" x14ac:dyDescent="0.2">
      <c r="A207" t="s">
        <v>9</v>
      </c>
      <c r="B207" t="s">
        <v>9</v>
      </c>
      <c r="C207" t="e">
        <f>_xlfn.XLOOKUP(D207,'[1]Mapping Tables'!$B$3:$B$30,'[1]Mapping Tables'!$A$3:$A$30)</f>
        <v>#N/A</v>
      </c>
      <c r="D207" t="s">
        <v>9</v>
      </c>
      <c r="E207" t="s">
        <v>17</v>
      </c>
      <c r="F207">
        <f>_xlfn.XLOOKUP(E207,'[1]Mapping Tables'!$C$3:$C$6,'[1]Mapping Tables'!$D$3:$D$6)</f>
        <v>2</v>
      </c>
      <c r="G207" t="s">
        <v>9</v>
      </c>
      <c r="H207" t="s">
        <v>9</v>
      </c>
    </row>
    <row r="208" spans="1:8" x14ac:dyDescent="0.2">
      <c r="A208" t="s">
        <v>9</v>
      </c>
      <c r="B208" t="s">
        <v>9</v>
      </c>
      <c r="C208" t="e">
        <f>_xlfn.XLOOKUP(D208,'[1]Mapping Tables'!$B$3:$B$30,'[1]Mapping Tables'!$A$3:$A$30)</f>
        <v>#N/A</v>
      </c>
      <c r="D208" t="s">
        <v>9</v>
      </c>
      <c r="E208" t="s">
        <v>18</v>
      </c>
      <c r="F208">
        <f>_xlfn.XLOOKUP(E208,'[1]Mapping Tables'!$C$3:$C$6,'[1]Mapping Tables'!$D$3:$D$6)</f>
        <v>3</v>
      </c>
      <c r="G208" t="s">
        <v>9</v>
      </c>
      <c r="H208" t="s">
        <v>159</v>
      </c>
    </row>
    <row r="209" spans="1:8" x14ac:dyDescent="0.2">
      <c r="A209" t="s">
        <v>9</v>
      </c>
      <c r="B209" t="s">
        <v>9</v>
      </c>
      <c r="C209" t="e">
        <f>_xlfn.XLOOKUP(D209,'[1]Mapping Tables'!$B$3:$B$30,'[1]Mapping Tables'!$A$3:$A$30)</f>
        <v>#N/A</v>
      </c>
      <c r="D209" t="s">
        <v>9</v>
      </c>
      <c r="E209" t="s">
        <v>13</v>
      </c>
      <c r="F209">
        <f>_xlfn.XLOOKUP(E209,'[1]Mapping Tables'!$C$3:$C$6,'[1]Mapping Tables'!$D$3:$D$6)</f>
        <v>1</v>
      </c>
      <c r="G209" t="s">
        <v>9</v>
      </c>
      <c r="H209" t="s">
        <v>9</v>
      </c>
    </row>
    <row r="210" spans="1:8" x14ac:dyDescent="0.2">
      <c r="A210" t="s">
        <v>9</v>
      </c>
      <c r="B210" t="s">
        <v>9</v>
      </c>
      <c r="C210" t="e">
        <f>_xlfn.XLOOKUP(D210,'[1]Mapping Tables'!$B$3:$B$30,'[1]Mapping Tables'!$A$3:$A$30)</f>
        <v>#N/A</v>
      </c>
      <c r="D210" t="s">
        <v>9</v>
      </c>
      <c r="E210" t="s">
        <v>17</v>
      </c>
      <c r="F210">
        <f>_xlfn.XLOOKUP(E210,'[1]Mapping Tables'!$C$3:$C$6,'[1]Mapping Tables'!$D$3:$D$6)</f>
        <v>2</v>
      </c>
      <c r="G210" t="s">
        <v>9</v>
      </c>
      <c r="H210" t="s">
        <v>160</v>
      </c>
    </row>
    <row r="211" spans="1:8" x14ac:dyDescent="0.2">
      <c r="A211" t="s">
        <v>9</v>
      </c>
      <c r="B211" t="s">
        <v>9</v>
      </c>
      <c r="C211" t="e">
        <f>_xlfn.XLOOKUP(D211,'[1]Mapping Tables'!$B$3:$B$30,'[1]Mapping Tables'!$A$3:$A$30)</f>
        <v>#N/A</v>
      </c>
      <c r="D211" t="s">
        <v>9</v>
      </c>
      <c r="E211" t="s">
        <v>13</v>
      </c>
      <c r="F211">
        <f>_xlfn.XLOOKUP(E211,'[1]Mapping Tables'!$C$3:$C$6,'[1]Mapping Tables'!$D$3:$D$6)</f>
        <v>1</v>
      </c>
      <c r="G211" t="s">
        <v>9</v>
      </c>
      <c r="H211" t="s">
        <v>9</v>
      </c>
    </row>
    <row r="212" spans="1:8" x14ac:dyDescent="0.2">
      <c r="A212" t="s">
        <v>9</v>
      </c>
      <c r="B212" t="s">
        <v>9</v>
      </c>
      <c r="C212" t="e">
        <f>_xlfn.XLOOKUP(D212,'[1]Mapping Tables'!$B$3:$B$30,'[1]Mapping Tables'!$A$3:$A$30)</f>
        <v>#N/A</v>
      </c>
      <c r="D212" t="s">
        <v>9</v>
      </c>
      <c r="E212" t="s">
        <v>17</v>
      </c>
      <c r="F212">
        <f>_xlfn.XLOOKUP(E212,'[1]Mapping Tables'!$C$3:$C$6,'[1]Mapping Tables'!$D$3:$D$6)</f>
        <v>2</v>
      </c>
      <c r="G212" t="s">
        <v>9</v>
      </c>
      <c r="H212" t="s">
        <v>9</v>
      </c>
    </row>
    <row r="213" spans="1:8" x14ac:dyDescent="0.2">
      <c r="A213" t="s">
        <v>9</v>
      </c>
      <c r="B213" t="s">
        <v>9</v>
      </c>
      <c r="C213" t="e">
        <f>_xlfn.XLOOKUP(D213,'[1]Mapping Tables'!$B$3:$B$30,'[1]Mapping Tables'!$A$3:$A$30)</f>
        <v>#N/A</v>
      </c>
      <c r="D213" t="s">
        <v>9</v>
      </c>
      <c r="E213" t="s">
        <v>13</v>
      </c>
      <c r="F213">
        <f>_xlfn.XLOOKUP(E213,'[1]Mapping Tables'!$C$3:$C$6,'[1]Mapping Tables'!$D$3:$D$6)</f>
        <v>1</v>
      </c>
      <c r="G213" t="s">
        <v>9</v>
      </c>
      <c r="H213" t="s">
        <v>9</v>
      </c>
    </row>
    <row r="214" spans="1:8" x14ac:dyDescent="0.2">
      <c r="A214" t="s">
        <v>9</v>
      </c>
      <c r="B214" t="s">
        <v>9</v>
      </c>
      <c r="C214" t="e">
        <f>_xlfn.XLOOKUP(D214,'[1]Mapping Tables'!$B$3:$B$30,'[1]Mapping Tables'!$A$3:$A$30)</f>
        <v>#N/A</v>
      </c>
      <c r="D214" t="s">
        <v>9</v>
      </c>
      <c r="E214" t="s">
        <v>18</v>
      </c>
      <c r="F214">
        <f>_xlfn.XLOOKUP(E214,'[1]Mapping Tables'!$C$3:$C$6,'[1]Mapping Tables'!$D$3:$D$6)</f>
        <v>3</v>
      </c>
      <c r="G214" t="s">
        <v>9</v>
      </c>
      <c r="H214" t="s">
        <v>9</v>
      </c>
    </row>
    <row r="215" spans="1:8" x14ac:dyDescent="0.2">
      <c r="A215" t="s">
        <v>9</v>
      </c>
      <c r="B215" t="s">
        <v>9</v>
      </c>
      <c r="C215" t="e">
        <f>_xlfn.XLOOKUP(D215,'[1]Mapping Tables'!$B$3:$B$30,'[1]Mapping Tables'!$A$3:$A$30)</f>
        <v>#N/A</v>
      </c>
      <c r="D215" t="s">
        <v>9</v>
      </c>
      <c r="E215" t="s">
        <v>18</v>
      </c>
      <c r="F215">
        <f>_xlfn.XLOOKUP(E215,'[1]Mapping Tables'!$C$3:$C$6,'[1]Mapping Tables'!$D$3:$D$6)</f>
        <v>3</v>
      </c>
      <c r="G215" t="s">
        <v>9</v>
      </c>
      <c r="H215" t="s">
        <v>9</v>
      </c>
    </row>
    <row r="216" spans="1:8" x14ac:dyDescent="0.2">
      <c r="A216" t="s">
        <v>9</v>
      </c>
      <c r="B216" t="s">
        <v>9</v>
      </c>
      <c r="C216" t="e">
        <f>_xlfn.XLOOKUP(D216,'[1]Mapping Tables'!$B$3:$B$30,'[1]Mapping Tables'!$A$3:$A$30)</f>
        <v>#N/A</v>
      </c>
      <c r="D216" t="s">
        <v>9</v>
      </c>
      <c r="E216" t="s">
        <v>17</v>
      </c>
      <c r="F216">
        <f>_xlfn.XLOOKUP(E216,'[1]Mapping Tables'!$C$3:$C$6,'[1]Mapping Tables'!$D$3:$D$6)</f>
        <v>2</v>
      </c>
      <c r="G216" t="s">
        <v>9</v>
      </c>
      <c r="H216" t="s">
        <v>161</v>
      </c>
    </row>
    <row r="217" spans="1:8" x14ac:dyDescent="0.2">
      <c r="A217" t="s">
        <v>9</v>
      </c>
      <c r="B217" t="s">
        <v>9</v>
      </c>
      <c r="C217" t="e">
        <f>_xlfn.XLOOKUP(D217,'[1]Mapping Tables'!$B$3:$B$30,'[1]Mapping Tables'!$A$3:$A$30)</f>
        <v>#N/A</v>
      </c>
      <c r="D217" t="s">
        <v>9</v>
      </c>
      <c r="E217" t="s">
        <v>13</v>
      </c>
      <c r="F217">
        <f>_xlfn.XLOOKUP(E217,'[1]Mapping Tables'!$C$3:$C$6,'[1]Mapping Tables'!$D$3:$D$6)</f>
        <v>1</v>
      </c>
      <c r="G217" t="s">
        <v>9</v>
      </c>
      <c r="H217" t="s">
        <v>9</v>
      </c>
    </row>
    <row r="218" spans="1:8" x14ac:dyDescent="0.2">
      <c r="A218" t="s">
        <v>9</v>
      </c>
      <c r="B218" t="s">
        <v>9</v>
      </c>
      <c r="C218" t="e">
        <f>_xlfn.XLOOKUP(D218,'[1]Mapping Tables'!$B$3:$B$30,'[1]Mapping Tables'!$A$3:$A$30)</f>
        <v>#N/A</v>
      </c>
      <c r="D218" t="s">
        <v>9</v>
      </c>
      <c r="E218" t="s">
        <v>8</v>
      </c>
      <c r="F218">
        <f>_xlfn.XLOOKUP(E218,'[1]Mapping Tables'!$C$3:$C$6,'[1]Mapping Tables'!$D$3:$D$6)</f>
        <v>4</v>
      </c>
      <c r="G218" t="s">
        <v>9</v>
      </c>
      <c r="H218" t="s">
        <v>9</v>
      </c>
    </row>
    <row r="219" spans="1:8" x14ac:dyDescent="0.2">
      <c r="A219" t="s">
        <v>9</v>
      </c>
      <c r="B219" t="s">
        <v>9</v>
      </c>
      <c r="C219" t="e">
        <f>_xlfn.XLOOKUP(D219,'[1]Mapping Tables'!$B$3:$B$30,'[1]Mapping Tables'!$A$3:$A$30)</f>
        <v>#N/A</v>
      </c>
      <c r="D219" t="s">
        <v>9</v>
      </c>
      <c r="E219" t="s">
        <v>17</v>
      </c>
      <c r="F219">
        <f>_xlfn.XLOOKUP(E219,'[1]Mapping Tables'!$C$3:$C$6,'[1]Mapping Tables'!$D$3:$D$6)</f>
        <v>2</v>
      </c>
      <c r="G219" t="s">
        <v>9</v>
      </c>
      <c r="H219" t="s">
        <v>9</v>
      </c>
    </row>
    <row r="220" spans="1:8" x14ac:dyDescent="0.2">
      <c r="A220" t="s">
        <v>9</v>
      </c>
      <c r="B220" t="s">
        <v>9</v>
      </c>
      <c r="C220" t="e">
        <f>_xlfn.XLOOKUP(D220,'[1]Mapping Tables'!$B$3:$B$30,'[1]Mapping Tables'!$A$3:$A$30)</f>
        <v>#N/A</v>
      </c>
      <c r="D220" t="s">
        <v>9</v>
      </c>
      <c r="E220" t="s">
        <v>17</v>
      </c>
      <c r="F220">
        <f>_xlfn.XLOOKUP(E220,'[1]Mapping Tables'!$C$3:$C$6,'[1]Mapping Tables'!$D$3:$D$6)</f>
        <v>2</v>
      </c>
      <c r="G220" t="s">
        <v>9</v>
      </c>
      <c r="H220" t="s">
        <v>9</v>
      </c>
    </row>
    <row r="221" spans="1:8" x14ac:dyDescent="0.2">
      <c r="A221" t="s">
        <v>9</v>
      </c>
      <c r="B221" t="s">
        <v>9</v>
      </c>
      <c r="C221" t="e">
        <f>_xlfn.XLOOKUP(D221,'[1]Mapping Tables'!$B$3:$B$30,'[1]Mapping Tables'!$A$3:$A$30)</f>
        <v>#N/A</v>
      </c>
      <c r="D221" t="s">
        <v>9</v>
      </c>
      <c r="E221" t="s">
        <v>8</v>
      </c>
      <c r="F221">
        <f>_xlfn.XLOOKUP(E221,'[1]Mapping Tables'!$C$3:$C$6,'[1]Mapping Tables'!$D$3:$D$6)</f>
        <v>4</v>
      </c>
      <c r="G221" t="s">
        <v>9</v>
      </c>
      <c r="H221" t="s">
        <v>162</v>
      </c>
    </row>
    <row r="222" spans="1:8" x14ac:dyDescent="0.2">
      <c r="A222" t="s">
        <v>9</v>
      </c>
      <c r="B222" t="s">
        <v>9</v>
      </c>
      <c r="C222" t="e">
        <f>_xlfn.XLOOKUP(D222,'[1]Mapping Tables'!$B$3:$B$30,'[1]Mapping Tables'!$A$3:$A$30)</f>
        <v>#N/A</v>
      </c>
      <c r="D222" t="s">
        <v>9</v>
      </c>
      <c r="E222" t="s">
        <v>17</v>
      </c>
      <c r="F222">
        <f>_xlfn.XLOOKUP(E222,'[1]Mapping Tables'!$C$3:$C$6,'[1]Mapping Tables'!$D$3:$D$6)</f>
        <v>2</v>
      </c>
      <c r="G222" t="s">
        <v>9</v>
      </c>
      <c r="H222" t="s">
        <v>9</v>
      </c>
    </row>
    <row r="223" spans="1:8" x14ac:dyDescent="0.2">
      <c r="A223" t="s">
        <v>9</v>
      </c>
      <c r="B223" t="s">
        <v>9</v>
      </c>
      <c r="C223" t="e">
        <f>_xlfn.XLOOKUP(D223,'[1]Mapping Tables'!$B$3:$B$30,'[1]Mapping Tables'!$A$3:$A$30)</f>
        <v>#N/A</v>
      </c>
      <c r="D223" t="s">
        <v>9</v>
      </c>
      <c r="E223" t="s">
        <v>13</v>
      </c>
      <c r="F223">
        <f>_xlfn.XLOOKUP(E223,'[1]Mapping Tables'!$C$3:$C$6,'[1]Mapping Tables'!$D$3:$D$6)</f>
        <v>1</v>
      </c>
      <c r="G223" t="s">
        <v>9</v>
      </c>
      <c r="H223" t="s">
        <v>9</v>
      </c>
    </row>
    <row r="224" spans="1:8" x14ac:dyDescent="0.2">
      <c r="A224" t="s">
        <v>9</v>
      </c>
      <c r="B224" t="s">
        <v>9</v>
      </c>
      <c r="C224" t="e">
        <f>_xlfn.XLOOKUP(D224,'[1]Mapping Tables'!$B$3:$B$30,'[1]Mapping Tables'!$A$3:$A$30)</f>
        <v>#N/A</v>
      </c>
      <c r="D224" t="s">
        <v>9</v>
      </c>
      <c r="E224" t="s">
        <v>8</v>
      </c>
      <c r="F224">
        <f>_xlfn.XLOOKUP(E224,'[1]Mapping Tables'!$C$3:$C$6,'[1]Mapping Tables'!$D$3:$D$6)</f>
        <v>4</v>
      </c>
      <c r="G224" t="s">
        <v>9</v>
      </c>
      <c r="H224" t="s">
        <v>9</v>
      </c>
    </row>
    <row r="225" spans="1:8" x14ac:dyDescent="0.2">
      <c r="A225" t="s">
        <v>9</v>
      </c>
      <c r="B225" t="s">
        <v>9</v>
      </c>
      <c r="C225" t="e">
        <f>_xlfn.XLOOKUP(D225,'[1]Mapping Tables'!$B$3:$B$30,'[1]Mapping Tables'!$A$3:$A$30)</f>
        <v>#N/A</v>
      </c>
      <c r="D225" t="s">
        <v>9</v>
      </c>
      <c r="E225" t="s">
        <v>8</v>
      </c>
      <c r="F225">
        <f>_xlfn.XLOOKUP(E225,'[1]Mapping Tables'!$C$3:$C$6,'[1]Mapping Tables'!$D$3:$D$6)</f>
        <v>4</v>
      </c>
      <c r="G225" t="s">
        <v>9</v>
      </c>
      <c r="H225" t="s">
        <v>9</v>
      </c>
    </row>
    <row r="226" spans="1:8" x14ac:dyDescent="0.2">
      <c r="A226" t="s">
        <v>9</v>
      </c>
      <c r="B226" t="s">
        <v>9</v>
      </c>
      <c r="C226" t="e">
        <f>_xlfn.XLOOKUP(D226,'[1]Mapping Tables'!$B$3:$B$30,'[1]Mapping Tables'!$A$3:$A$30)</f>
        <v>#N/A</v>
      </c>
      <c r="D226" t="s">
        <v>9</v>
      </c>
      <c r="E226" t="s">
        <v>17</v>
      </c>
      <c r="F226">
        <f>_xlfn.XLOOKUP(E226,'[1]Mapping Tables'!$C$3:$C$6,'[1]Mapping Tables'!$D$3:$D$6)</f>
        <v>2</v>
      </c>
      <c r="G226" t="s">
        <v>9</v>
      </c>
      <c r="H226" t="s">
        <v>9</v>
      </c>
    </row>
    <row r="227" spans="1:8" x14ac:dyDescent="0.2">
      <c r="A227" t="s">
        <v>9</v>
      </c>
      <c r="B227" t="s">
        <v>9</v>
      </c>
      <c r="C227" t="e">
        <f>_xlfn.XLOOKUP(D227,'[1]Mapping Tables'!$B$3:$B$30,'[1]Mapping Tables'!$A$3:$A$30)</f>
        <v>#N/A</v>
      </c>
      <c r="D227" t="s">
        <v>9</v>
      </c>
      <c r="E227" t="s">
        <v>18</v>
      </c>
      <c r="F227">
        <f>_xlfn.XLOOKUP(E227,'[1]Mapping Tables'!$C$3:$C$6,'[1]Mapping Tables'!$D$3:$D$6)</f>
        <v>3</v>
      </c>
      <c r="G227" t="s">
        <v>9</v>
      </c>
      <c r="H227" t="s">
        <v>9</v>
      </c>
    </row>
    <row r="228" spans="1:8" x14ac:dyDescent="0.2">
      <c r="A228" t="s">
        <v>9</v>
      </c>
      <c r="B228" t="s">
        <v>9</v>
      </c>
      <c r="C228" t="e">
        <f>_xlfn.XLOOKUP(D228,'[1]Mapping Tables'!$B$3:$B$30,'[1]Mapping Tables'!$A$3:$A$30)</f>
        <v>#N/A</v>
      </c>
      <c r="D228" t="s">
        <v>9</v>
      </c>
      <c r="E228" t="s">
        <v>18</v>
      </c>
      <c r="F228">
        <f>_xlfn.XLOOKUP(E228,'[1]Mapping Tables'!$C$3:$C$6,'[1]Mapping Tables'!$D$3:$D$6)</f>
        <v>3</v>
      </c>
      <c r="G228" t="s">
        <v>9</v>
      </c>
      <c r="H228" t="s">
        <v>9</v>
      </c>
    </row>
    <row r="229" spans="1:8" x14ac:dyDescent="0.2">
      <c r="A229" t="s">
        <v>9</v>
      </c>
      <c r="B229" t="s">
        <v>9</v>
      </c>
      <c r="C229" t="e">
        <f>_xlfn.XLOOKUP(D229,'[1]Mapping Tables'!$B$3:$B$30,'[1]Mapping Tables'!$A$3:$A$30)</f>
        <v>#N/A</v>
      </c>
      <c r="D229" t="s">
        <v>9</v>
      </c>
      <c r="E229" t="s">
        <v>17</v>
      </c>
      <c r="F229">
        <f>_xlfn.XLOOKUP(E229,'[1]Mapping Tables'!$C$3:$C$6,'[1]Mapping Tables'!$D$3:$D$6)</f>
        <v>2</v>
      </c>
      <c r="G229" t="s">
        <v>9</v>
      </c>
      <c r="H229" t="s">
        <v>9</v>
      </c>
    </row>
    <row r="230" spans="1:8" x14ac:dyDescent="0.2">
      <c r="A230" t="s">
        <v>9</v>
      </c>
      <c r="B230" t="s">
        <v>9</v>
      </c>
      <c r="C230" t="e">
        <f>_xlfn.XLOOKUP(D230,'[1]Mapping Tables'!$B$3:$B$30,'[1]Mapping Tables'!$A$3:$A$30)</f>
        <v>#N/A</v>
      </c>
      <c r="D230" t="s">
        <v>9</v>
      </c>
      <c r="E230" t="s">
        <v>8</v>
      </c>
      <c r="F230">
        <f>_xlfn.XLOOKUP(E230,'[1]Mapping Tables'!$C$3:$C$6,'[1]Mapping Tables'!$D$3:$D$6)</f>
        <v>4</v>
      </c>
      <c r="G230" t="s">
        <v>9</v>
      </c>
      <c r="H230" t="s">
        <v>9</v>
      </c>
    </row>
    <row r="231" spans="1:8" x14ac:dyDescent="0.2">
      <c r="A231" t="s">
        <v>9</v>
      </c>
      <c r="B231" t="s">
        <v>9</v>
      </c>
      <c r="C231" t="e">
        <f>_xlfn.XLOOKUP(D231,'[1]Mapping Tables'!$B$3:$B$30,'[1]Mapping Tables'!$A$3:$A$30)</f>
        <v>#N/A</v>
      </c>
      <c r="D231" t="s">
        <v>9</v>
      </c>
      <c r="E231" t="s">
        <v>18</v>
      </c>
      <c r="F231">
        <f>_xlfn.XLOOKUP(E231,'[1]Mapping Tables'!$C$3:$C$6,'[1]Mapping Tables'!$D$3:$D$6)</f>
        <v>3</v>
      </c>
      <c r="G231" t="s">
        <v>9</v>
      </c>
      <c r="H231" t="s">
        <v>9</v>
      </c>
    </row>
    <row r="232" spans="1:8" x14ac:dyDescent="0.2">
      <c r="A232" t="s">
        <v>9</v>
      </c>
      <c r="B232" t="s">
        <v>9</v>
      </c>
      <c r="C232" t="e">
        <f>_xlfn.XLOOKUP(D232,'[1]Mapping Tables'!$B$3:$B$30,'[1]Mapping Tables'!$A$3:$A$30)</f>
        <v>#N/A</v>
      </c>
      <c r="D232" t="s">
        <v>9</v>
      </c>
      <c r="E232" t="s">
        <v>18</v>
      </c>
      <c r="F232">
        <f>_xlfn.XLOOKUP(E232,'[1]Mapping Tables'!$C$3:$C$6,'[1]Mapping Tables'!$D$3:$D$6)</f>
        <v>3</v>
      </c>
      <c r="G232" t="s">
        <v>9</v>
      </c>
      <c r="H232" t="s">
        <v>9</v>
      </c>
    </row>
    <row r="233" spans="1:8" x14ac:dyDescent="0.2">
      <c r="A233" t="s">
        <v>9</v>
      </c>
      <c r="B233" t="s">
        <v>9</v>
      </c>
      <c r="C233" t="e">
        <f>_xlfn.XLOOKUP(D233,'[1]Mapping Tables'!$B$3:$B$30,'[1]Mapping Tables'!$A$3:$A$30)</f>
        <v>#N/A</v>
      </c>
      <c r="D233" t="s">
        <v>9</v>
      </c>
      <c r="E233" t="s">
        <v>13</v>
      </c>
      <c r="F233">
        <f>_xlfn.XLOOKUP(E233,'[1]Mapping Tables'!$C$3:$C$6,'[1]Mapping Tables'!$D$3:$D$6)</f>
        <v>1</v>
      </c>
      <c r="G233" t="s">
        <v>9</v>
      </c>
      <c r="H233" t="s">
        <v>9</v>
      </c>
    </row>
    <row r="234" spans="1:8" x14ac:dyDescent="0.2">
      <c r="A234" t="s">
        <v>9</v>
      </c>
      <c r="B234" t="s">
        <v>9</v>
      </c>
      <c r="C234" t="e">
        <f>_xlfn.XLOOKUP(D234,'[1]Mapping Tables'!$B$3:$B$30,'[1]Mapping Tables'!$A$3:$A$30)</f>
        <v>#N/A</v>
      </c>
      <c r="D234" t="s">
        <v>9</v>
      </c>
      <c r="E234" t="s">
        <v>17</v>
      </c>
      <c r="F234">
        <f>_xlfn.XLOOKUP(E234,'[1]Mapping Tables'!$C$3:$C$6,'[1]Mapping Tables'!$D$3:$D$6)</f>
        <v>2</v>
      </c>
      <c r="G234" t="s">
        <v>9</v>
      </c>
      <c r="H234" t="s">
        <v>9</v>
      </c>
    </row>
    <row r="235" spans="1:8" x14ac:dyDescent="0.2">
      <c r="A235" t="s">
        <v>9</v>
      </c>
      <c r="B235" t="s">
        <v>9</v>
      </c>
      <c r="C235" t="e">
        <f>_xlfn.XLOOKUP(D235,'[1]Mapping Tables'!$B$3:$B$30,'[1]Mapping Tables'!$A$3:$A$30)</f>
        <v>#N/A</v>
      </c>
      <c r="D235" t="s">
        <v>9</v>
      </c>
      <c r="E235" t="s">
        <v>17</v>
      </c>
      <c r="F235">
        <f>_xlfn.XLOOKUP(E235,'[1]Mapping Tables'!$C$3:$C$6,'[1]Mapping Tables'!$D$3:$D$6)</f>
        <v>2</v>
      </c>
      <c r="G235" t="s">
        <v>9</v>
      </c>
      <c r="H235" t="s">
        <v>9</v>
      </c>
    </row>
    <row r="236" spans="1:8" x14ac:dyDescent="0.2">
      <c r="A236" t="s">
        <v>9</v>
      </c>
      <c r="B236" t="s">
        <v>9</v>
      </c>
      <c r="C236" t="e">
        <f>_xlfn.XLOOKUP(D236,'[1]Mapping Tables'!$B$3:$B$30,'[1]Mapping Tables'!$A$3:$A$30)</f>
        <v>#N/A</v>
      </c>
      <c r="D236" t="s">
        <v>9</v>
      </c>
      <c r="E236" t="s">
        <v>8</v>
      </c>
      <c r="F236">
        <f>_xlfn.XLOOKUP(E236,'[1]Mapping Tables'!$C$3:$C$6,'[1]Mapping Tables'!$D$3:$D$6)</f>
        <v>4</v>
      </c>
      <c r="G236" t="s">
        <v>9</v>
      </c>
      <c r="H236" t="s">
        <v>9</v>
      </c>
    </row>
    <row r="237" spans="1:8" x14ac:dyDescent="0.2">
      <c r="A237" t="s">
        <v>9</v>
      </c>
      <c r="B237" t="s">
        <v>9</v>
      </c>
      <c r="C237" t="e">
        <f>_xlfn.XLOOKUP(D237,'[1]Mapping Tables'!$B$3:$B$30,'[1]Mapping Tables'!$A$3:$A$30)</f>
        <v>#N/A</v>
      </c>
      <c r="D237" t="s">
        <v>9</v>
      </c>
      <c r="E237" t="s">
        <v>8</v>
      </c>
      <c r="F237">
        <f>_xlfn.XLOOKUP(E237,'[1]Mapping Tables'!$C$3:$C$6,'[1]Mapping Tables'!$D$3:$D$6)</f>
        <v>4</v>
      </c>
      <c r="G237" t="s">
        <v>9</v>
      </c>
      <c r="H237" t="s">
        <v>9</v>
      </c>
    </row>
    <row r="238" spans="1:8" x14ac:dyDescent="0.2">
      <c r="A238" t="s">
        <v>9</v>
      </c>
      <c r="B238" t="s">
        <v>9</v>
      </c>
      <c r="C238" t="e">
        <f>_xlfn.XLOOKUP(D238,'[1]Mapping Tables'!$B$3:$B$30,'[1]Mapping Tables'!$A$3:$A$30)</f>
        <v>#N/A</v>
      </c>
      <c r="D238" t="s">
        <v>9</v>
      </c>
      <c r="E238" t="s">
        <v>17</v>
      </c>
      <c r="F238">
        <f>_xlfn.XLOOKUP(E238,'[1]Mapping Tables'!$C$3:$C$6,'[1]Mapping Tables'!$D$3:$D$6)</f>
        <v>2</v>
      </c>
      <c r="G238" t="s">
        <v>9</v>
      </c>
      <c r="H238" t="s">
        <v>9</v>
      </c>
    </row>
    <row r="239" spans="1:8" x14ac:dyDescent="0.2">
      <c r="A239" t="s">
        <v>9</v>
      </c>
      <c r="B239" t="s">
        <v>9</v>
      </c>
      <c r="C239" t="e">
        <f>_xlfn.XLOOKUP(D239,'[1]Mapping Tables'!$B$3:$B$30,'[1]Mapping Tables'!$A$3:$A$30)</f>
        <v>#N/A</v>
      </c>
      <c r="D239" t="s">
        <v>9</v>
      </c>
      <c r="E239" t="s">
        <v>8</v>
      </c>
      <c r="F239">
        <f>_xlfn.XLOOKUP(E239,'[1]Mapping Tables'!$C$3:$C$6,'[1]Mapping Tables'!$D$3:$D$6)</f>
        <v>4</v>
      </c>
      <c r="G239" t="s">
        <v>9</v>
      </c>
      <c r="H239" t="s">
        <v>9</v>
      </c>
    </row>
    <row r="240" spans="1:8" x14ac:dyDescent="0.2">
      <c r="A240" t="s">
        <v>9</v>
      </c>
      <c r="B240" t="s">
        <v>9</v>
      </c>
      <c r="C240" t="e">
        <f>_xlfn.XLOOKUP(D240,'[1]Mapping Tables'!$B$3:$B$30,'[1]Mapping Tables'!$A$3:$A$30)</f>
        <v>#N/A</v>
      </c>
      <c r="D240" t="s">
        <v>9</v>
      </c>
      <c r="E240" t="s">
        <v>13</v>
      </c>
      <c r="F240">
        <f>_xlfn.XLOOKUP(E240,'[1]Mapping Tables'!$C$3:$C$6,'[1]Mapping Tables'!$D$3:$D$6)</f>
        <v>1</v>
      </c>
      <c r="G240" t="s">
        <v>9</v>
      </c>
      <c r="H240" t="s">
        <v>9</v>
      </c>
    </row>
    <row r="241" spans="1:8" x14ac:dyDescent="0.2">
      <c r="A241" t="s">
        <v>9</v>
      </c>
      <c r="B241" t="s">
        <v>9</v>
      </c>
      <c r="C241" t="e">
        <f>_xlfn.XLOOKUP(D241,'[1]Mapping Tables'!$B$3:$B$30,'[1]Mapping Tables'!$A$3:$A$30)</f>
        <v>#N/A</v>
      </c>
      <c r="D241" t="s">
        <v>9</v>
      </c>
      <c r="E241" t="s">
        <v>8</v>
      </c>
      <c r="F241">
        <f>_xlfn.XLOOKUP(E241,'[1]Mapping Tables'!$C$3:$C$6,'[1]Mapping Tables'!$D$3:$D$6)</f>
        <v>4</v>
      </c>
      <c r="G241" t="s">
        <v>9</v>
      </c>
      <c r="H241" t="s">
        <v>9</v>
      </c>
    </row>
    <row r="242" spans="1:8" x14ac:dyDescent="0.2">
      <c r="A242" t="s">
        <v>9</v>
      </c>
      <c r="B242" t="s">
        <v>9</v>
      </c>
      <c r="C242" t="e">
        <f>_xlfn.XLOOKUP(D242,'[1]Mapping Tables'!$B$3:$B$30,'[1]Mapping Tables'!$A$3:$A$30)</f>
        <v>#N/A</v>
      </c>
      <c r="D242" t="s">
        <v>9</v>
      </c>
      <c r="E242" t="s">
        <v>17</v>
      </c>
      <c r="F242">
        <f>_xlfn.XLOOKUP(E242,'[1]Mapping Tables'!$C$3:$C$6,'[1]Mapping Tables'!$D$3:$D$6)</f>
        <v>2</v>
      </c>
      <c r="G242" t="s">
        <v>9</v>
      </c>
      <c r="H242" t="s">
        <v>9</v>
      </c>
    </row>
    <row r="243" spans="1:8" x14ac:dyDescent="0.2">
      <c r="A243" t="s">
        <v>9</v>
      </c>
      <c r="B243" t="s">
        <v>9</v>
      </c>
      <c r="C243" t="e">
        <f>_xlfn.XLOOKUP(D243,'[1]Mapping Tables'!$B$3:$B$30,'[1]Mapping Tables'!$A$3:$A$30)</f>
        <v>#N/A</v>
      </c>
      <c r="D243" t="s">
        <v>9</v>
      </c>
      <c r="E243" t="s">
        <v>17</v>
      </c>
      <c r="F243">
        <f>_xlfn.XLOOKUP(E243,'[1]Mapping Tables'!$C$3:$C$6,'[1]Mapping Tables'!$D$3:$D$6)</f>
        <v>2</v>
      </c>
      <c r="G243" t="s">
        <v>9</v>
      </c>
      <c r="H243" t="s">
        <v>9</v>
      </c>
    </row>
    <row r="244" spans="1:8" x14ac:dyDescent="0.2">
      <c r="A244" t="s">
        <v>9</v>
      </c>
      <c r="B244" t="s">
        <v>9</v>
      </c>
      <c r="C244" t="e">
        <f>_xlfn.XLOOKUP(D244,'[1]Mapping Tables'!$B$3:$B$30,'[1]Mapping Tables'!$A$3:$A$30)</f>
        <v>#N/A</v>
      </c>
      <c r="D244" t="s">
        <v>9</v>
      </c>
      <c r="E244" t="s">
        <v>17</v>
      </c>
      <c r="F244">
        <f>_xlfn.XLOOKUP(E244,'[1]Mapping Tables'!$C$3:$C$6,'[1]Mapping Tables'!$D$3:$D$6)</f>
        <v>2</v>
      </c>
      <c r="G244" t="s">
        <v>9</v>
      </c>
      <c r="H244" t="s">
        <v>9</v>
      </c>
    </row>
    <row r="245" spans="1:8" x14ac:dyDescent="0.2">
      <c r="A245" t="s">
        <v>9</v>
      </c>
      <c r="B245" t="s">
        <v>9</v>
      </c>
      <c r="C245" t="e">
        <f>_xlfn.XLOOKUP(D245,'[1]Mapping Tables'!$B$3:$B$30,'[1]Mapping Tables'!$A$3:$A$30)</f>
        <v>#N/A</v>
      </c>
      <c r="D245" t="s">
        <v>9</v>
      </c>
      <c r="E245" t="s">
        <v>18</v>
      </c>
      <c r="F245">
        <f>_xlfn.XLOOKUP(E245,'[1]Mapping Tables'!$C$3:$C$6,'[1]Mapping Tables'!$D$3:$D$6)</f>
        <v>3</v>
      </c>
      <c r="G245" t="s">
        <v>9</v>
      </c>
      <c r="H245" t="s">
        <v>9</v>
      </c>
    </row>
    <row r="246" spans="1:8" x14ac:dyDescent="0.2">
      <c r="A246" t="s">
        <v>9</v>
      </c>
      <c r="B246" t="s">
        <v>9</v>
      </c>
      <c r="C246" t="e">
        <f>_xlfn.XLOOKUP(D246,'[1]Mapping Tables'!$B$3:$B$30,'[1]Mapping Tables'!$A$3:$A$30)</f>
        <v>#N/A</v>
      </c>
      <c r="D246" t="s">
        <v>9</v>
      </c>
      <c r="E246" t="s">
        <v>8</v>
      </c>
      <c r="F246">
        <f>_xlfn.XLOOKUP(E246,'[1]Mapping Tables'!$C$3:$C$6,'[1]Mapping Tables'!$D$3:$D$6)</f>
        <v>4</v>
      </c>
      <c r="G246" t="s">
        <v>9</v>
      </c>
      <c r="H246" t="s">
        <v>9</v>
      </c>
    </row>
    <row r="247" spans="1:8" x14ac:dyDescent="0.2">
      <c r="A247" t="s">
        <v>9</v>
      </c>
      <c r="B247" t="s">
        <v>9</v>
      </c>
      <c r="C247" t="e">
        <f>_xlfn.XLOOKUP(D247,'[1]Mapping Tables'!$B$3:$B$30,'[1]Mapping Tables'!$A$3:$A$30)</f>
        <v>#N/A</v>
      </c>
      <c r="D247" t="s">
        <v>9</v>
      </c>
      <c r="E247" t="s">
        <v>18</v>
      </c>
      <c r="F247">
        <f>_xlfn.XLOOKUP(E247,'[1]Mapping Tables'!$C$3:$C$6,'[1]Mapping Tables'!$D$3:$D$6)</f>
        <v>3</v>
      </c>
      <c r="G247" t="s">
        <v>9</v>
      </c>
      <c r="H247" t="s">
        <v>9</v>
      </c>
    </row>
    <row r="248" spans="1:8" x14ac:dyDescent="0.2">
      <c r="A248" t="s">
        <v>9</v>
      </c>
      <c r="B248" t="s">
        <v>9</v>
      </c>
      <c r="C248" t="e">
        <f>_xlfn.XLOOKUP(D248,'[1]Mapping Tables'!$B$3:$B$30,'[1]Mapping Tables'!$A$3:$A$30)</f>
        <v>#N/A</v>
      </c>
      <c r="D248" t="s">
        <v>9</v>
      </c>
      <c r="E248" t="s">
        <v>17</v>
      </c>
      <c r="F248">
        <f>_xlfn.XLOOKUP(E248,'[1]Mapping Tables'!$C$3:$C$6,'[1]Mapping Tables'!$D$3:$D$6)</f>
        <v>2</v>
      </c>
      <c r="G248" t="s">
        <v>9</v>
      </c>
      <c r="H248" t="s">
        <v>163</v>
      </c>
    </row>
    <row r="249" spans="1:8" x14ac:dyDescent="0.2">
      <c r="A249" t="s">
        <v>9</v>
      </c>
      <c r="B249" t="s">
        <v>9</v>
      </c>
      <c r="C249" t="e">
        <f>_xlfn.XLOOKUP(D249,'[1]Mapping Tables'!$B$3:$B$30,'[1]Mapping Tables'!$A$3:$A$30)</f>
        <v>#N/A</v>
      </c>
      <c r="D249" t="s">
        <v>9</v>
      </c>
      <c r="E249" t="s">
        <v>18</v>
      </c>
      <c r="F249">
        <f>_xlfn.XLOOKUP(E249,'[1]Mapping Tables'!$C$3:$C$6,'[1]Mapping Tables'!$D$3:$D$6)</f>
        <v>3</v>
      </c>
      <c r="G249" t="s">
        <v>9</v>
      </c>
      <c r="H249" t="s">
        <v>9</v>
      </c>
    </row>
    <row r="250" spans="1:8" x14ac:dyDescent="0.2">
      <c r="A250" t="s">
        <v>9</v>
      </c>
      <c r="B250" t="s">
        <v>9</v>
      </c>
      <c r="C250" t="e">
        <f>_xlfn.XLOOKUP(D250,'[1]Mapping Tables'!$B$3:$B$30,'[1]Mapping Tables'!$A$3:$A$30)</f>
        <v>#N/A</v>
      </c>
      <c r="D250" t="s">
        <v>9</v>
      </c>
      <c r="E250" t="s">
        <v>8</v>
      </c>
      <c r="F250">
        <f>_xlfn.XLOOKUP(E250,'[1]Mapping Tables'!$C$3:$C$6,'[1]Mapping Tables'!$D$3:$D$6)</f>
        <v>4</v>
      </c>
      <c r="G250" t="s">
        <v>9</v>
      </c>
      <c r="H250" t="s">
        <v>9</v>
      </c>
    </row>
    <row r="251" spans="1:8" x14ac:dyDescent="0.2">
      <c r="A251" t="s">
        <v>9</v>
      </c>
      <c r="B251" t="s">
        <v>9</v>
      </c>
      <c r="C251" t="e">
        <f>_xlfn.XLOOKUP(D251,'[1]Mapping Tables'!$B$3:$B$30,'[1]Mapping Tables'!$A$3:$A$30)</f>
        <v>#N/A</v>
      </c>
      <c r="D251" t="s">
        <v>9</v>
      </c>
      <c r="E251" t="s">
        <v>8</v>
      </c>
      <c r="F251">
        <f>_xlfn.XLOOKUP(E251,'[1]Mapping Tables'!$C$3:$C$6,'[1]Mapping Tables'!$D$3:$D$6)</f>
        <v>4</v>
      </c>
      <c r="G251" t="s">
        <v>9</v>
      </c>
      <c r="H251" t="s">
        <v>164</v>
      </c>
    </row>
    <row r="252" spans="1:8" x14ac:dyDescent="0.2">
      <c r="A252" t="s">
        <v>9</v>
      </c>
      <c r="B252" t="s">
        <v>9</v>
      </c>
      <c r="C252" t="e">
        <f>_xlfn.XLOOKUP(D252,'[1]Mapping Tables'!$B$3:$B$30,'[1]Mapping Tables'!$A$3:$A$30)</f>
        <v>#N/A</v>
      </c>
      <c r="D252" t="s">
        <v>9</v>
      </c>
      <c r="E252" t="s">
        <v>18</v>
      </c>
      <c r="F252">
        <f>_xlfn.XLOOKUP(E252,'[1]Mapping Tables'!$C$3:$C$6,'[1]Mapping Tables'!$D$3:$D$6)</f>
        <v>3</v>
      </c>
      <c r="G252" t="s">
        <v>9</v>
      </c>
      <c r="H252" t="s">
        <v>9</v>
      </c>
    </row>
    <row r="253" spans="1:8" x14ac:dyDescent="0.2">
      <c r="A253" t="s">
        <v>9</v>
      </c>
      <c r="B253" t="s">
        <v>9</v>
      </c>
      <c r="C253" t="e">
        <f>_xlfn.XLOOKUP(D253,'[1]Mapping Tables'!$B$3:$B$30,'[1]Mapping Tables'!$A$3:$A$30)</f>
        <v>#N/A</v>
      </c>
      <c r="D253" t="s">
        <v>9</v>
      </c>
      <c r="E253" t="s">
        <v>18</v>
      </c>
      <c r="F253">
        <f>_xlfn.XLOOKUP(E253,'[1]Mapping Tables'!$C$3:$C$6,'[1]Mapping Tables'!$D$3:$D$6)</f>
        <v>3</v>
      </c>
      <c r="G253" t="s">
        <v>9</v>
      </c>
      <c r="H253" t="s">
        <v>9</v>
      </c>
    </row>
    <row r="254" spans="1:8" x14ac:dyDescent="0.2">
      <c r="A254" t="s">
        <v>9</v>
      </c>
      <c r="B254" t="s">
        <v>9</v>
      </c>
      <c r="C254" t="e">
        <f>_xlfn.XLOOKUP(D254,'[1]Mapping Tables'!$B$3:$B$30,'[1]Mapping Tables'!$A$3:$A$30)</f>
        <v>#N/A</v>
      </c>
      <c r="D254" t="s">
        <v>9</v>
      </c>
      <c r="E254" t="s">
        <v>18</v>
      </c>
      <c r="F254">
        <f>_xlfn.XLOOKUP(E254,'[1]Mapping Tables'!$C$3:$C$6,'[1]Mapping Tables'!$D$3:$D$6)</f>
        <v>3</v>
      </c>
      <c r="G254" t="s">
        <v>9</v>
      </c>
      <c r="H254" t="s">
        <v>9</v>
      </c>
    </row>
    <row r="255" spans="1:8" x14ac:dyDescent="0.2">
      <c r="A255" t="s">
        <v>9</v>
      </c>
      <c r="B255" t="s">
        <v>9</v>
      </c>
      <c r="C255" t="e">
        <f>_xlfn.XLOOKUP(D255,'[1]Mapping Tables'!$B$3:$B$30,'[1]Mapping Tables'!$A$3:$A$30)</f>
        <v>#N/A</v>
      </c>
      <c r="D255" t="s">
        <v>9</v>
      </c>
      <c r="E255" t="s">
        <v>17</v>
      </c>
      <c r="F255">
        <f>_xlfn.XLOOKUP(E255,'[1]Mapping Tables'!$C$3:$C$6,'[1]Mapping Tables'!$D$3:$D$6)</f>
        <v>2</v>
      </c>
      <c r="G255" t="s">
        <v>9</v>
      </c>
      <c r="H255" t="s">
        <v>9</v>
      </c>
    </row>
    <row r="256" spans="1:8" x14ac:dyDescent="0.2">
      <c r="A256" t="s">
        <v>9</v>
      </c>
      <c r="B256" t="s">
        <v>9</v>
      </c>
      <c r="C256" t="e">
        <f>_xlfn.XLOOKUP(D256,'[1]Mapping Tables'!$B$3:$B$30,'[1]Mapping Tables'!$A$3:$A$30)</f>
        <v>#N/A</v>
      </c>
      <c r="D256" t="s">
        <v>9</v>
      </c>
      <c r="E256" t="s">
        <v>18</v>
      </c>
      <c r="F256">
        <f>_xlfn.XLOOKUP(E256,'[1]Mapping Tables'!$C$3:$C$6,'[1]Mapping Tables'!$D$3:$D$6)</f>
        <v>3</v>
      </c>
      <c r="G256" t="s">
        <v>9</v>
      </c>
      <c r="H256" t="s">
        <v>165</v>
      </c>
    </row>
    <row r="257" spans="1:8" x14ac:dyDescent="0.2">
      <c r="A257" t="s">
        <v>9</v>
      </c>
      <c r="B257" t="s">
        <v>9</v>
      </c>
      <c r="C257" t="e">
        <f>_xlfn.XLOOKUP(D257,'[1]Mapping Tables'!$B$3:$B$30,'[1]Mapping Tables'!$A$3:$A$30)</f>
        <v>#N/A</v>
      </c>
      <c r="D257" t="s">
        <v>9</v>
      </c>
      <c r="E257" t="s">
        <v>18</v>
      </c>
      <c r="F257">
        <f>_xlfn.XLOOKUP(E257,'[1]Mapping Tables'!$C$3:$C$6,'[1]Mapping Tables'!$D$3:$D$6)</f>
        <v>3</v>
      </c>
      <c r="G257" t="s">
        <v>9</v>
      </c>
      <c r="H257" t="s">
        <v>166</v>
      </c>
    </row>
    <row r="258" spans="1:8" x14ac:dyDescent="0.2">
      <c r="A258" t="s">
        <v>9</v>
      </c>
      <c r="B258" t="s">
        <v>9</v>
      </c>
      <c r="C258" t="e">
        <f>_xlfn.XLOOKUP(D258,'[1]Mapping Tables'!$B$3:$B$30,'[1]Mapping Tables'!$A$3:$A$30)</f>
        <v>#N/A</v>
      </c>
      <c r="D258" t="s">
        <v>9</v>
      </c>
      <c r="E258" t="s">
        <v>13</v>
      </c>
      <c r="F258">
        <f>_xlfn.XLOOKUP(E258,'[1]Mapping Tables'!$C$3:$C$6,'[1]Mapping Tables'!$D$3:$D$6)</f>
        <v>1</v>
      </c>
      <c r="G258" t="s">
        <v>9</v>
      </c>
      <c r="H258" t="s">
        <v>9</v>
      </c>
    </row>
    <row r="259" spans="1:8" x14ac:dyDescent="0.2">
      <c r="A259" t="s">
        <v>9</v>
      </c>
      <c r="B259" t="s">
        <v>9</v>
      </c>
      <c r="C259" t="e">
        <f>_xlfn.XLOOKUP(D259,'[1]Mapping Tables'!$B$3:$B$30,'[1]Mapping Tables'!$A$3:$A$30)</f>
        <v>#N/A</v>
      </c>
      <c r="D259" t="s">
        <v>9</v>
      </c>
      <c r="E259" t="s">
        <v>18</v>
      </c>
      <c r="F259">
        <f>_xlfn.XLOOKUP(E259,'[1]Mapping Tables'!$C$3:$C$6,'[1]Mapping Tables'!$D$3:$D$6)</f>
        <v>3</v>
      </c>
      <c r="G259" t="s">
        <v>9</v>
      </c>
      <c r="H259" t="s">
        <v>9</v>
      </c>
    </row>
    <row r="260" spans="1:8" x14ac:dyDescent="0.2">
      <c r="A260" t="s">
        <v>9</v>
      </c>
      <c r="B260" t="s">
        <v>9</v>
      </c>
      <c r="C260" t="e">
        <f>_xlfn.XLOOKUP(D260,'[1]Mapping Tables'!$B$3:$B$30,'[1]Mapping Tables'!$A$3:$A$30)</f>
        <v>#N/A</v>
      </c>
      <c r="D260" t="s">
        <v>9</v>
      </c>
      <c r="E260" t="s">
        <v>13</v>
      </c>
      <c r="F260">
        <f>_xlfn.XLOOKUP(E260,'[1]Mapping Tables'!$C$3:$C$6,'[1]Mapping Tables'!$D$3:$D$6)</f>
        <v>1</v>
      </c>
      <c r="G260" t="s">
        <v>9</v>
      </c>
      <c r="H260" t="s">
        <v>9</v>
      </c>
    </row>
    <row r="261" spans="1:8" x14ac:dyDescent="0.2">
      <c r="A261" t="s">
        <v>9</v>
      </c>
      <c r="B261" t="s">
        <v>9</v>
      </c>
      <c r="C261" t="e">
        <f>_xlfn.XLOOKUP(D261,'[1]Mapping Tables'!$B$3:$B$30,'[1]Mapping Tables'!$A$3:$A$30)</f>
        <v>#N/A</v>
      </c>
      <c r="D261" t="s">
        <v>9</v>
      </c>
      <c r="E261" t="s">
        <v>18</v>
      </c>
      <c r="F261">
        <f>_xlfn.XLOOKUP(E261,'[1]Mapping Tables'!$C$3:$C$6,'[1]Mapping Tables'!$D$3:$D$6)</f>
        <v>3</v>
      </c>
      <c r="G261" t="s">
        <v>9</v>
      </c>
      <c r="H261" t="s">
        <v>9</v>
      </c>
    </row>
    <row r="262" spans="1:8" x14ac:dyDescent="0.2">
      <c r="A262" t="s">
        <v>9</v>
      </c>
      <c r="B262" t="s">
        <v>9</v>
      </c>
      <c r="C262" t="e">
        <f>_xlfn.XLOOKUP(D262,'[1]Mapping Tables'!$B$3:$B$30,'[1]Mapping Tables'!$A$3:$A$30)</f>
        <v>#N/A</v>
      </c>
      <c r="D262" t="s">
        <v>9</v>
      </c>
      <c r="E262" t="s">
        <v>8</v>
      </c>
      <c r="F262">
        <f>_xlfn.XLOOKUP(E262,'[1]Mapping Tables'!$C$3:$C$6,'[1]Mapping Tables'!$D$3:$D$6)</f>
        <v>4</v>
      </c>
      <c r="G262" t="s">
        <v>9</v>
      </c>
      <c r="H262" t="s">
        <v>167</v>
      </c>
    </row>
    <row r="263" spans="1:8" x14ac:dyDescent="0.2">
      <c r="A263" t="s">
        <v>9</v>
      </c>
      <c r="B263" t="s">
        <v>9</v>
      </c>
      <c r="C263" t="e">
        <f>_xlfn.XLOOKUP(D263,'[1]Mapping Tables'!$B$3:$B$30,'[1]Mapping Tables'!$A$3:$A$30)</f>
        <v>#N/A</v>
      </c>
      <c r="D263" t="s">
        <v>9</v>
      </c>
      <c r="E263" t="s">
        <v>17</v>
      </c>
      <c r="F263">
        <f>_xlfn.XLOOKUP(E263,'[1]Mapping Tables'!$C$3:$C$6,'[1]Mapping Tables'!$D$3:$D$6)</f>
        <v>2</v>
      </c>
      <c r="G263" t="s">
        <v>9</v>
      </c>
      <c r="H263" t="s">
        <v>9</v>
      </c>
    </row>
    <row r="264" spans="1:8" x14ac:dyDescent="0.2">
      <c r="A264" t="s">
        <v>9</v>
      </c>
      <c r="B264" t="s">
        <v>9</v>
      </c>
      <c r="C264" t="e">
        <f>_xlfn.XLOOKUP(D264,'[1]Mapping Tables'!$B$3:$B$30,'[1]Mapping Tables'!$A$3:$A$30)</f>
        <v>#N/A</v>
      </c>
      <c r="D264" t="s">
        <v>9</v>
      </c>
      <c r="E264" t="s">
        <v>17</v>
      </c>
      <c r="F264">
        <f>_xlfn.XLOOKUP(E264,'[1]Mapping Tables'!$C$3:$C$6,'[1]Mapping Tables'!$D$3:$D$6)</f>
        <v>2</v>
      </c>
      <c r="G264" t="s">
        <v>9</v>
      </c>
      <c r="H264" t="s">
        <v>9</v>
      </c>
    </row>
    <row r="265" spans="1:8" x14ac:dyDescent="0.2">
      <c r="A265" t="s">
        <v>9</v>
      </c>
      <c r="B265" t="s">
        <v>9</v>
      </c>
      <c r="C265" t="e">
        <f>_xlfn.XLOOKUP(D265,'[1]Mapping Tables'!$B$3:$B$30,'[1]Mapping Tables'!$A$3:$A$30)</f>
        <v>#N/A</v>
      </c>
      <c r="D265" t="s">
        <v>9</v>
      </c>
      <c r="E265" t="s">
        <v>17</v>
      </c>
      <c r="F265">
        <f>_xlfn.XLOOKUP(E265,'[1]Mapping Tables'!$C$3:$C$6,'[1]Mapping Tables'!$D$3:$D$6)</f>
        <v>2</v>
      </c>
      <c r="G265" t="s">
        <v>9</v>
      </c>
      <c r="H265" t="s">
        <v>9</v>
      </c>
    </row>
    <row r="266" spans="1:8" x14ac:dyDescent="0.2">
      <c r="A266" t="s">
        <v>9</v>
      </c>
      <c r="B266" t="s">
        <v>9</v>
      </c>
      <c r="C266" t="e">
        <f>_xlfn.XLOOKUP(D266,'[1]Mapping Tables'!$B$3:$B$30,'[1]Mapping Tables'!$A$3:$A$30)</f>
        <v>#N/A</v>
      </c>
      <c r="D266" t="s">
        <v>9</v>
      </c>
      <c r="E266" t="s">
        <v>13</v>
      </c>
      <c r="F266">
        <f>_xlfn.XLOOKUP(E266,'[1]Mapping Tables'!$C$3:$C$6,'[1]Mapping Tables'!$D$3:$D$6)</f>
        <v>1</v>
      </c>
      <c r="G266" t="s">
        <v>9</v>
      </c>
      <c r="H266" t="s">
        <v>9</v>
      </c>
    </row>
    <row r="267" spans="1:8" x14ac:dyDescent="0.2">
      <c r="A267" t="s">
        <v>9</v>
      </c>
      <c r="B267" t="s">
        <v>9</v>
      </c>
      <c r="C267" t="e">
        <f>_xlfn.XLOOKUP(D267,'[1]Mapping Tables'!$B$3:$B$30,'[1]Mapping Tables'!$A$3:$A$30)</f>
        <v>#N/A</v>
      </c>
      <c r="D267" t="s">
        <v>9</v>
      </c>
      <c r="E267" t="s">
        <v>8</v>
      </c>
      <c r="F267">
        <f>_xlfn.XLOOKUP(E267,'[1]Mapping Tables'!$C$3:$C$6,'[1]Mapping Tables'!$D$3:$D$6)</f>
        <v>4</v>
      </c>
      <c r="G267" t="s">
        <v>9</v>
      </c>
      <c r="H267" t="s">
        <v>9</v>
      </c>
    </row>
    <row r="268" spans="1:8" x14ac:dyDescent="0.2">
      <c r="A268" t="s">
        <v>9</v>
      </c>
      <c r="B268" t="s">
        <v>9</v>
      </c>
      <c r="C268" t="e">
        <f>_xlfn.XLOOKUP(D268,'[1]Mapping Tables'!$B$3:$B$30,'[1]Mapping Tables'!$A$3:$A$30)</f>
        <v>#N/A</v>
      </c>
      <c r="D268" t="s">
        <v>9</v>
      </c>
      <c r="E268" t="s">
        <v>17</v>
      </c>
      <c r="F268">
        <f>_xlfn.XLOOKUP(E268,'[1]Mapping Tables'!$C$3:$C$6,'[1]Mapping Tables'!$D$3:$D$6)</f>
        <v>2</v>
      </c>
      <c r="G268" t="s">
        <v>9</v>
      </c>
      <c r="H268" t="s">
        <v>9</v>
      </c>
    </row>
    <row r="269" spans="1:8" x14ac:dyDescent="0.2">
      <c r="A269" t="s">
        <v>9</v>
      </c>
      <c r="B269" t="s">
        <v>9</v>
      </c>
      <c r="C269" t="e">
        <f>_xlfn.XLOOKUP(D269,'[1]Mapping Tables'!$B$3:$B$30,'[1]Mapping Tables'!$A$3:$A$30)</f>
        <v>#N/A</v>
      </c>
      <c r="D269" t="s">
        <v>9</v>
      </c>
      <c r="E269" t="s">
        <v>13</v>
      </c>
      <c r="F269">
        <f>_xlfn.XLOOKUP(E269,'[1]Mapping Tables'!$C$3:$C$6,'[1]Mapping Tables'!$D$3:$D$6)</f>
        <v>1</v>
      </c>
      <c r="G269" t="s">
        <v>9</v>
      </c>
      <c r="H269" t="s">
        <v>9</v>
      </c>
    </row>
    <row r="270" spans="1:8" x14ac:dyDescent="0.2">
      <c r="A270" t="s">
        <v>9</v>
      </c>
      <c r="B270" t="s">
        <v>9</v>
      </c>
      <c r="C270" t="e">
        <f>_xlfn.XLOOKUP(D270,'[1]Mapping Tables'!$B$3:$B$30,'[1]Mapping Tables'!$A$3:$A$30)</f>
        <v>#N/A</v>
      </c>
      <c r="D270" t="s">
        <v>9</v>
      </c>
      <c r="E270" t="s">
        <v>13</v>
      </c>
      <c r="F270">
        <f>_xlfn.XLOOKUP(E270,'[1]Mapping Tables'!$C$3:$C$6,'[1]Mapping Tables'!$D$3:$D$6)</f>
        <v>1</v>
      </c>
      <c r="G270" t="s">
        <v>9</v>
      </c>
      <c r="H270" t="s">
        <v>9</v>
      </c>
    </row>
    <row r="271" spans="1:8" x14ac:dyDescent="0.2">
      <c r="A271" t="s">
        <v>9</v>
      </c>
      <c r="B271" t="s">
        <v>9</v>
      </c>
      <c r="C271" t="e">
        <f>_xlfn.XLOOKUP(D271,'[1]Mapping Tables'!$B$3:$B$30,'[1]Mapping Tables'!$A$3:$A$30)</f>
        <v>#N/A</v>
      </c>
      <c r="D271" t="s">
        <v>9</v>
      </c>
      <c r="E271" t="s">
        <v>13</v>
      </c>
      <c r="F271">
        <f>_xlfn.XLOOKUP(E271,'[1]Mapping Tables'!$C$3:$C$6,'[1]Mapping Tables'!$D$3:$D$6)</f>
        <v>1</v>
      </c>
      <c r="G271" t="s">
        <v>9</v>
      </c>
      <c r="H271" t="s">
        <v>9</v>
      </c>
    </row>
    <row r="272" spans="1:8" x14ac:dyDescent="0.2">
      <c r="A272" t="s">
        <v>9</v>
      </c>
      <c r="B272" t="s">
        <v>9</v>
      </c>
      <c r="C272" t="e">
        <f>_xlfn.XLOOKUP(D272,'[1]Mapping Tables'!$B$3:$B$30,'[1]Mapping Tables'!$A$3:$A$30)</f>
        <v>#N/A</v>
      </c>
      <c r="D272" t="s">
        <v>9</v>
      </c>
      <c r="E272" t="s">
        <v>17</v>
      </c>
      <c r="F272">
        <f>_xlfn.XLOOKUP(E272,'[1]Mapping Tables'!$C$3:$C$6,'[1]Mapping Tables'!$D$3:$D$6)</f>
        <v>2</v>
      </c>
      <c r="G272" t="s">
        <v>9</v>
      </c>
      <c r="H272" t="s">
        <v>9</v>
      </c>
    </row>
    <row r="273" spans="1:8" x14ac:dyDescent="0.2">
      <c r="A273" t="s">
        <v>9</v>
      </c>
      <c r="B273" t="s">
        <v>9</v>
      </c>
      <c r="C273" t="e">
        <f>_xlfn.XLOOKUP(D273,'[1]Mapping Tables'!$B$3:$B$30,'[1]Mapping Tables'!$A$3:$A$30)</f>
        <v>#N/A</v>
      </c>
      <c r="D273" t="s">
        <v>9</v>
      </c>
      <c r="E273" t="s">
        <v>13</v>
      </c>
      <c r="F273">
        <f>_xlfn.XLOOKUP(E273,'[1]Mapping Tables'!$C$3:$C$6,'[1]Mapping Tables'!$D$3:$D$6)</f>
        <v>1</v>
      </c>
      <c r="G273" t="s">
        <v>9</v>
      </c>
      <c r="H273" t="s">
        <v>9</v>
      </c>
    </row>
    <row r="274" spans="1:8" x14ac:dyDescent="0.2">
      <c r="A274" t="s">
        <v>9</v>
      </c>
      <c r="B274" t="s">
        <v>9</v>
      </c>
      <c r="C274" t="e">
        <f>_xlfn.XLOOKUP(D274,'[1]Mapping Tables'!$B$3:$B$30,'[1]Mapping Tables'!$A$3:$A$30)</f>
        <v>#N/A</v>
      </c>
      <c r="D274" t="s">
        <v>9</v>
      </c>
      <c r="E274" t="s">
        <v>17</v>
      </c>
      <c r="F274">
        <f>_xlfn.XLOOKUP(E274,'[1]Mapping Tables'!$C$3:$C$6,'[1]Mapping Tables'!$D$3:$D$6)</f>
        <v>2</v>
      </c>
      <c r="G274" t="s">
        <v>9</v>
      </c>
      <c r="H274" t="s">
        <v>9</v>
      </c>
    </row>
  </sheetData>
  <autoFilter ref="A1:H274" xr:uid="{00000000-0001-0000-00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7DCFC60B16C148B297B924F660B12B" ma:contentTypeVersion="15" ma:contentTypeDescription="Create a new document." ma:contentTypeScope="" ma:versionID="b44dd615b51c3e8f4c5fa7e805ec60d6">
  <xsd:schema xmlns:xsd="http://www.w3.org/2001/XMLSchema" xmlns:xs="http://www.w3.org/2001/XMLSchema" xmlns:p="http://schemas.microsoft.com/office/2006/metadata/properties" xmlns:ns2="6d813734-e552-498d-95d1-3cdf188e5384" xmlns:ns3="bc4d9fcb-19c2-4e5b-986b-eeaa95f41899" targetNamespace="http://schemas.microsoft.com/office/2006/metadata/properties" ma:root="true" ma:fieldsID="60adc5d8e95c17554d96002f359add80" ns2:_="" ns3:_="">
    <xsd:import namespace="6d813734-e552-498d-95d1-3cdf188e5384"/>
    <xsd:import namespace="bc4d9fcb-19c2-4e5b-986b-eeaa95f418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LengthInSecond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813734-e552-498d-95d1-3cdf188e53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6faa8b22-3c36-4932-b2c0-8dd8be3dbf5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4d9fcb-19c2-4e5b-986b-eeaa95f41899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f1b71643-1379-4160-ac81-12e08bfa7b11}" ma:internalName="TaxCatchAll" ma:showField="CatchAllData" ma:web="bc4d9fcb-19c2-4e5b-986b-eeaa95f4189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c4d9fcb-19c2-4e5b-986b-eeaa95f41899" xsi:nil="true"/>
    <lcf76f155ced4ddcb4097134ff3c332f xmlns="6d813734-e552-498d-95d1-3cdf188e538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9CAF55-8510-47CF-B34C-7D7597DDEB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813734-e552-498d-95d1-3cdf188e5384"/>
    <ds:schemaRef ds:uri="bc4d9fcb-19c2-4e5b-986b-eeaa95f418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CEFE2C-7FE0-4F74-8383-8F704C3D869A}">
  <ds:schemaRefs>
    <ds:schemaRef ds:uri="6d813734-e552-498d-95d1-3cdf188e5384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bc4d9fcb-19c2-4e5b-986b-eeaa95f41899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D853B04-3400-48A2-99E4-71B1DE8980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Chad Williams</cp:lastModifiedBy>
  <cp:revision/>
  <dcterms:created xsi:type="dcterms:W3CDTF">2024-06-24T09:13:01Z</dcterms:created>
  <dcterms:modified xsi:type="dcterms:W3CDTF">2024-07-02T16:38:00Z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0x010100C47DCFC60B16C148B297B924F660B12B</vt:lpwstr>
  </property>
</Properties>
</file>