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<sst xmlns="http://schemas.openxmlformats.org/spreadsheetml/2006/main" count="13" uniqueCount="13">
  <si>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Magnets are 2in deep, 1in high</t>
  </si>
  <si>
    <t>Results are normalized to 1 inch wide configuration for comparison</t>
  </si>
  <si>
    <t>simulation results</t>
  </si>
  <si>
    <t>m/s</t>
  </si>
  <si>
    <t>width in inch</t>
  </si>
  <si>
    <t>drag in N</t>
  </si>
  <si>
    <t>lift in N</t>
  </si>
  <si>
    <t>lift/drag</t>
  </si>
  <si>
    <t>drag </t>
  </si>
  <si>
    <t>lift</t>
  </si>
  <si>
    <t>- mass of two 1x1x2 in³ magnets is about 0.5 kg = 5 N</t>
  </si>
  <si>
    <t>- 2 inch wide magnets have highest total lift</t>
  </si>
  <si>
    <t>- lift/drag ratio increases with magnet width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</si>
</sst>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145080</xdr:colOff>
      <xdr:row>20</xdr:row>
      <xdr:rowOff>309240</xdr:rowOff>
    </xdr:from>
    <xdr:to>
      <xdr:col>5</xdr:col>
      <xdr:colOff>610200</xdr:colOff>
      <xdr:row>41</xdr:row>
      <xdr:rowOff>39960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5080" y="4406040"/>
          <a:ext cx="4672440" cy="3853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4" activeCellId="0" sqref="G24"/>
    </sheetView>
  </sheetViews>
  <sheetFormatPr defaultRowHeight="15"/>
  <cols>
    <col collapsed="false" hidden="false" max="1" min="1" style="0" width="4.8502024291498"/>
    <col collapsed="false" hidden="false" max="2" min="2" style="0" width="12.0485829959514"/>
    <col collapsed="false" hidden="false" max="3" min="3" style="0" width="10.246963562753"/>
    <col collapsed="false" hidden="false" max="4" min="4" style="0" width="9.59109311740891"/>
    <col collapsed="false" hidden="false" max="5" min="5" style="0" width="10.582995951417"/>
    <col collapsed="false" hidden="false" max="1025" min="6" style="0" width="9.1417004048583"/>
  </cols>
  <sheetData>
    <row r="1" customFormat="false" ht="34.3" hidden="false" customHeight="true" outlineLevel="0" collapsed="false">
      <c r="A1" s="1" t="s">
        <v>0</v>
      </c>
      <c r="B1" s="1"/>
      <c r="C1" s="1" t="s">
        <v>1</v>
      </c>
      <c r="D1" s="1"/>
      <c r="E1" s="1"/>
      <c r="G1" s="2" t="s">
        <v>2</v>
      </c>
      <c r="H1" s="2"/>
    </row>
    <row r="2" customFormat="false" ht="13.8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G2" s="0" t="s">
        <v>8</v>
      </c>
      <c r="H2" s="0" t="s">
        <v>9</v>
      </c>
    </row>
    <row r="3" customFormat="false" ht="13.8" hidden="false" customHeight="false" outlineLevel="0" collapsed="false">
      <c r="A3" s="4" t="n">
        <v>10</v>
      </c>
      <c r="B3" s="4" t="n">
        <v>1</v>
      </c>
      <c r="C3" s="5" t="n">
        <v>116</v>
      </c>
      <c r="D3" s="5" t="n">
        <v>130</v>
      </c>
      <c r="E3" s="6" t="n">
        <f aca="false">D3/C3</f>
        <v>1.12068965517241</v>
      </c>
    </row>
    <row r="4" customFormat="false" ht="13.8" hidden="false" customHeight="false" outlineLevel="0" collapsed="false">
      <c r="B4" s="0" t="n">
        <v>2</v>
      </c>
      <c r="C4" s="7" t="n">
        <f aca="false">G4/2</f>
        <v>163.5</v>
      </c>
      <c r="D4" s="7" t="n">
        <f aca="false">H4/2</f>
        <v>231</v>
      </c>
      <c r="E4" s="8" t="n">
        <f aca="false">D4/C4</f>
        <v>1.41284403669725</v>
      </c>
      <c r="G4" s="0" t="n">
        <v>327</v>
      </c>
      <c r="H4" s="0" t="n">
        <v>462</v>
      </c>
    </row>
    <row r="5" customFormat="false" ht="13.8" hidden="false" customHeight="false" outlineLevel="0" collapsed="false">
      <c r="B5" s="0" t="n">
        <v>3</v>
      </c>
      <c r="C5" s="7" t="n">
        <f aca="false">G5/3</f>
        <v>147</v>
      </c>
      <c r="D5" s="7" t="n">
        <f aca="false">H5/3</f>
        <v>226.666666666667</v>
      </c>
      <c r="E5" s="8" t="n">
        <f aca="false">D5/C5</f>
        <v>1.54195011337868</v>
      </c>
      <c r="G5" s="0" t="n">
        <v>441</v>
      </c>
      <c r="H5" s="0" t="n">
        <v>680</v>
      </c>
    </row>
    <row r="6" customFormat="false" ht="13.8" hidden="false" customHeight="false" outlineLevel="0" collapsed="false">
      <c r="B6" s="0" t="n">
        <v>5</v>
      </c>
      <c r="C6" s="7" t="n">
        <f aca="false">G6/5</f>
        <v>100.2</v>
      </c>
      <c r="D6" s="7" t="n">
        <f aca="false">H6/5</f>
        <v>169</v>
      </c>
      <c r="E6" s="8" t="n">
        <f aca="false">D6/C6</f>
        <v>1.68662674650699</v>
      </c>
      <c r="G6" s="0" t="n">
        <v>501</v>
      </c>
      <c r="H6" s="0" t="n">
        <v>845</v>
      </c>
    </row>
    <row r="7" customFormat="false" ht="13.8" hidden="false" customHeight="false" outlineLevel="0" collapsed="false">
      <c r="A7" s="9"/>
      <c r="B7" s="9" t="n">
        <v>8</v>
      </c>
      <c r="C7" s="10" t="n">
        <f aca="false">G7/8</f>
        <v>57.375</v>
      </c>
      <c r="D7" s="10" t="n">
        <f aca="false">H7/8</f>
        <v>107.625</v>
      </c>
      <c r="E7" s="11" t="n">
        <f aca="false">D7/C7</f>
        <v>1.87581699346405</v>
      </c>
      <c r="G7" s="0" t="n">
        <v>459</v>
      </c>
      <c r="H7" s="0" t="n">
        <v>861</v>
      </c>
    </row>
    <row r="8" customFormat="false" ht="15" hidden="false" customHeight="false" outlineLevel="0" collapsed="false">
      <c r="A8" s="0" t="n">
        <v>50</v>
      </c>
      <c r="B8" s="0" t="n">
        <v>1</v>
      </c>
      <c r="C8" s="7" t="n">
        <v>96</v>
      </c>
      <c r="D8" s="7" t="n">
        <v>270</v>
      </c>
      <c r="E8" s="8" t="n">
        <f aca="false">D8/C8</f>
        <v>2.8125</v>
      </c>
    </row>
    <row r="9" customFormat="false" ht="15" hidden="false" customHeight="false" outlineLevel="0" collapsed="false">
      <c r="B9" s="0" t="n">
        <v>2</v>
      </c>
      <c r="C9" s="7" t="n">
        <f aca="false">G9/2</f>
        <v>98</v>
      </c>
      <c r="D9" s="7" t="n">
        <f aca="false">H9/2</f>
        <v>387.5</v>
      </c>
      <c r="E9" s="8" t="n">
        <f aca="false">D9/C9</f>
        <v>3.95408163265306</v>
      </c>
      <c r="G9" s="0" t="n">
        <v>196</v>
      </c>
      <c r="H9" s="0" t="n">
        <v>775</v>
      </c>
    </row>
    <row r="10" customFormat="false" ht="15" hidden="false" customHeight="false" outlineLevel="0" collapsed="false">
      <c r="B10" s="0" t="n">
        <v>3</v>
      </c>
      <c r="C10" s="7" t="n">
        <f aca="false">G10/3</f>
        <v>75</v>
      </c>
      <c r="D10" s="7" t="n">
        <f aca="false">H10/3</f>
        <v>358.333333333333</v>
      </c>
      <c r="E10" s="8" t="n">
        <f aca="false">D10/C10</f>
        <v>4.77777777777778</v>
      </c>
      <c r="G10" s="0" t="n">
        <v>225</v>
      </c>
      <c r="H10" s="0" t="n">
        <v>1075</v>
      </c>
    </row>
    <row r="11" customFormat="false" ht="15" hidden="false" customHeight="false" outlineLevel="0" collapsed="false">
      <c r="B11" s="0" t="n">
        <v>4</v>
      </c>
      <c r="C11" s="7" t="n">
        <f aca="false">G11/5</f>
        <v>45.8</v>
      </c>
      <c r="D11" s="7" t="n">
        <f aca="false">H11/5</f>
        <v>266</v>
      </c>
      <c r="E11" s="8" t="n">
        <f aca="false">D11/C11</f>
        <v>5.80786026200873</v>
      </c>
      <c r="G11" s="0" t="n">
        <v>229</v>
      </c>
      <c r="H11" s="0" t="n">
        <v>1330</v>
      </c>
    </row>
    <row r="12" customFormat="false" ht="13.8" hidden="false" customHeight="false" outlineLevel="0" collapsed="false">
      <c r="A12" s="9"/>
      <c r="B12" s="9" t="n">
        <v>8</v>
      </c>
      <c r="C12" s="10" t="n">
        <f aca="false">G12/8</f>
        <v>26.375</v>
      </c>
      <c r="D12" s="10" t="n">
        <f aca="false">H12/8</f>
        <v>177.5</v>
      </c>
      <c r="E12" s="11" t="n">
        <f aca="false">D12/C12</f>
        <v>6.72985781990521</v>
      </c>
      <c r="G12" s="0" t="n">
        <v>211</v>
      </c>
      <c r="H12" s="0" t="n">
        <v>1420</v>
      </c>
    </row>
    <row r="13" customFormat="false" ht="15" hidden="false" customHeight="false" outlineLevel="0" collapsed="false">
      <c r="A13" s="0" t="n">
        <v>100</v>
      </c>
      <c r="B13" s="0" t="n">
        <v>1</v>
      </c>
      <c r="C13" s="7" t="n">
        <v>77</v>
      </c>
      <c r="D13" s="7" t="n">
        <v>316</v>
      </c>
      <c r="E13" s="8" t="n">
        <f aca="false">D13/C13</f>
        <v>4.1038961038961</v>
      </c>
    </row>
    <row r="14" customFormat="false" ht="15" hidden="false" customHeight="false" outlineLevel="0" collapsed="false">
      <c r="B14" s="0" t="n">
        <v>2</v>
      </c>
      <c r="C14" s="7" t="n">
        <f aca="false">G14/2</f>
        <v>77.5</v>
      </c>
      <c r="D14" s="7" t="n">
        <f aca="false">H14/2</f>
        <v>430</v>
      </c>
      <c r="E14" s="8" t="n">
        <f aca="false">D14/C14</f>
        <v>5.54838709677419</v>
      </c>
      <c r="G14" s="0" t="n">
        <v>155</v>
      </c>
      <c r="H14" s="0" t="n">
        <v>860</v>
      </c>
    </row>
    <row r="15" customFormat="false" ht="15" hidden="false" customHeight="false" outlineLevel="0" collapsed="false">
      <c r="B15" s="0" t="n">
        <v>3</v>
      </c>
      <c r="C15" s="7" t="n">
        <f aca="false">G15/3</f>
        <v>58.6666666666667</v>
      </c>
      <c r="D15" s="7" t="n">
        <f aca="false">H15/3</f>
        <v>388.666666666667</v>
      </c>
      <c r="E15" s="8" t="n">
        <f aca="false">D15/C15</f>
        <v>6.625</v>
      </c>
      <c r="G15" s="0" t="n">
        <v>176</v>
      </c>
      <c r="H15" s="0" t="n">
        <v>1166</v>
      </c>
    </row>
    <row r="16" customFormat="false" ht="15" hidden="false" customHeight="false" outlineLevel="0" collapsed="false">
      <c r="B16" s="0" t="n">
        <v>5</v>
      </c>
      <c r="C16" s="7" t="n">
        <f aca="false">G16/5</f>
        <v>34</v>
      </c>
      <c r="D16" s="7" t="n">
        <f aca="false">H16/5</f>
        <v>283.2</v>
      </c>
      <c r="E16" s="8" t="n">
        <f aca="false">D16/C16</f>
        <v>8.32941176470588</v>
      </c>
      <c r="G16" s="0" t="n">
        <v>170</v>
      </c>
      <c r="H16" s="0" t="n">
        <v>1416</v>
      </c>
    </row>
    <row r="17" customFormat="false" ht="15" hidden="false" customHeight="false" outlineLevel="0" collapsed="false">
      <c r="B17" s="0" t="n">
        <v>8</v>
      </c>
      <c r="C17" s="7" t="n">
        <f aca="false">G17/8</f>
        <v>18.375</v>
      </c>
      <c r="D17" s="7" t="n">
        <f aca="false">H17/8</f>
        <v>188.75</v>
      </c>
      <c r="E17" s="8" t="n">
        <f aca="false">D17/C17</f>
        <v>10.2721088435374</v>
      </c>
      <c r="G17" s="0" t="n">
        <v>147</v>
      </c>
      <c r="H17" s="0" t="n">
        <v>1510</v>
      </c>
    </row>
    <row r="19" customFormat="false" ht="20.85" hidden="false" customHeight="true" outlineLevel="0" collapsed="false">
      <c r="B19" s="12" t="s">
        <v>10</v>
      </c>
      <c r="C19" s="12"/>
      <c r="D19" s="12"/>
      <c r="E19" s="12"/>
      <c r="F19" s="12"/>
    </row>
    <row r="20" customFormat="false" ht="20.85" hidden="false" customHeight="true" outlineLevel="0" collapsed="false">
      <c r="B20" s="12" t="s">
        <v>11</v>
      </c>
      <c r="C20" s="12"/>
      <c r="D20" s="12"/>
      <c r="E20" s="12"/>
      <c r="F20" s="12"/>
    </row>
    <row r="21" customFormat="false" ht="24.6" hidden="false" customHeight="true" outlineLevel="0" collapsed="false">
      <c r="B21" s="12" t="s">
        <v>12</v>
      </c>
      <c r="C21" s="12"/>
      <c r="D21" s="12"/>
      <c r="E21" s="12"/>
      <c r="F21" s="12"/>
    </row>
  </sheetData>
  <mergeCells count="6">
    <mergeCell ref="A1:B1"/>
    <mergeCell ref="C1:E1"/>
    <mergeCell ref="G1:H1"/>
    <mergeCell ref="B19:F19"/>
    <mergeCell ref="B20:F20"/>
    <mergeCell ref="B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ak </cp:lastModifiedBy>
  <cp:lastPrinted>2017-02-04T12:31:24Z</cp:lastPrinted>
  <dcterms:modified xsi:type="dcterms:W3CDTF">2017-02-04T12:44:42Z</dcterms:modified>
  <cp:revision>1</cp:revision>
</cp:coreProperties>
</file>