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project\021_除湿机数字版\"/>
    </mc:Choice>
  </mc:AlternateContent>
  <xr:revisionPtr revIDLastSave="0" documentId="13_ncr:1_{7369C254-DB3B-4EDB-BC62-DAA311207C3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W分配表" sheetId="1" r:id="rId1"/>
    <sheet name="LB分配表" sheetId="2" r:id="rId2"/>
    <sheet name="屏幕-下位机协议" sheetId="3" r:id="rId3"/>
    <sheet name="主从标准Modbus协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29" i="1"/>
  <c r="C128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108" i="1"/>
  <c r="C108" i="1" s="1"/>
  <c r="C106" i="1"/>
  <c r="C96" i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C93" i="1"/>
  <c r="B94" i="1" s="1"/>
  <c r="C94" i="1" s="1"/>
  <c r="C78" i="1"/>
  <c r="B79" i="1" s="1"/>
  <c r="C79" i="1" s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36" i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C21" i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<sst xmlns="http://schemas.openxmlformats.org/spreadsheetml/2006/main" count="762" uniqueCount="451">
  <si>
    <t>寄存器分配表</t>
  </si>
  <si>
    <t>地址范围</t>
  </si>
  <si>
    <t>起始地址</t>
  </si>
  <si>
    <t>结束地址</t>
  </si>
  <si>
    <t>类型</t>
  </si>
  <si>
    <t>分配内容</t>
  </si>
  <si>
    <t>描述</t>
  </si>
  <si>
    <t>01~99</t>
  </si>
  <si>
    <t>/</t>
  </si>
  <si>
    <t>16 正整数</t>
  </si>
  <si>
    <t>未使用</t>
  </si>
  <si>
    <t>操作</t>
  </si>
  <si>
    <t>16 整数</t>
  </si>
  <si>
    <t>当前湿度（只读）</t>
  </si>
  <si>
    <t>当前温度（只读）</t>
  </si>
  <si>
    <t>设定温度（读/写）</t>
  </si>
  <si>
    <t>盘管温度（只读）</t>
  </si>
  <si>
    <t>模式选择（读写）：0-自动，1-除湿，2-加湿</t>
  </si>
  <si>
    <t>Mode_Select</t>
  </si>
  <si>
    <t>运行模式（只读）：0-停机，1-待机，2-正在除湿，3-正在加湿，4-正在化霜</t>
  </si>
  <si>
    <t>Current_Status</t>
  </si>
  <si>
    <t>修改密码和确认密码</t>
  </si>
  <si>
    <t>100~299</t>
  </si>
  <si>
    <t>采集</t>
  </si>
  <si>
    <t>PM2.5（等级0-良，1-优，2-劣）</t>
  </si>
  <si>
    <t>实采值</t>
  </si>
  <si>
    <t>PM25</t>
  </si>
  <si>
    <t>CO2（等级0-良，1-优，2-劣）</t>
  </si>
  <si>
    <t>CO2</t>
  </si>
  <si>
    <t>甲醛（等级0-良，1-优，2-劣）</t>
  </si>
  <si>
    <t>HCHO</t>
  </si>
  <si>
    <t>32 float</t>
  </si>
  <si>
    <t>温度</t>
  </si>
  <si>
    <t>采集值</t>
  </si>
  <si>
    <t>Temper_M</t>
  </si>
  <si>
    <t>湿度</t>
  </si>
  <si>
    <t>Humi_M</t>
  </si>
  <si>
    <t xml:space="preserve">32 float </t>
  </si>
  <si>
    <t>管盘温度</t>
  </si>
  <si>
    <t>Temper_Tube_M</t>
  </si>
  <si>
    <t>300~499</t>
  </si>
  <si>
    <t>温度可设置下限</t>
  </si>
  <si>
    <t>温度报警</t>
  </si>
  <si>
    <t>设置</t>
  </si>
  <si>
    <t>Temper_SetLowLimit</t>
  </si>
  <si>
    <t>温度可设置上限</t>
  </si>
  <si>
    <t>Temper_SetUpLimit</t>
  </si>
  <si>
    <t>湿度可设置下限</t>
  </si>
  <si>
    <t>湿度报警</t>
  </si>
  <si>
    <t>Humi_SetLowLimit</t>
  </si>
  <si>
    <t>湿度可设置上限</t>
  </si>
  <si>
    <t>Humi_SetUpLimit</t>
  </si>
  <si>
    <t>加湿湿度范围</t>
  </si>
  <si>
    <t>除湿湿度范围</t>
  </si>
  <si>
    <t>风机挡位</t>
  </si>
  <si>
    <t>风机</t>
  </si>
  <si>
    <t>Fan_Level</t>
  </si>
  <si>
    <t>16正整数</t>
  </si>
  <si>
    <t>除湿模式时间参数</t>
  </si>
  <si>
    <t>Fan_Status</t>
  </si>
  <si>
    <t>化霜模式开启条件压缩机连续运行时间</t>
  </si>
  <si>
    <t>化霜模式参数</t>
  </si>
  <si>
    <t>化霜模式停止条件化霜温度阈值（上下限满足温度可设置上下限）</t>
  </si>
  <si>
    <t>定时开机模式 0-天数 1-每星期算</t>
  </si>
  <si>
    <t>用于参数设置页</t>
  </si>
  <si>
    <t>TimeOpenMode</t>
  </si>
  <si>
    <t>定时开机，每星期几</t>
  </si>
  <si>
    <t>用于定时开关机设置页</t>
  </si>
  <si>
    <t>TimeOpenWeek</t>
  </si>
  <si>
    <t>定时开机，每月日期</t>
  </si>
  <si>
    <t>TimeOpenDate</t>
  </si>
  <si>
    <t>定时关机，每天天数</t>
  </si>
  <si>
    <t>TimeOpenDay</t>
  </si>
  <si>
    <t>数据记录类型：0-不记录 1-定时记录 2-开机记录 3-关机记录 4-报警记录</t>
  </si>
  <si>
    <t>Record_Code</t>
  </si>
  <si>
    <t>定时开机，年</t>
  </si>
  <si>
    <t>定时开关机的年月日时分</t>
  </si>
  <si>
    <t>OpenYear</t>
  </si>
  <si>
    <t>定时开机，月</t>
  </si>
  <si>
    <t>OpenMonth</t>
  </si>
  <si>
    <t>定时开机，日</t>
  </si>
  <si>
    <t>OpenDay</t>
  </si>
  <si>
    <t>定时开机，时</t>
  </si>
  <si>
    <t>OpenHour</t>
  </si>
  <si>
    <t>定时开机，分</t>
  </si>
  <si>
    <t>OpenMinute</t>
  </si>
  <si>
    <t>定时关机，年</t>
  </si>
  <si>
    <t>CloseYear</t>
  </si>
  <si>
    <t>定时关机，月</t>
  </si>
  <si>
    <t>CloseMonth</t>
  </si>
  <si>
    <t>定时关机，日</t>
  </si>
  <si>
    <t>CloseDay</t>
  </si>
  <si>
    <t>定时关机，时</t>
  </si>
  <si>
    <t>CloseHour</t>
  </si>
  <si>
    <t>定时关机，分</t>
  </si>
  <si>
    <t>CloseMinute</t>
  </si>
  <si>
    <t>上电从FLASH（LW50002）读取自动登录内容后，赋值，0-未登录，1-登录账户1，2-登录账户2，3-登录账户3</t>
  </si>
  <si>
    <t>CurLogin_Status_Level</t>
  </si>
  <si>
    <t>温度修正值</t>
  </si>
  <si>
    <t>cTemp_C</t>
  </si>
  <si>
    <t>湿度修正值</t>
  </si>
  <si>
    <t>cHumi_C</t>
  </si>
  <si>
    <t>加湿湿度下限（湿度控制下限）</t>
  </si>
  <si>
    <t>cHumiMode_Threshold</t>
  </si>
  <si>
    <t>除湿湿度上限（湿度控制上限）</t>
  </si>
  <si>
    <t>cDeHumiMode_Threshold</t>
  </si>
  <si>
    <t>除湿模式连续运行时间（压缩机工作时间）</t>
  </si>
  <si>
    <t>cDeHumiMode_Conti_Tim(压缩机工作时间)</t>
  </si>
  <si>
    <t>除湿模式休息时间（压缩机休息时间）</t>
  </si>
  <si>
    <t>cDeHumiMode_IntVa_Tim（压缩机休息时间）</t>
  </si>
  <si>
    <t>32float</t>
  </si>
  <si>
    <t>化霜模式开启条件化霜温度阈值（上下限满足温度可设置上下限）</t>
  </si>
  <si>
    <t>cFrostMode_Temper（化霜开始温度）</t>
  </si>
  <si>
    <t>化霜模式停止条件-化霜时间</t>
  </si>
  <si>
    <t>cFrostMode_Time（化霜时间）</t>
  </si>
  <si>
    <t>滤网更换时间，单位：小时</t>
  </si>
  <si>
    <t>cFilter_Time</t>
  </si>
  <si>
    <t>净化修正（等级0-良，1-优秀，2-差，3-不修正）</t>
  </si>
  <si>
    <t>cPuri_C</t>
  </si>
  <si>
    <t>化霜模式结束条件化霜温度阈值（上下限满足温度可设置上下限）</t>
  </si>
  <si>
    <t>cFrostEndMode_Temper（化霜结束温度）</t>
  </si>
  <si>
    <t>换水时间，单位：小时</t>
  </si>
  <si>
    <t>cChangeWaterTime(换水时间)</t>
  </si>
  <si>
    <t>湿膜更换时间，单位：小时</t>
  </si>
  <si>
    <t>cWetFilm_Time(湿膜更换时间)</t>
  </si>
  <si>
    <t>50000~51993</t>
  </si>
  <si>
    <t>16位正整数</t>
  </si>
  <si>
    <t>开机自动登录（0-不登陆，1、2、3登录对应账号）</t>
  </si>
  <si>
    <t>AutoLogin_Type</t>
  </si>
  <si>
    <t>修正值</t>
  </si>
  <si>
    <t>Temp_C</t>
  </si>
  <si>
    <t>Humi_C</t>
  </si>
  <si>
    <t>HumiMode_Threshold</t>
  </si>
  <si>
    <t>DeHumiMode_Threshold</t>
  </si>
  <si>
    <t>DeHumiMode_Conti_Time(压缩机工作时间)</t>
  </si>
  <si>
    <t>DeHumiMode_IntVa_Time（压缩机休息时间）</t>
  </si>
  <si>
    <t>FrostMode_Temper（化霜开始温度）</t>
  </si>
  <si>
    <t>FrostMode_Time（化霜时间）</t>
  </si>
  <si>
    <t>Filter_Time</t>
  </si>
  <si>
    <t>Puri_C</t>
  </si>
  <si>
    <t>FrostEndMode_Temper（化霜结束温度）</t>
  </si>
  <si>
    <t>ChangeWaterTime(换水时间)</t>
  </si>
  <si>
    <t>WetFilm_Time(湿膜更换时间)</t>
  </si>
  <si>
    <t>周一定时功能时间段选择</t>
  </si>
  <si>
    <t>Week1_Seclect</t>
  </si>
  <si>
    <t>周二定时功能时间段选择</t>
  </si>
  <si>
    <t>Week2_Seclect</t>
  </si>
  <si>
    <t>周三定时功能时间段选择</t>
  </si>
  <si>
    <t>Week3_Seclect</t>
  </si>
  <si>
    <t>周四定时功能时间段选择</t>
  </si>
  <si>
    <t>Week4_Seclect</t>
  </si>
  <si>
    <t>周五定时功能时间段选择</t>
  </si>
  <si>
    <t>Week5_Seclect</t>
  </si>
  <si>
    <t>周六定时功能时间段选择</t>
  </si>
  <si>
    <t>Week6_Seclect</t>
  </si>
  <si>
    <t>周日定时功能时间段选择</t>
  </si>
  <si>
    <t>Week7_Seclect</t>
  </si>
  <si>
    <t>时间段1-1-开-时</t>
  </si>
  <si>
    <t>Time1_1_O_H</t>
  </si>
  <si>
    <t>时间段1-1-开-分</t>
  </si>
  <si>
    <t>Time1_1_O_M</t>
  </si>
  <si>
    <t>时间段1-1-关-时</t>
  </si>
  <si>
    <t>Time1_1_C_H</t>
  </si>
  <si>
    <t>时间段1-1-关-分</t>
  </si>
  <si>
    <t>Time1_1_C_M</t>
  </si>
  <si>
    <t>时间段1-2-开-时</t>
  </si>
  <si>
    <t>Time1_2_O_H</t>
  </si>
  <si>
    <t>时间段1-2-开-分</t>
  </si>
  <si>
    <t>Time1_2_O_M</t>
  </si>
  <si>
    <t>时间段1-2-关-时</t>
  </si>
  <si>
    <t>Time1_2_C_H</t>
  </si>
  <si>
    <t>时间段1-2-关-分</t>
  </si>
  <si>
    <t>Time1_2_C_M</t>
  </si>
  <si>
    <t>时间段2-开-时</t>
  </si>
  <si>
    <t>Time2_O_H</t>
  </si>
  <si>
    <t>时间段2-开-分</t>
  </si>
  <si>
    <t>Time2_O_M</t>
  </si>
  <si>
    <t>时间段2-关-时</t>
  </si>
  <si>
    <t>Time2_C_H</t>
  </si>
  <si>
    <t>时间段2-关-分</t>
  </si>
  <si>
    <t>Time2_C_M</t>
  </si>
  <si>
    <t>地址</t>
  </si>
  <si>
    <t>开/关</t>
  </si>
  <si>
    <t>1-开机，0-关机，传递给LB116</t>
  </si>
  <si>
    <t>加湿箱水位，0-正常，1缺水</t>
  </si>
  <si>
    <t>相序保护，0-正常，1-故障</t>
  </si>
  <si>
    <t>无用</t>
  </si>
  <si>
    <t>盘管传感器，0-正常，1-故障</t>
  </si>
  <si>
    <t>Alarm_Sensor_Tube</t>
  </si>
  <si>
    <t>环温传感器，0-正常，1-故障</t>
  </si>
  <si>
    <t>Alarm_Sensor_Temp</t>
  </si>
  <si>
    <t>湿度传感器，0-正常，1-故障</t>
  </si>
  <si>
    <t>Alarm_Sensor_Humi</t>
  </si>
  <si>
    <t>上水位报警，0-正常，1-报警</t>
  </si>
  <si>
    <t>Alarm_UpWaterLevel</t>
  </si>
  <si>
    <t>下水位报警，0-正常，1-报警</t>
  </si>
  <si>
    <t>Alarm_DownWaterLevel</t>
  </si>
  <si>
    <t>漏水报警，0-正常，1-报警</t>
  </si>
  <si>
    <t>Alarm_Leak</t>
  </si>
  <si>
    <t>风机异常报警，0-正常，1-报警</t>
  </si>
  <si>
    <t>Alarm_Fan</t>
  </si>
  <si>
    <t>压缩机压力开关报警，0-正常，1-报警</t>
  </si>
  <si>
    <t>Switch_CompPress</t>
  </si>
  <si>
    <t>中水位报警，0-正常，1-报警</t>
  </si>
  <si>
    <t>Alarm_MidWaterLevel</t>
  </si>
  <si>
    <t>压缩机开关状态</t>
  </si>
  <si>
    <t>输出节点状态</t>
  </si>
  <si>
    <t>Comp_Status</t>
  </si>
  <si>
    <t>加湿水泵开关状态</t>
  </si>
  <si>
    <t>Pump_Status</t>
  </si>
  <si>
    <t>紫外灯开关状态</t>
  </si>
  <si>
    <t>UV_Status</t>
  </si>
  <si>
    <t>负离子开关状态</t>
  </si>
  <si>
    <t>Nega_Status</t>
  </si>
  <si>
    <t>定时开关机确认（跟外面的未设置、已设置联动）</t>
  </si>
  <si>
    <t>TimeSwitchCheck</t>
  </si>
  <si>
    <t>定时开关按钮通知</t>
  </si>
  <si>
    <t>对应LB128</t>
  </si>
  <si>
    <t>TimeSwitchBotton</t>
  </si>
  <si>
    <t>下位机定时运行情况</t>
  </si>
  <si>
    <t>MCU_TimeSwitchStu</t>
  </si>
  <si>
    <t>参数下发按钮</t>
  </si>
  <si>
    <t>参数默认按钮</t>
  </si>
  <si>
    <t>参数默认通知的地址</t>
  </si>
  <si>
    <t>对应LB111</t>
  </si>
  <si>
    <t>Dufault_Button</t>
  </si>
  <si>
    <t>参数下发通知地址</t>
  </si>
  <si>
    <t>对应LB110</t>
  </si>
  <si>
    <t>Para_Down_Button</t>
  </si>
  <si>
    <t>自动排水按钮</t>
  </si>
  <si>
    <t>自动排水通知的地址</t>
  </si>
  <si>
    <t>对应LB114</t>
  </si>
  <si>
    <t>AutoDrain_Button</t>
  </si>
  <si>
    <t>模式开启关闭通知地址</t>
  </si>
  <si>
    <t>对应LB2</t>
  </si>
  <si>
    <t>TurnOnOff_Button</t>
  </si>
  <si>
    <t>密码1修改确认</t>
  </si>
  <si>
    <t>密码1修改确认通知</t>
  </si>
  <si>
    <t>对应LB117</t>
  </si>
  <si>
    <t>Password1_Confirm</t>
  </si>
  <si>
    <t>报警记录清零</t>
  </si>
  <si>
    <t>报警记录清零通知</t>
  </si>
  <si>
    <t>对应LB119</t>
  </si>
  <si>
    <t>Clear_AlarmBotton</t>
  </si>
  <si>
    <t>历史记录清零</t>
  </si>
  <si>
    <t>历史记录清零通知</t>
  </si>
  <si>
    <t>对应LB121</t>
  </si>
  <si>
    <t>Clear_OperationBotton</t>
  </si>
  <si>
    <t>密码2修改确认</t>
  </si>
  <si>
    <t>密码2修改确认通知</t>
  </si>
  <si>
    <t>对应LB123</t>
  </si>
  <si>
    <t>Password2_Confirm</t>
  </si>
  <si>
    <t>密码3修改确认</t>
  </si>
  <si>
    <t>密码3修改确认通知</t>
  </si>
  <si>
    <t>对应LB125</t>
  </si>
  <si>
    <t>Password3_Confirm</t>
  </si>
  <si>
    <t>臭氧开关状态</t>
  </si>
  <si>
    <t>选配</t>
  </si>
  <si>
    <t>O3_Status</t>
  </si>
  <si>
    <t>定时开关机按钮，0-关闭 1-打开</t>
  </si>
  <si>
    <t>TimeSwitch</t>
  </si>
  <si>
    <t>用户2的用户更改权限</t>
  </si>
  <si>
    <t>User2_Right</t>
  </si>
  <si>
    <t>用户3的用户更改权限</t>
  </si>
  <si>
    <t>User3_Right</t>
  </si>
  <si>
    <t>当前状态，0-非管理员或者未登录，1-管理员</t>
  </si>
  <si>
    <t>与LW347联动,与LB134联动</t>
  </si>
  <si>
    <t>AdminLogin</t>
  </si>
  <si>
    <t>联网状态，0-未联网，1-联网</t>
  </si>
  <si>
    <t>用于指示联网标识</t>
  </si>
  <si>
    <t>NetWork_Status</t>
  </si>
  <si>
    <t>按键：自动登录按键</t>
  </si>
  <si>
    <t>按下后把登录信息记录到FLASH LW50002</t>
  </si>
  <si>
    <t>AutoLogin_Button</t>
  </si>
  <si>
    <t>当前状态，0-未登录，1-登录</t>
  </si>
  <si>
    <t>与LW347联动</t>
  </si>
  <si>
    <t>CurLogin_Status</t>
  </si>
  <si>
    <t>压缩机权限</t>
  </si>
  <si>
    <t>可操作的外部部件的权限</t>
  </si>
  <si>
    <t>Comp_Permiss</t>
  </si>
  <si>
    <t>加湿水泵权限</t>
  </si>
  <si>
    <t>Pump_Permiss</t>
  </si>
  <si>
    <t>紫外灯权限</t>
  </si>
  <si>
    <t>UV_Permiss</t>
  </si>
  <si>
    <t>负离子权限</t>
  </si>
  <si>
    <t>Nega_Permiss</t>
  </si>
  <si>
    <t>风机权限</t>
  </si>
  <si>
    <t>Fan_Permiss</t>
  </si>
  <si>
    <t>臭氧权限</t>
  </si>
  <si>
    <t>O3_Permiss</t>
  </si>
  <si>
    <t>滤网更换标志0-不需要更换 1-需要更换</t>
  </si>
  <si>
    <t>滤网更换（LB143对应LB142）</t>
  </si>
  <si>
    <t>FilterReplace_Flag</t>
  </si>
  <si>
    <t>滤网更换标志清除按钮</t>
  </si>
  <si>
    <t>滤网更换确认通知</t>
  </si>
  <si>
    <t>ClearFilter_Button</t>
  </si>
  <si>
    <t>按下注销按键通知</t>
  </si>
  <si>
    <t>按下注销按键的通知</t>
  </si>
  <si>
    <t>LogOutFlag</t>
  </si>
  <si>
    <t>Record_Flag(操作记录的触发)</t>
  </si>
  <si>
    <t>下位机发上来要告诉屏幕是否需要记录这一条内容</t>
  </si>
  <si>
    <t>Record_Flag</t>
  </si>
  <si>
    <t>数据记录满，需要清除记录</t>
  </si>
  <si>
    <t>记录内容满了可以自动转发到这个寄存器内</t>
  </si>
  <si>
    <t>RecordFull_Flag</t>
  </si>
  <si>
    <t>下位机连接状态，连续4次无反馈后，显示连接中断，否则连接正常。0正常 1故障</t>
  </si>
  <si>
    <t>SlaverAckStatus</t>
  </si>
  <si>
    <t>开机标志位，开机置1，用于上电之后的初始化</t>
  </si>
  <si>
    <t>StartFlag</t>
  </si>
  <si>
    <t>换水标志0-不需要更换 1-需要更换</t>
  </si>
  <si>
    <t>换水更换（LB151对应LB150）</t>
  </si>
  <si>
    <t>ChangeWater_Flag</t>
  </si>
  <si>
    <t>换水标志清除按钮</t>
  </si>
  <si>
    <t>换水更换确认通知</t>
  </si>
  <si>
    <t>CleaWater_Button</t>
  </si>
  <si>
    <t>提醒记录闪烁的标志位</t>
  </si>
  <si>
    <t>Blink_RemindFlag</t>
  </si>
  <si>
    <t>报警记录闪烁的标志位</t>
  </si>
  <si>
    <t>Blink_AlarmFlag</t>
  </si>
  <si>
    <t>系统运行闪烁的标志位</t>
  </si>
  <si>
    <t>Blink_SysRunFlag</t>
  </si>
  <si>
    <t>湿膜更换标志0-不需要更换 1-需要更换</t>
  </si>
  <si>
    <t>湿膜更换（LB161对应LB160）</t>
  </si>
  <si>
    <t>WetFilmReplace_Flag</t>
  </si>
  <si>
    <t>湿膜更换标志清除按钮</t>
  </si>
  <si>
    <t>湿膜更换确认通知</t>
  </si>
  <si>
    <t>ClearWetFilm_Button</t>
  </si>
  <si>
    <t>从主页进入参数设置页面通知（需要临时参数从flash中读取）</t>
  </si>
  <si>
    <t>ComeToParaPageFlag</t>
  </si>
  <si>
    <t>50000~51999</t>
  </si>
  <si>
    <t>定时模式 0-单次 1-循环</t>
  </si>
  <si>
    <t>TimeSwitchMode</t>
  </si>
  <si>
    <t>1、包头：9D 9D
2、包尾：DD DD
3、转译：除了包头包尾，遇到9D\DD的，在数据后添加转义符55，若遇到转义符，在转义符后再添加55。转义后，长度不变。
4、CMD：01-参数写入   02-参数读取  03-状态查询  04-运行设置
5、LEN：区域LEN+CMD+DATA区+XOR
6、XOR：校验，LEN+CMD+DATA区依次取异或
7、数据32位float的方法：
//定义联合体，用于数据发送
union Union_Data
{
  unsigned char Data_Unchar[4];
  float Data_Float;
};
8、系统正在模式运行中，下发参数不操作，不返回
9、新增了定时开关机逻辑
10、系统会定时下发同步时间，单片机更新自己时间，主要用于定时开关机的按时打开和关闭，以及上报数据中的是否记录（1小时记录）。
11、模式里面除湿、加湿这些所有的模式，都会自带需要打开关闭的运行部件，可能会多个联动，按屏幕下发的部件操作执行。
12、滤网更换逻辑：参数下发滤网更换时间（单位小时），单片机运行计时，当大于更换时间后状态查询时候发回来的滤网更换Flag=1，屏幕提醒要求更换滤网，首页和运行页面都会有提醒；用户更换滤网后，通过系统设置里面的滤网运行时间清零，下发给单片机，单片机清零运行计时，自然取消了更换滤网的提醒了。
13、状态查询里面的状态，0-停机、1-待机、2-正在除湿、3-正在加湿、4-正在化霜、5-正在净化，停机和待机的区别，停机是有故障有报警未消除情况下的，停机时候不响应开机指令，待机是可以响应的
14、状态查询指令里面新增一个字节：是否需要记录操作记录（通知屏幕记录操作记录），只有在以下内容刚发生时为1，下一帧就复位为0: 0-不记录；1-记录，时间触发（间隔1小时）；2-记录，开机触发（目前不需要）；3-记录，关机触发（目前不需要）；4-记录，报警触发（目前不需要）；以上2-3-4同时发生时，报一个优先级最高的即可，优先级4&gt;3&gt;2
15、新增湿膜更换时间，流程跟滤网更换时间逻辑一样（计算的是加湿累计时间）
16、新增定时功能指令
17、Cmd03新增中水位报警--20220717
18、修改排水指令-20220930</t>
  </si>
  <si>
    <t>1、参数下发指令，CMD=01，单片机不需要ACK，其中温度、湿度修正值是系统设置里面来的，单片机需要加上修正后运行逻辑</t>
  </si>
  <si>
    <t>内容</t>
  </si>
  <si>
    <t>包头</t>
  </si>
  <si>
    <t>长度</t>
  </si>
  <si>
    <t>命令码</t>
  </si>
  <si>
    <t>净化修正值</t>
  </si>
  <si>
    <t>湿度下限</t>
  </si>
  <si>
    <t>湿度上限</t>
  </si>
  <si>
    <t>压缩机工作时间</t>
  </si>
  <si>
    <t>压缩机休息时间</t>
  </si>
  <si>
    <t>化霜开始温度</t>
  </si>
  <si>
    <t>化霜结束温度</t>
  </si>
  <si>
    <t>化霜时间（分钟）</t>
  </si>
  <si>
    <t>换水时间(天)</t>
  </si>
  <si>
    <t>滤网更换时间（天）</t>
  </si>
  <si>
    <t>湿膜更换时间（天）</t>
  </si>
  <si>
    <t>校验</t>
  </si>
  <si>
    <t>包尾</t>
  </si>
  <si>
    <t>标准长度</t>
  </si>
  <si>
    <t>2、参数获取指令，CMD=02，下位机收到后返回参数，参数帧数据区跟CMD01的数据区一样</t>
  </si>
  <si>
    <t xml:space="preserve">9D 9D 03 02 01 DD DD </t>
  </si>
  <si>
    <t>化霜温度阈值</t>
  </si>
  <si>
    <t>化霜时间</t>
  </si>
  <si>
    <t>滤网更换时间</t>
  </si>
  <si>
    <t xml:space="preserve">9D 9D 1B 02 00 00 00 00 00 00 00 00 0B B8 1F 40 00 78 00 0A C0 A0 00 00 00 78 23 28 94 DD DD </t>
  </si>
  <si>
    <t>3、状态查询指令，CMD=03，下位机收到后返回当前状态，ACK分三部分：第一部分采集模拟量+数字量，第二部分输出数字量（1运行，0空闲），第三部分输入数字量（非报警），第四部分报警情况（0正常，1异常），第五部分建议情况（0不建议，1-建议，例如建议更换滤网）五种不同颜色表示
CO2\甲醛没有的，默认良；臭氧也没有的，默认关闭；环温传感器和湿度传感器我们用温湿度一体的，两个给同样的值即可</t>
  </si>
  <si>
    <t>9D 9D 03 03 00 DD DD  状态查询</t>
  </si>
  <si>
    <t>当前状态</t>
  </si>
  <si>
    <t>PM2.5</t>
  </si>
  <si>
    <t>甲醛</t>
  </si>
  <si>
    <t>压缩机状态</t>
  </si>
  <si>
    <t>加湿水泵状态</t>
  </si>
  <si>
    <t>紫外灯状态</t>
  </si>
  <si>
    <t>负离子状态</t>
  </si>
  <si>
    <t>电机状态</t>
  </si>
  <si>
    <t>臭氧状态</t>
  </si>
  <si>
    <t>压缩机压力报警？</t>
  </si>
  <si>
    <t>管盘传感器异常？</t>
  </si>
  <si>
    <t>环温传感器异常？</t>
  </si>
  <si>
    <t>湿度传感器异常？</t>
  </si>
  <si>
    <t>风扇异常？</t>
  </si>
  <si>
    <t>上水位报警？</t>
  </si>
  <si>
    <t>下水位报警？</t>
  </si>
  <si>
    <t>漏水报警</t>
  </si>
  <si>
    <t>中水位报警</t>
  </si>
  <si>
    <t>滤网更换</t>
  </si>
  <si>
    <t>换水</t>
  </si>
  <si>
    <t>湿膜更换</t>
  </si>
  <si>
    <t>是否需要保存操作记录</t>
  </si>
  <si>
    <t>定时功能</t>
  </si>
  <si>
    <t>1（0良1优2劣）</t>
  </si>
  <si>
    <t>4、运行设置指令（不带日期下发），CMD=04，单片机不需要ACK，模式分配： 0-自动  1-手动除湿 2-手动加湿 3-净化  ；内容：0-开始 1-结束；后面具体部件，0-关闭，1-打开；若是关闭指令，则模式和后续的部件状态就没意义了，不用管，只要关闭当前模式即可</t>
  </si>
  <si>
    <t>模式分配</t>
  </si>
  <si>
    <t>压缩机</t>
  </si>
  <si>
    <t>加湿水泵</t>
  </si>
  <si>
    <t>紫外灯</t>
  </si>
  <si>
    <t>负离子</t>
  </si>
  <si>
    <t>电机</t>
  </si>
  <si>
    <t>臭氧</t>
  </si>
  <si>
    <t>5、日期下发，CMD=05，单片机不需要ACK，上位机固定周期时间会下发日期进行同步，单片机收到数据后更新自己的时间即可</t>
  </si>
  <si>
    <t>年</t>
  </si>
  <si>
    <t>月</t>
  </si>
  <si>
    <t>日</t>
  </si>
  <si>
    <t>时</t>
  </si>
  <si>
    <t>分</t>
  </si>
  <si>
    <t>秒</t>
  </si>
  <si>
    <t>星期</t>
  </si>
  <si>
    <t>9D 9D 0B 05 20 22 04 16 22 39 06 06 05 DD DD 2022年4月16日22点39分06秒星期六</t>
  </si>
  <si>
    <t>6、排水按钮，CMD=06，单片机不需要ACK</t>
  </si>
  <si>
    <t>模式</t>
  </si>
  <si>
    <t>开关</t>
  </si>
  <si>
    <t>1（0自动 1手动）</t>
  </si>
  <si>
    <t>1（0关1开，手动下有效）</t>
  </si>
  <si>
    <t>9D 9D 05 06  00 00 XX 0D 0D</t>
  </si>
  <si>
    <t>7、清除标志位等操作，CMD=07，单片机不需要ACK，清除对象枚举 （0-滤网，1-换水，2-湿膜，3-），清除数据（0-清零 1-置位）</t>
  </si>
  <si>
    <t>清除对象</t>
  </si>
  <si>
    <t>清除数据</t>
  </si>
  <si>
    <t xml:space="preserve"> 9D 9D 05 07 00 00 02 DD DD </t>
  </si>
  <si>
    <t>9D 9D 05 07 01 00 03 DD DD</t>
  </si>
  <si>
    <t>8、运行设置指令（带日期下发），CMD=08，定时功能下发，定时开关0-关，1-开；定时模式0-单次，1-循环；周一~周日，0-时间段1，1-时间段2，2-时间段3，3-时间段4；时间段1-1-开-时表示时间段1-1的开的时间，小时参数，以此类推；</t>
  </si>
  <si>
    <t>定时开关</t>
  </si>
  <si>
    <t>定时模式</t>
  </si>
  <si>
    <t>周一</t>
  </si>
  <si>
    <t>周二</t>
  </si>
  <si>
    <t>周三</t>
  </si>
  <si>
    <t>周四</t>
  </si>
  <si>
    <t>周五</t>
  </si>
  <si>
    <t>周六</t>
  </si>
  <si>
    <t>周日</t>
  </si>
  <si>
    <t>CRC-16/modbus CRC软件中高低互换</t>
  </si>
  <si>
    <t>01 03 00 06 00 01 64 0B</t>
  </si>
  <si>
    <t>读单个寄存器06，长度16位整数</t>
  </si>
  <si>
    <t>读写寄存器正常理解</t>
  </si>
  <si>
    <t>01 06 00 06 00 01 A8 0B</t>
  </si>
  <si>
    <t>写单个寄存器06</t>
  </si>
  <si>
    <t>01 03 00 06 00 03 E5 CA</t>
  </si>
  <si>
    <t>两个寄存器06，08，长度16位整数</t>
  </si>
  <si>
    <t>01 01 00 00 00 08 3D CC</t>
  </si>
  <si>
    <t>线圈读06</t>
  </si>
  <si>
    <t>线圈最小是8个一起读的</t>
  </si>
  <si>
    <t>01 01 00 08 00 08 BC 0E</t>
  </si>
  <si>
    <t>线圈读09</t>
  </si>
  <si>
    <t>01 05 00 00 00 00 CD CA</t>
  </si>
  <si>
    <t>线圈00写00</t>
  </si>
  <si>
    <t>线圈的写0正常理解</t>
  </si>
  <si>
    <t>01 05 00 01 00 00 9C 0A</t>
  </si>
  <si>
    <t>线圈01写00</t>
  </si>
  <si>
    <t>01 05 00 01 FF 00 dd fa</t>
  </si>
  <si>
    <t>线圈01写1（注意要么FF 00要么00 00，否则非法）</t>
  </si>
  <si>
    <t>线圈的写1</t>
  </si>
  <si>
    <t>风机状态按键按下</t>
    <phoneticPr fontId="3" type="noConversion"/>
  </si>
  <si>
    <t>直流无刷电机开关状态（传递给LW600）</t>
    <phoneticPr fontId="3" type="noConversion"/>
  </si>
  <si>
    <t>风机按键</t>
    <phoneticPr fontId="3" type="noConversion"/>
  </si>
  <si>
    <t>加湿湿度设置下限（湿度控制下限+5）</t>
    <phoneticPr fontId="3" type="noConversion"/>
  </si>
  <si>
    <t>除湿湿度设置上限（湿度控制上限-5）</t>
    <phoneticPr fontId="3" type="noConversion"/>
  </si>
  <si>
    <t>湿度上下限值改变</t>
    <phoneticPr fontId="3" type="noConversion"/>
  </si>
  <si>
    <t>收到冻结命令</t>
    <phoneticPr fontId="3" type="noConversion"/>
  </si>
  <si>
    <t>冻结命令发生计时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</si>
</sst>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opLeftCell="A18" zoomScale="130" zoomScaleNormal="130" workbookViewId="0">
      <selection activeCell="B80" sqref="B80:D80"/>
    </sheetView>
  </sheetViews>
  <sheetFormatPr defaultColWidth="8.86328125" defaultRowHeight="13.9" x14ac:dyDescent="0.4"/>
  <cols>
    <col min="1" max="1" width="13.46484375" style="39" customWidth="1"/>
    <col min="2" max="2" width="10.86328125" style="39" customWidth="1"/>
    <col min="3" max="3" width="10.53125" style="39" customWidth="1"/>
    <col min="4" max="4" width="13.46484375" style="39" customWidth="1"/>
    <col min="5" max="5" width="51.1328125" style="39" customWidth="1"/>
    <col min="6" max="6" width="9.06640625" style="39" customWidth="1"/>
    <col min="7" max="7" width="2.19921875" style="39" customWidth="1"/>
    <col min="8" max="8" width="43" style="41" customWidth="1"/>
    <col min="9" max="16384" width="8.86328125" style="41"/>
  </cols>
  <sheetData>
    <row r="1" spans="1:8" x14ac:dyDescent="0.4">
      <c r="A1" s="63" t="s">
        <v>0</v>
      </c>
      <c r="B1" s="63"/>
      <c r="C1" s="63"/>
      <c r="D1" s="63"/>
      <c r="E1" s="63"/>
      <c r="F1" s="63"/>
      <c r="G1" s="63"/>
    </row>
    <row r="2" spans="1:8" x14ac:dyDescent="0.4">
      <c r="A2" s="63"/>
      <c r="B2" s="63"/>
      <c r="C2" s="63"/>
      <c r="D2" s="63"/>
      <c r="E2" s="63"/>
      <c r="F2" s="63"/>
      <c r="G2" s="63"/>
    </row>
    <row r="3" spans="1:8" x14ac:dyDescent="0.4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/>
    </row>
    <row r="4" spans="1:8" x14ac:dyDescent="0.4">
      <c r="A4" s="58" t="s">
        <v>7</v>
      </c>
      <c r="B4" s="23">
        <v>0</v>
      </c>
      <c r="C4" s="23" t="s">
        <v>8</v>
      </c>
      <c r="D4" s="23" t="s">
        <v>9</v>
      </c>
      <c r="E4" s="23" t="s">
        <v>10</v>
      </c>
      <c r="F4" s="23"/>
      <c r="G4" s="58" t="s">
        <v>11</v>
      </c>
    </row>
    <row r="5" spans="1:8" x14ac:dyDescent="0.4">
      <c r="A5" s="59"/>
      <c r="B5" s="23">
        <v>1</v>
      </c>
      <c r="C5" s="23" t="s">
        <v>8</v>
      </c>
      <c r="D5" s="23" t="s">
        <v>12</v>
      </c>
      <c r="E5" s="23" t="s">
        <v>13</v>
      </c>
      <c r="F5" s="23" t="s">
        <v>10</v>
      </c>
      <c r="G5" s="59"/>
    </row>
    <row r="6" spans="1:8" x14ac:dyDescent="0.4">
      <c r="A6" s="59"/>
      <c r="B6" s="23">
        <v>2</v>
      </c>
      <c r="C6" s="23" t="s">
        <v>8</v>
      </c>
      <c r="D6" s="23" t="s">
        <v>12</v>
      </c>
      <c r="E6" s="23" t="s">
        <v>14</v>
      </c>
      <c r="F6" s="23" t="s">
        <v>10</v>
      </c>
      <c r="G6" s="59"/>
    </row>
    <row r="7" spans="1:8" x14ac:dyDescent="0.4">
      <c r="A7" s="59"/>
      <c r="B7" s="23">
        <v>3</v>
      </c>
      <c r="C7" s="23" t="s">
        <v>8</v>
      </c>
      <c r="D7" s="23" t="s">
        <v>12</v>
      </c>
      <c r="E7" s="23" t="s">
        <v>15</v>
      </c>
      <c r="F7" s="23" t="s">
        <v>10</v>
      </c>
      <c r="G7" s="59"/>
    </row>
    <row r="8" spans="1:8" x14ac:dyDescent="0.4">
      <c r="A8" s="59"/>
      <c r="B8" s="23">
        <v>4</v>
      </c>
      <c r="C8" s="23" t="s">
        <v>8</v>
      </c>
      <c r="D8" s="23" t="s">
        <v>9</v>
      </c>
      <c r="E8" s="23" t="s">
        <v>10</v>
      </c>
      <c r="F8" s="23"/>
      <c r="G8" s="59"/>
    </row>
    <row r="9" spans="1:8" x14ac:dyDescent="0.4">
      <c r="A9" s="59"/>
      <c r="B9" s="23">
        <v>5</v>
      </c>
      <c r="C9" s="23" t="s">
        <v>8</v>
      </c>
      <c r="D9" s="23" t="s">
        <v>12</v>
      </c>
      <c r="E9" s="23" t="s">
        <v>16</v>
      </c>
      <c r="F9" s="23" t="s">
        <v>10</v>
      </c>
      <c r="G9" s="59"/>
    </row>
    <row r="10" spans="1:8" x14ac:dyDescent="0.4">
      <c r="A10" s="59"/>
      <c r="B10" s="27">
        <v>6</v>
      </c>
      <c r="C10" s="27" t="s">
        <v>8</v>
      </c>
      <c r="D10" s="27" t="s">
        <v>9</v>
      </c>
      <c r="E10" s="37" t="s">
        <v>17</v>
      </c>
      <c r="F10" s="23"/>
      <c r="G10" s="59"/>
      <c r="H10" s="41" t="s">
        <v>18</v>
      </c>
    </row>
    <row r="11" spans="1:8" ht="27.75" x14ac:dyDescent="0.4">
      <c r="A11" s="59"/>
      <c r="B11" s="27">
        <v>7</v>
      </c>
      <c r="C11" s="27" t="s">
        <v>8</v>
      </c>
      <c r="D11" s="27" t="s">
        <v>9</v>
      </c>
      <c r="E11" s="37" t="s">
        <v>19</v>
      </c>
      <c r="F11" s="23"/>
      <c r="G11" s="59"/>
      <c r="H11" s="41" t="s">
        <v>20</v>
      </c>
    </row>
    <row r="12" spans="1:8" x14ac:dyDescent="0.4">
      <c r="A12" s="59"/>
      <c r="B12" s="23">
        <v>8</v>
      </c>
      <c r="C12" s="23" t="s">
        <v>8</v>
      </c>
      <c r="D12" s="23" t="s">
        <v>9</v>
      </c>
      <c r="E12" s="23" t="s">
        <v>10</v>
      </c>
      <c r="F12" s="23"/>
      <c r="G12" s="59"/>
    </row>
    <row r="13" spans="1:8" x14ac:dyDescent="0.4">
      <c r="A13" s="59"/>
      <c r="B13" s="23">
        <v>9</v>
      </c>
      <c r="C13" s="23" t="s">
        <v>8</v>
      </c>
      <c r="D13" s="23" t="s">
        <v>9</v>
      </c>
      <c r="E13" s="23" t="s">
        <v>10</v>
      </c>
      <c r="F13" s="23"/>
      <c r="G13" s="59"/>
    </row>
    <row r="14" spans="1:8" x14ac:dyDescent="0.4">
      <c r="A14" s="59"/>
      <c r="B14" s="23">
        <v>10</v>
      </c>
      <c r="C14" s="23" t="s">
        <v>8</v>
      </c>
      <c r="D14" s="23" t="s">
        <v>9</v>
      </c>
      <c r="E14" s="23" t="s">
        <v>10</v>
      </c>
      <c r="F14" s="23"/>
      <c r="G14" s="59"/>
    </row>
    <row r="15" spans="1:8" x14ac:dyDescent="0.4">
      <c r="A15" s="59"/>
      <c r="B15" s="23">
        <v>11</v>
      </c>
      <c r="C15" s="23" t="s">
        <v>8</v>
      </c>
      <c r="D15" s="23" t="s">
        <v>9</v>
      </c>
      <c r="E15" s="23" t="s">
        <v>10</v>
      </c>
      <c r="F15" s="23"/>
      <c r="G15" s="59"/>
    </row>
    <row r="16" spans="1:8" x14ac:dyDescent="0.4">
      <c r="A16" s="59"/>
      <c r="B16" s="23"/>
      <c r="C16" s="23"/>
      <c r="D16" s="23"/>
      <c r="E16" s="23"/>
      <c r="F16" s="23"/>
      <c r="G16" s="59"/>
    </row>
    <row r="17" spans="1:8" x14ac:dyDescent="0.4">
      <c r="A17" s="59"/>
      <c r="B17" s="23">
        <v>50</v>
      </c>
      <c r="C17" s="23" t="s">
        <v>8</v>
      </c>
      <c r="D17" s="23"/>
      <c r="E17" s="23" t="s">
        <v>21</v>
      </c>
      <c r="F17" s="23"/>
      <c r="G17" s="59"/>
    </row>
    <row r="18" spans="1:8" x14ac:dyDescent="0.4">
      <c r="A18" s="59"/>
      <c r="F18" s="23"/>
      <c r="G18" s="59"/>
    </row>
    <row r="19" spans="1:8" x14ac:dyDescent="0.4">
      <c r="A19" s="59"/>
      <c r="B19" s="23"/>
      <c r="C19" s="23"/>
      <c r="D19" s="23"/>
      <c r="E19" s="23"/>
      <c r="F19" s="23"/>
      <c r="G19" s="59"/>
    </row>
    <row r="20" spans="1:8" x14ac:dyDescent="0.4">
      <c r="A20" s="60"/>
      <c r="B20" s="23"/>
      <c r="C20" s="23"/>
      <c r="D20" s="23"/>
      <c r="E20" s="23"/>
      <c r="F20" s="23"/>
      <c r="G20" s="60"/>
    </row>
    <row r="21" spans="1:8" x14ac:dyDescent="0.4">
      <c r="A21" s="63" t="s">
        <v>22</v>
      </c>
      <c r="B21" s="23">
        <v>100</v>
      </c>
      <c r="C21" s="23">
        <f>B21</f>
        <v>100</v>
      </c>
      <c r="D21" s="23"/>
      <c r="E21" s="23" t="s">
        <v>8</v>
      </c>
      <c r="F21" s="23" t="s">
        <v>8</v>
      </c>
      <c r="G21" s="61" t="s">
        <v>23</v>
      </c>
    </row>
    <row r="22" spans="1:8" x14ac:dyDescent="0.4">
      <c r="A22" s="63"/>
      <c r="B22" s="23">
        <f>C21+1</f>
        <v>101</v>
      </c>
      <c r="C22" s="23">
        <f t="shared" ref="C22:C23" si="0">B22</f>
        <v>101</v>
      </c>
      <c r="D22" s="23"/>
      <c r="E22" s="23" t="s">
        <v>8</v>
      </c>
      <c r="F22" s="23" t="s">
        <v>8</v>
      </c>
      <c r="G22" s="61"/>
    </row>
    <row r="23" spans="1:8" x14ac:dyDescent="0.4">
      <c r="A23" s="63"/>
      <c r="B23" s="23">
        <f>C22+1</f>
        <v>102</v>
      </c>
      <c r="C23" s="23">
        <f t="shared" si="0"/>
        <v>102</v>
      </c>
      <c r="D23" s="23"/>
      <c r="E23" s="23" t="s">
        <v>8</v>
      </c>
      <c r="F23" s="23" t="s">
        <v>8</v>
      </c>
      <c r="G23" s="61"/>
    </row>
    <row r="24" spans="1:8" x14ac:dyDescent="0.4">
      <c r="A24" s="63"/>
      <c r="B24" s="23">
        <f t="shared" ref="B24:B29" si="1">C23+1</f>
        <v>103</v>
      </c>
      <c r="C24" s="23">
        <f t="shared" ref="C24:C29" si="2">B24</f>
        <v>103</v>
      </c>
      <c r="D24" s="42"/>
      <c r="E24" s="23" t="s">
        <v>8</v>
      </c>
      <c r="F24" s="23" t="s">
        <v>8</v>
      </c>
      <c r="G24" s="61"/>
    </row>
    <row r="25" spans="1:8" x14ac:dyDescent="0.4">
      <c r="A25" s="63"/>
      <c r="B25" s="23">
        <f t="shared" si="1"/>
        <v>104</v>
      </c>
      <c r="C25" s="23">
        <f t="shared" si="2"/>
        <v>104</v>
      </c>
      <c r="D25" s="23"/>
      <c r="E25" s="23" t="s">
        <v>8</v>
      </c>
      <c r="F25" s="23" t="s">
        <v>8</v>
      </c>
      <c r="G25" s="61"/>
    </row>
    <row r="26" spans="1:8" x14ac:dyDescent="0.4">
      <c r="A26" s="63"/>
      <c r="B26" s="23">
        <f t="shared" si="1"/>
        <v>105</v>
      </c>
      <c r="C26" s="23">
        <f t="shared" si="2"/>
        <v>105</v>
      </c>
      <c r="D26" s="23"/>
      <c r="E26" s="23" t="s">
        <v>8</v>
      </c>
      <c r="F26" s="23" t="s">
        <v>8</v>
      </c>
      <c r="G26" s="61"/>
    </row>
    <row r="27" spans="1:8" x14ac:dyDescent="0.4">
      <c r="A27" s="63"/>
      <c r="B27" s="27">
        <f t="shared" si="1"/>
        <v>106</v>
      </c>
      <c r="C27" s="27">
        <f t="shared" si="2"/>
        <v>106</v>
      </c>
      <c r="D27" s="27"/>
      <c r="E27" s="27" t="s">
        <v>24</v>
      </c>
      <c r="F27" s="23" t="s">
        <v>25</v>
      </c>
      <c r="G27" s="61"/>
      <c r="H27" s="41" t="s">
        <v>26</v>
      </c>
    </row>
    <row r="28" spans="1:8" x14ac:dyDescent="0.4">
      <c r="A28" s="63"/>
      <c r="B28" s="27">
        <f t="shared" si="1"/>
        <v>107</v>
      </c>
      <c r="C28" s="27">
        <f t="shared" si="2"/>
        <v>107</v>
      </c>
      <c r="D28" s="27"/>
      <c r="E28" s="27" t="s">
        <v>27</v>
      </c>
      <c r="F28" s="23" t="s">
        <v>25</v>
      </c>
      <c r="G28" s="61"/>
      <c r="H28" s="41" t="s">
        <v>28</v>
      </c>
    </row>
    <row r="29" spans="1:8" x14ac:dyDescent="0.4">
      <c r="A29" s="63"/>
      <c r="B29" s="27">
        <f t="shared" si="1"/>
        <v>108</v>
      </c>
      <c r="C29" s="27">
        <f t="shared" si="2"/>
        <v>108</v>
      </c>
      <c r="D29" s="27"/>
      <c r="E29" s="27" t="s">
        <v>29</v>
      </c>
      <c r="F29" s="23" t="s">
        <v>25</v>
      </c>
      <c r="G29" s="61"/>
      <c r="H29" s="41" t="s">
        <v>30</v>
      </c>
    </row>
    <row r="30" spans="1:8" x14ac:dyDescent="0.4">
      <c r="A30" s="63"/>
      <c r="B30" s="23"/>
      <c r="C30" s="23"/>
      <c r="D30" s="23"/>
      <c r="F30" s="23"/>
      <c r="G30" s="61"/>
    </row>
    <row r="31" spans="1:8" x14ac:dyDescent="0.4">
      <c r="A31" s="63"/>
      <c r="B31" s="27">
        <v>120</v>
      </c>
      <c r="C31" s="27">
        <v>121</v>
      </c>
      <c r="D31" s="27" t="s">
        <v>31</v>
      </c>
      <c r="E31" s="27" t="s">
        <v>32</v>
      </c>
      <c r="F31" s="23" t="s">
        <v>33</v>
      </c>
      <c r="G31" s="61"/>
      <c r="H31" s="41" t="s">
        <v>34</v>
      </c>
    </row>
    <row r="32" spans="1:8" x14ac:dyDescent="0.4">
      <c r="A32" s="63"/>
      <c r="B32" s="27">
        <v>122</v>
      </c>
      <c r="C32" s="27">
        <v>122</v>
      </c>
      <c r="D32" s="27" t="s">
        <v>9</v>
      </c>
      <c r="E32" s="27" t="s">
        <v>35</v>
      </c>
      <c r="F32" s="23" t="s">
        <v>33</v>
      </c>
      <c r="G32" s="61"/>
      <c r="H32" s="41" t="s">
        <v>36</v>
      </c>
    </row>
    <row r="33" spans="1:8" x14ac:dyDescent="0.4">
      <c r="A33" s="63"/>
      <c r="B33" s="27">
        <v>123</v>
      </c>
      <c r="C33" s="27">
        <v>124</v>
      </c>
      <c r="D33" s="27" t="s">
        <v>37</v>
      </c>
      <c r="E33" s="27" t="s">
        <v>38</v>
      </c>
      <c r="F33" s="23" t="s">
        <v>33</v>
      </c>
      <c r="G33" s="61"/>
      <c r="H33" s="41" t="s">
        <v>39</v>
      </c>
    </row>
    <row r="34" spans="1:8" x14ac:dyDescent="0.4">
      <c r="A34" s="63"/>
      <c r="B34" s="23"/>
      <c r="C34" s="23"/>
      <c r="D34" s="23"/>
      <c r="E34" s="23"/>
      <c r="F34" s="23"/>
      <c r="G34" s="61"/>
    </row>
    <row r="35" spans="1:8" x14ac:dyDescent="0.4">
      <c r="A35" s="63"/>
      <c r="B35" s="42"/>
      <c r="C35" s="42"/>
      <c r="D35" s="42"/>
      <c r="E35" s="42"/>
      <c r="F35" s="23"/>
      <c r="G35" s="62"/>
    </row>
    <row r="36" spans="1:8" x14ac:dyDescent="0.4">
      <c r="A36" s="58" t="s">
        <v>40</v>
      </c>
      <c r="B36" s="27">
        <v>300</v>
      </c>
      <c r="C36" s="27">
        <f>B36+1</f>
        <v>301</v>
      </c>
      <c r="D36" s="27" t="s">
        <v>31</v>
      </c>
      <c r="E36" s="27" t="s">
        <v>41</v>
      </c>
      <c r="F36" s="58" t="s">
        <v>42</v>
      </c>
      <c r="G36" s="59" t="s">
        <v>43</v>
      </c>
      <c r="H36" s="41" t="s">
        <v>44</v>
      </c>
    </row>
    <row r="37" spans="1:8" x14ac:dyDescent="0.4">
      <c r="A37" s="59"/>
      <c r="B37" s="23">
        <f t="shared" ref="B37:B48" si="3">C36+1</f>
        <v>302</v>
      </c>
      <c r="C37" s="23">
        <f>B37+1</f>
        <v>303</v>
      </c>
      <c r="D37" s="23" t="s">
        <v>8</v>
      </c>
      <c r="E37" s="23" t="s">
        <v>8</v>
      </c>
      <c r="F37" s="59"/>
      <c r="G37" s="59"/>
      <c r="H37" s="41" t="s">
        <v>8</v>
      </c>
    </row>
    <row r="38" spans="1:8" x14ac:dyDescent="0.4">
      <c r="A38" s="59"/>
      <c r="B38" s="23">
        <f t="shared" si="3"/>
        <v>304</v>
      </c>
      <c r="C38" s="23">
        <f>B38+1</f>
        <v>305</v>
      </c>
      <c r="D38" s="23" t="s">
        <v>8</v>
      </c>
      <c r="E38" s="23" t="s">
        <v>8</v>
      </c>
      <c r="F38" s="59"/>
      <c r="G38" s="59"/>
      <c r="H38" s="41" t="s">
        <v>8</v>
      </c>
    </row>
    <row r="39" spans="1:8" x14ac:dyDescent="0.4">
      <c r="A39" s="59"/>
      <c r="B39" s="27">
        <f t="shared" si="3"/>
        <v>306</v>
      </c>
      <c r="C39" s="27">
        <f>B39+1</f>
        <v>307</v>
      </c>
      <c r="D39" s="27" t="s">
        <v>31</v>
      </c>
      <c r="E39" s="27" t="s">
        <v>45</v>
      </c>
      <c r="F39" s="60"/>
      <c r="G39" s="59"/>
      <c r="H39" s="41" t="s">
        <v>46</v>
      </c>
    </row>
    <row r="40" spans="1:8" x14ac:dyDescent="0.4">
      <c r="A40" s="59"/>
      <c r="B40" s="27">
        <f t="shared" si="3"/>
        <v>308</v>
      </c>
      <c r="C40" s="27">
        <f t="shared" ref="C40:C48" si="4">B40</f>
        <v>308</v>
      </c>
      <c r="D40" s="27" t="s">
        <v>9</v>
      </c>
      <c r="E40" s="27" t="s">
        <v>47</v>
      </c>
      <c r="F40" s="58" t="s">
        <v>48</v>
      </c>
      <c r="G40" s="59"/>
      <c r="H40" s="41" t="s">
        <v>49</v>
      </c>
    </row>
    <row r="41" spans="1:8" x14ac:dyDescent="0.4">
      <c r="A41" s="59"/>
      <c r="B41" s="23">
        <f t="shared" si="3"/>
        <v>309</v>
      </c>
      <c r="C41" s="23">
        <f t="shared" si="4"/>
        <v>309</v>
      </c>
      <c r="D41" s="23" t="s">
        <v>8</v>
      </c>
      <c r="E41" s="23" t="s">
        <v>8</v>
      </c>
      <c r="F41" s="59"/>
      <c r="G41" s="59"/>
      <c r="H41" s="41" t="s">
        <v>8</v>
      </c>
    </row>
    <row r="42" spans="1:8" x14ac:dyDescent="0.4">
      <c r="A42" s="59"/>
      <c r="B42" s="23">
        <f t="shared" si="3"/>
        <v>310</v>
      </c>
      <c r="C42" s="23">
        <f t="shared" si="4"/>
        <v>310</v>
      </c>
      <c r="D42" s="23" t="s">
        <v>8</v>
      </c>
      <c r="E42" s="23" t="s">
        <v>8</v>
      </c>
      <c r="F42" s="59"/>
      <c r="G42" s="59"/>
      <c r="H42" s="41" t="s">
        <v>8</v>
      </c>
    </row>
    <row r="43" spans="1:8" x14ac:dyDescent="0.4">
      <c r="A43" s="59"/>
      <c r="B43" s="27">
        <f t="shared" si="3"/>
        <v>311</v>
      </c>
      <c r="C43" s="27">
        <f t="shared" si="4"/>
        <v>311</v>
      </c>
      <c r="D43" s="27" t="s">
        <v>9</v>
      </c>
      <c r="E43" s="27" t="s">
        <v>50</v>
      </c>
      <c r="F43" s="60"/>
      <c r="G43" s="59"/>
      <c r="H43" s="41" t="s">
        <v>51</v>
      </c>
    </row>
    <row r="44" spans="1:8" x14ac:dyDescent="0.4">
      <c r="A44" s="59"/>
      <c r="B44" s="23">
        <f t="shared" si="3"/>
        <v>312</v>
      </c>
      <c r="C44" s="23">
        <f t="shared" si="4"/>
        <v>312</v>
      </c>
      <c r="D44" s="23" t="s">
        <v>8</v>
      </c>
      <c r="E44" s="23" t="s">
        <v>8</v>
      </c>
      <c r="F44" s="58" t="s">
        <v>52</v>
      </c>
      <c r="G44" s="59"/>
    </row>
    <row r="45" spans="1:8" x14ac:dyDescent="0.4">
      <c r="A45" s="59"/>
      <c r="B45" s="23">
        <f t="shared" si="3"/>
        <v>313</v>
      </c>
      <c r="C45" s="23">
        <f t="shared" si="4"/>
        <v>313</v>
      </c>
      <c r="D45" s="23" t="s">
        <v>8</v>
      </c>
      <c r="E45" s="23" t="s">
        <v>8</v>
      </c>
      <c r="F45" s="60"/>
      <c r="G45" s="59"/>
    </row>
    <row r="46" spans="1:8" x14ac:dyDescent="0.4">
      <c r="A46" s="59"/>
      <c r="B46" s="23">
        <f t="shared" si="3"/>
        <v>314</v>
      </c>
      <c r="C46" s="23">
        <f t="shared" si="4"/>
        <v>314</v>
      </c>
      <c r="D46" s="23" t="s">
        <v>8</v>
      </c>
      <c r="E46" s="23" t="s">
        <v>8</v>
      </c>
      <c r="F46" s="58" t="s">
        <v>53</v>
      </c>
      <c r="G46" s="59"/>
    </row>
    <row r="47" spans="1:8" x14ac:dyDescent="0.4">
      <c r="A47" s="59"/>
      <c r="B47" s="23">
        <f t="shared" si="3"/>
        <v>315</v>
      </c>
      <c r="C47" s="23">
        <f t="shared" si="4"/>
        <v>315</v>
      </c>
      <c r="D47" s="23" t="s">
        <v>8</v>
      </c>
      <c r="E47" s="23" t="s">
        <v>8</v>
      </c>
      <c r="F47" s="60"/>
      <c r="G47" s="59"/>
    </row>
    <row r="48" spans="1:8" x14ac:dyDescent="0.4">
      <c r="A48" s="59"/>
      <c r="B48" s="27">
        <f t="shared" si="3"/>
        <v>316</v>
      </c>
      <c r="C48" s="27">
        <f t="shared" si="4"/>
        <v>316</v>
      </c>
      <c r="D48" s="27" t="s">
        <v>9</v>
      </c>
      <c r="E48" s="27" t="s">
        <v>54</v>
      </c>
      <c r="F48" s="23" t="s">
        <v>55</v>
      </c>
      <c r="G48" s="59"/>
      <c r="H48" s="41" t="s">
        <v>56</v>
      </c>
    </row>
    <row r="49" spans="1:8" x14ac:dyDescent="0.4">
      <c r="A49" s="59"/>
      <c r="B49" s="27">
        <f t="shared" ref="B49:B53" si="5">C48+1</f>
        <v>317</v>
      </c>
      <c r="C49" s="27">
        <f t="shared" ref="C49:C58" si="6">B49</f>
        <v>317</v>
      </c>
      <c r="D49" s="43" t="s">
        <v>57</v>
      </c>
      <c r="E49" s="54" t="s">
        <v>444</v>
      </c>
      <c r="F49" s="58" t="s">
        <v>58</v>
      </c>
      <c r="G49" s="59"/>
      <c r="H49" s="41" t="s">
        <v>59</v>
      </c>
    </row>
    <row r="50" spans="1:8" x14ac:dyDescent="0.4">
      <c r="A50" s="59"/>
      <c r="B50" s="23">
        <f t="shared" si="5"/>
        <v>318</v>
      </c>
      <c r="C50" s="23">
        <f t="shared" si="6"/>
        <v>318</v>
      </c>
      <c r="D50" s="23" t="s">
        <v>8</v>
      </c>
      <c r="E50" s="23" t="s">
        <v>8</v>
      </c>
      <c r="F50" s="60"/>
      <c r="G50" s="59"/>
    </row>
    <row r="51" spans="1:8" x14ac:dyDescent="0.4">
      <c r="A51" s="59"/>
      <c r="B51" s="23">
        <f t="shared" si="5"/>
        <v>319</v>
      </c>
      <c r="C51" s="23">
        <f t="shared" si="6"/>
        <v>319</v>
      </c>
      <c r="D51" s="23" t="s">
        <v>8</v>
      </c>
      <c r="E51" s="23" t="s">
        <v>8</v>
      </c>
      <c r="F51" s="58" t="s">
        <v>8</v>
      </c>
      <c r="G51" s="59"/>
      <c r="H51" s="44"/>
    </row>
    <row r="52" spans="1:8" x14ac:dyDescent="0.4">
      <c r="A52" s="59"/>
      <c r="B52" s="23">
        <f t="shared" si="5"/>
        <v>320</v>
      </c>
      <c r="C52" s="23">
        <f t="shared" si="6"/>
        <v>320</v>
      </c>
      <c r="D52" s="23" t="s">
        <v>8</v>
      </c>
      <c r="E52" s="23" t="s">
        <v>8</v>
      </c>
      <c r="F52" s="59"/>
      <c r="G52" s="59"/>
      <c r="H52" s="44"/>
    </row>
    <row r="53" spans="1:8" x14ac:dyDescent="0.4">
      <c r="A53" s="59"/>
      <c r="B53" s="23">
        <f t="shared" si="5"/>
        <v>321</v>
      </c>
      <c r="C53" s="23">
        <f t="shared" si="6"/>
        <v>321</v>
      </c>
      <c r="D53" s="23" t="s">
        <v>8</v>
      </c>
      <c r="E53" s="23" t="s">
        <v>8</v>
      </c>
      <c r="F53" s="59"/>
      <c r="G53" s="59"/>
      <c r="H53" s="44"/>
    </row>
    <row r="54" spans="1:8" x14ac:dyDescent="0.4">
      <c r="A54" s="59"/>
      <c r="B54" s="23">
        <f t="shared" ref="B54:B60" si="7">C53+1</f>
        <v>322</v>
      </c>
      <c r="C54" s="23">
        <f t="shared" si="6"/>
        <v>322</v>
      </c>
      <c r="D54" s="23" t="s">
        <v>8</v>
      </c>
      <c r="E54" s="23" t="s">
        <v>8</v>
      </c>
      <c r="F54" s="59"/>
      <c r="G54" s="59"/>
    </row>
    <row r="55" spans="1:8" x14ac:dyDescent="0.4">
      <c r="A55" s="59"/>
      <c r="B55" s="23">
        <f t="shared" si="7"/>
        <v>323</v>
      </c>
      <c r="C55" s="23">
        <f>B55+1</f>
        <v>324</v>
      </c>
      <c r="D55" s="23" t="s">
        <v>8</v>
      </c>
      <c r="E55" s="23" t="s">
        <v>8</v>
      </c>
      <c r="F55" s="60"/>
      <c r="G55" s="59"/>
    </row>
    <row r="56" spans="1:8" x14ac:dyDescent="0.4">
      <c r="A56" s="59"/>
      <c r="B56" s="23">
        <f t="shared" si="7"/>
        <v>325</v>
      </c>
      <c r="C56" s="23">
        <f t="shared" si="6"/>
        <v>325</v>
      </c>
      <c r="D56" s="23" t="s">
        <v>9</v>
      </c>
      <c r="E56" s="32" t="s">
        <v>60</v>
      </c>
      <c r="F56" s="65" t="s">
        <v>61</v>
      </c>
      <c r="G56" s="59"/>
    </row>
    <row r="57" spans="1:8" x14ac:dyDescent="0.4">
      <c r="A57" s="59"/>
      <c r="B57" s="23">
        <f t="shared" si="7"/>
        <v>326</v>
      </c>
      <c r="C57" s="23">
        <f t="shared" si="6"/>
        <v>326</v>
      </c>
      <c r="D57" s="23" t="s">
        <v>8</v>
      </c>
      <c r="E57" s="23" t="s">
        <v>8</v>
      </c>
      <c r="F57" s="61"/>
      <c r="G57" s="59"/>
    </row>
    <row r="58" spans="1:8" x14ac:dyDescent="0.4">
      <c r="A58" s="59"/>
      <c r="B58" s="23">
        <f t="shared" si="7"/>
        <v>327</v>
      </c>
      <c r="C58" s="23">
        <f t="shared" si="6"/>
        <v>327</v>
      </c>
      <c r="D58" s="23" t="s">
        <v>8</v>
      </c>
      <c r="E58" s="23" t="s">
        <v>8</v>
      </c>
      <c r="F58" s="61"/>
      <c r="G58" s="59"/>
    </row>
    <row r="59" spans="1:8" ht="27.75" x14ac:dyDescent="0.4">
      <c r="A59" s="59"/>
      <c r="B59" s="23">
        <f t="shared" si="7"/>
        <v>328</v>
      </c>
      <c r="C59" s="23">
        <f>B59+1</f>
        <v>329</v>
      </c>
      <c r="D59" s="23" t="s">
        <v>31</v>
      </c>
      <c r="E59" s="32" t="s">
        <v>62</v>
      </c>
      <c r="F59" s="62"/>
      <c r="G59" s="59"/>
    </row>
    <row r="60" spans="1:8" ht="27.75" x14ac:dyDescent="0.4">
      <c r="A60" s="59"/>
      <c r="B60" s="27">
        <f t="shared" si="7"/>
        <v>330</v>
      </c>
      <c r="C60" s="27">
        <f>B60</f>
        <v>330</v>
      </c>
      <c r="D60" s="27" t="s">
        <v>57</v>
      </c>
      <c r="E60" s="37" t="s">
        <v>63</v>
      </c>
      <c r="F60" s="34" t="s">
        <v>64</v>
      </c>
      <c r="G60" s="59"/>
      <c r="H60" s="41" t="s">
        <v>65</v>
      </c>
    </row>
    <row r="61" spans="1:8" x14ac:dyDescent="0.4">
      <c r="A61" s="59"/>
      <c r="B61" s="27">
        <v>331</v>
      </c>
      <c r="C61" s="27">
        <f>B61</f>
        <v>331</v>
      </c>
      <c r="D61" s="27" t="s">
        <v>57</v>
      </c>
      <c r="E61" s="37" t="s">
        <v>66</v>
      </c>
      <c r="F61" s="65" t="s">
        <v>67</v>
      </c>
      <c r="G61" s="59"/>
      <c r="H61" s="41" t="s">
        <v>68</v>
      </c>
    </row>
    <row r="62" spans="1:8" x14ac:dyDescent="0.4">
      <c r="A62" s="59"/>
      <c r="B62" s="27">
        <v>332</v>
      </c>
      <c r="C62" s="27">
        <f t="shared" ref="C62:C76" si="8">B62</f>
        <v>332</v>
      </c>
      <c r="D62" s="27" t="s">
        <v>57</v>
      </c>
      <c r="E62" s="37" t="s">
        <v>69</v>
      </c>
      <c r="F62" s="61"/>
      <c r="G62" s="59"/>
      <c r="H62" s="41" t="s">
        <v>70</v>
      </c>
    </row>
    <row r="63" spans="1:8" x14ac:dyDescent="0.4">
      <c r="A63" s="59"/>
      <c r="B63" s="27">
        <v>333</v>
      </c>
      <c r="C63" s="27">
        <f t="shared" si="8"/>
        <v>333</v>
      </c>
      <c r="D63" s="27" t="s">
        <v>57</v>
      </c>
      <c r="E63" s="37" t="s">
        <v>71</v>
      </c>
      <c r="F63" s="61"/>
      <c r="G63" s="59"/>
      <c r="H63" s="41" t="s">
        <v>72</v>
      </c>
    </row>
    <row r="64" spans="1:8" x14ac:dyDescent="0.4">
      <c r="A64" s="59"/>
      <c r="B64" s="23">
        <v>334</v>
      </c>
      <c r="C64" s="23">
        <f t="shared" si="8"/>
        <v>334</v>
      </c>
      <c r="D64" s="23" t="s">
        <v>8</v>
      </c>
      <c r="E64" s="32" t="s">
        <v>8</v>
      </c>
      <c r="F64" s="62"/>
      <c r="G64" s="59"/>
    </row>
    <row r="65" spans="1:8" x14ac:dyDescent="0.4">
      <c r="A65" s="59"/>
      <c r="B65" s="23">
        <v>335</v>
      </c>
      <c r="C65" s="23">
        <f t="shared" si="8"/>
        <v>335</v>
      </c>
      <c r="D65" s="39" t="s">
        <v>8</v>
      </c>
      <c r="E65" s="39" t="s">
        <v>8</v>
      </c>
      <c r="F65" s="34"/>
      <c r="G65" s="59"/>
      <c r="H65" s="41" t="s">
        <v>8</v>
      </c>
    </row>
    <row r="66" spans="1:8" ht="27.75" x14ac:dyDescent="0.4">
      <c r="A66" s="59"/>
      <c r="B66" s="27">
        <v>336</v>
      </c>
      <c r="C66" s="27">
        <f t="shared" si="8"/>
        <v>336</v>
      </c>
      <c r="D66" s="27" t="s">
        <v>57</v>
      </c>
      <c r="E66" s="37" t="s">
        <v>73</v>
      </c>
      <c r="F66" s="34"/>
      <c r="G66" s="59"/>
      <c r="H66" s="45" t="s">
        <v>74</v>
      </c>
    </row>
    <row r="67" spans="1:8" x14ac:dyDescent="0.4">
      <c r="A67" s="59"/>
      <c r="B67" s="29">
        <v>337</v>
      </c>
      <c r="C67" s="29">
        <f t="shared" si="8"/>
        <v>337</v>
      </c>
      <c r="D67" s="29" t="s">
        <v>57</v>
      </c>
      <c r="E67" s="46" t="s">
        <v>75</v>
      </c>
      <c r="F67" s="66" t="s">
        <v>76</v>
      </c>
      <c r="G67" s="59"/>
      <c r="H67" s="44" t="s">
        <v>77</v>
      </c>
    </row>
    <row r="68" spans="1:8" x14ac:dyDescent="0.4">
      <c r="A68" s="59"/>
      <c r="B68" s="29">
        <v>338</v>
      </c>
      <c r="C68" s="29">
        <f t="shared" si="8"/>
        <v>338</v>
      </c>
      <c r="D68" s="29" t="s">
        <v>57</v>
      </c>
      <c r="E68" s="46" t="s">
        <v>78</v>
      </c>
      <c r="F68" s="67"/>
      <c r="G68" s="59"/>
      <c r="H68" s="44" t="s">
        <v>79</v>
      </c>
    </row>
    <row r="69" spans="1:8" x14ac:dyDescent="0.4">
      <c r="A69" s="59"/>
      <c r="B69" s="29">
        <v>339</v>
      </c>
      <c r="C69" s="29">
        <f t="shared" si="8"/>
        <v>339</v>
      </c>
      <c r="D69" s="29" t="s">
        <v>57</v>
      </c>
      <c r="E69" s="46" t="s">
        <v>80</v>
      </c>
      <c r="F69" s="67"/>
      <c r="G69" s="59"/>
      <c r="H69" s="44" t="s">
        <v>81</v>
      </c>
    </row>
    <row r="70" spans="1:8" x14ac:dyDescent="0.4">
      <c r="A70" s="59"/>
      <c r="B70" s="29">
        <v>340</v>
      </c>
      <c r="C70" s="29">
        <f t="shared" si="8"/>
        <v>340</v>
      </c>
      <c r="D70" s="29" t="s">
        <v>57</v>
      </c>
      <c r="E70" s="46" t="s">
        <v>82</v>
      </c>
      <c r="F70" s="67"/>
      <c r="G70" s="59"/>
      <c r="H70" s="44" t="s">
        <v>83</v>
      </c>
    </row>
    <row r="71" spans="1:8" x14ac:dyDescent="0.4">
      <c r="A71" s="59"/>
      <c r="B71" s="29">
        <v>341</v>
      </c>
      <c r="C71" s="29">
        <f t="shared" si="8"/>
        <v>341</v>
      </c>
      <c r="D71" s="29" t="s">
        <v>57</v>
      </c>
      <c r="E71" s="46" t="s">
        <v>84</v>
      </c>
      <c r="F71" s="67"/>
      <c r="G71" s="59"/>
      <c r="H71" s="44" t="s">
        <v>85</v>
      </c>
    </row>
    <row r="72" spans="1:8" x14ac:dyDescent="0.4">
      <c r="A72" s="59"/>
      <c r="B72" s="29">
        <v>342</v>
      </c>
      <c r="C72" s="29">
        <f t="shared" si="8"/>
        <v>342</v>
      </c>
      <c r="D72" s="29" t="s">
        <v>57</v>
      </c>
      <c r="E72" s="46" t="s">
        <v>86</v>
      </c>
      <c r="F72" s="67"/>
      <c r="G72" s="59"/>
      <c r="H72" s="44" t="s">
        <v>87</v>
      </c>
    </row>
    <row r="73" spans="1:8" x14ac:dyDescent="0.4">
      <c r="A73" s="59"/>
      <c r="B73" s="29">
        <v>343</v>
      </c>
      <c r="C73" s="29">
        <f t="shared" si="8"/>
        <v>343</v>
      </c>
      <c r="D73" s="29" t="s">
        <v>57</v>
      </c>
      <c r="E73" s="46" t="s">
        <v>88</v>
      </c>
      <c r="F73" s="67"/>
      <c r="G73" s="59"/>
      <c r="H73" s="44" t="s">
        <v>89</v>
      </c>
    </row>
    <row r="74" spans="1:8" x14ac:dyDescent="0.4">
      <c r="A74" s="59"/>
      <c r="B74" s="29">
        <v>344</v>
      </c>
      <c r="C74" s="29">
        <f t="shared" si="8"/>
        <v>344</v>
      </c>
      <c r="D74" s="29" t="s">
        <v>57</v>
      </c>
      <c r="E74" s="46" t="s">
        <v>90</v>
      </c>
      <c r="F74" s="67"/>
      <c r="G74" s="59"/>
      <c r="H74" s="44" t="s">
        <v>91</v>
      </c>
    </row>
    <row r="75" spans="1:8" x14ac:dyDescent="0.4">
      <c r="A75" s="59"/>
      <c r="B75" s="29">
        <v>345</v>
      </c>
      <c r="C75" s="29">
        <f t="shared" si="8"/>
        <v>345</v>
      </c>
      <c r="D75" s="29" t="s">
        <v>57</v>
      </c>
      <c r="E75" s="46" t="s">
        <v>92</v>
      </c>
      <c r="F75" s="67"/>
      <c r="G75" s="59"/>
      <c r="H75" s="44" t="s">
        <v>93</v>
      </c>
    </row>
    <row r="76" spans="1:8" x14ac:dyDescent="0.4">
      <c r="A76" s="59"/>
      <c r="B76" s="29">
        <v>346</v>
      </c>
      <c r="C76" s="29">
        <f t="shared" si="8"/>
        <v>346</v>
      </c>
      <c r="D76" s="29" t="s">
        <v>57</v>
      </c>
      <c r="E76" s="46" t="s">
        <v>94</v>
      </c>
      <c r="F76" s="68"/>
      <c r="G76" s="59"/>
      <c r="H76" s="44" t="s">
        <v>95</v>
      </c>
    </row>
    <row r="77" spans="1:8" ht="27.75" x14ac:dyDescent="0.4">
      <c r="A77" s="59"/>
      <c r="B77" s="27">
        <v>347</v>
      </c>
      <c r="C77" s="27">
        <v>347</v>
      </c>
      <c r="D77" s="27" t="s">
        <v>57</v>
      </c>
      <c r="E77" s="47" t="s">
        <v>96</v>
      </c>
      <c r="F77" s="34"/>
      <c r="G77" s="59"/>
      <c r="H77" s="8" t="s">
        <v>97</v>
      </c>
    </row>
    <row r="78" spans="1:8" x14ac:dyDescent="0.4">
      <c r="A78" s="59"/>
      <c r="B78" s="48">
        <v>503</v>
      </c>
      <c r="C78" s="27">
        <f>B78+1</f>
        <v>504</v>
      </c>
      <c r="D78" s="27" t="s">
        <v>31</v>
      </c>
      <c r="E78" s="27" t="s">
        <v>98</v>
      </c>
      <c r="F78" s="34"/>
      <c r="G78" s="59"/>
      <c r="H78" s="45" t="s">
        <v>99</v>
      </c>
    </row>
    <row r="79" spans="1:8" x14ac:dyDescent="0.4">
      <c r="A79" s="59"/>
      <c r="B79" s="48">
        <f>C78+1</f>
        <v>505</v>
      </c>
      <c r="C79" s="27">
        <f>B79+1</f>
        <v>506</v>
      </c>
      <c r="D79" s="27" t="s">
        <v>31</v>
      </c>
      <c r="E79" s="27" t="s">
        <v>100</v>
      </c>
      <c r="F79" s="34"/>
      <c r="G79" s="59"/>
      <c r="H79" s="45" t="s">
        <v>101</v>
      </c>
    </row>
    <row r="80" spans="1:8" x14ac:dyDescent="0.4">
      <c r="A80" s="59"/>
      <c r="B80" s="48">
        <v>507</v>
      </c>
      <c r="C80" s="27">
        <v>507</v>
      </c>
      <c r="D80" s="27" t="s">
        <v>57</v>
      </c>
      <c r="E80" s="27" t="s">
        <v>102</v>
      </c>
      <c r="F80" s="34"/>
      <c r="G80" s="59"/>
      <c r="H80" s="41" t="s">
        <v>103</v>
      </c>
    </row>
    <row r="81" spans="1:8" x14ac:dyDescent="0.4">
      <c r="A81" s="59"/>
      <c r="B81" s="48">
        <v>508</v>
      </c>
      <c r="C81" s="27">
        <v>508</v>
      </c>
      <c r="D81" s="27" t="s">
        <v>57</v>
      </c>
      <c r="E81" s="27" t="s">
        <v>104</v>
      </c>
      <c r="F81" s="34"/>
      <c r="G81" s="59"/>
      <c r="H81" s="41" t="s">
        <v>105</v>
      </c>
    </row>
    <row r="82" spans="1:8" x14ac:dyDescent="0.4">
      <c r="A82" s="59"/>
      <c r="B82" s="48">
        <v>509</v>
      </c>
      <c r="C82" s="27">
        <v>509</v>
      </c>
      <c r="D82" s="27" t="s">
        <v>9</v>
      </c>
      <c r="E82" s="27" t="s">
        <v>106</v>
      </c>
      <c r="F82" s="34"/>
      <c r="G82" s="59"/>
      <c r="H82" s="41" t="s">
        <v>107</v>
      </c>
    </row>
    <row r="83" spans="1:8" x14ac:dyDescent="0.4">
      <c r="A83" s="59"/>
      <c r="B83" s="48">
        <v>510</v>
      </c>
      <c r="C83" s="27">
        <v>510</v>
      </c>
      <c r="D83" s="27" t="s">
        <v>9</v>
      </c>
      <c r="E83" s="27" t="s">
        <v>108</v>
      </c>
      <c r="F83" s="34"/>
      <c r="G83" s="59"/>
      <c r="H83" s="41" t="s">
        <v>109</v>
      </c>
    </row>
    <row r="84" spans="1:8" ht="27.75" x14ac:dyDescent="0.4">
      <c r="A84" s="59"/>
      <c r="B84" s="48">
        <v>511</v>
      </c>
      <c r="C84" s="27">
        <v>512</v>
      </c>
      <c r="D84" s="27" t="s">
        <v>110</v>
      </c>
      <c r="E84" s="37" t="s">
        <v>111</v>
      </c>
      <c r="F84" s="34"/>
      <c r="G84" s="59"/>
      <c r="H84" s="45" t="s">
        <v>112</v>
      </c>
    </row>
    <row r="85" spans="1:8" x14ac:dyDescent="0.4">
      <c r="A85" s="59"/>
      <c r="B85" s="48">
        <v>513</v>
      </c>
      <c r="C85" s="27">
        <v>513</v>
      </c>
      <c r="D85" s="27" t="s">
        <v>57</v>
      </c>
      <c r="E85" s="27" t="s">
        <v>113</v>
      </c>
      <c r="F85" s="34"/>
      <c r="G85" s="59"/>
      <c r="H85" s="41" t="s">
        <v>114</v>
      </c>
    </row>
    <row r="86" spans="1:8" x14ac:dyDescent="0.4">
      <c r="A86" s="59"/>
      <c r="B86" s="48">
        <v>514</v>
      </c>
      <c r="C86" s="27">
        <v>514</v>
      </c>
      <c r="D86" s="27" t="s">
        <v>57</v>
      </c>
      <c r="E86" s="37" t="s">
        <v>115</v>
      </c>
      <c r="F86" s="34"/>
      <c r="G86" s="59"/>
      <c r="H86" s="41" t="s">
        <v>116</v>
      </c>
    </row>
    <row r="87" spans="1:8" x14ac:dyDescent="0.4">
      <c r="A87" s="59"/>
      <c r="B87" s="48">
        <v>515</v>
      </c>
      <c r="C87" s="27">
        <v>515</v>
      </c>
      <c r="D87" s="27" t="s">
        <v>57</v>
      </c>
      <c r="E87" s="27" t="s">
        <v>117</v>
      </c>
      <c r="F87" s="34"/>
      <c r="G87" s="59"/>
      <c r="H87" s="41" t="s">
        <v>118</v>
      </c>
    </row>
    <row r="88" spans="1:8" ht="27.75" x14ac:dyDescent="0.4">
      <c r="A88" s="59"/>
      <c r="B88" s="48">
        <v>516</v>
      </c>
      <c r="C88" s="27">
        <v>517</v>
      </c>
      <c r="D88" s="27" t="s">
        <v>110</v>
      </c>
      <c r="E88" s="37" t="s">
        <v>119</v>
      </c>
      <c r="F88" s="34"/>
      <c r="G88" s="59"/>
      <c r="H88" s="41" t="s">
        <v>120</v>
      </c>
    </row>
    <row r="89" spans="1:8" x14ac:dyDescent="0.4">
      <c r="A89" s="59"/>
      <c r="B89" s="48">
        <v>518</v>
      </c>
      <c r="C89" s="27">
        <v>518</v>
      </c>
      <c r="D89" s="27" t="s">
        <v>57</v>
      </c>
      <c r="E89" s="27" t="s">
        <v>121</v>
      </c>
      <c r="F89" s="34"/>
      <c r="G89" s="59"/>
      <c r="H89" s="41" t="s">
        <v>122</v>
      </c>
    </row>
    <row r="90" spans="1:8" x14ac:dyDescent="0.4">
      <c r="A90" s="59"/>
      <c r="B90" s="49">
        <v>519</v>
      </c>
      <c r="C90" s="50">
        <v>519</v>
      </c>
      <c r="D90" s="50" t="s">
        <v>57</v>
      </c>
      <c r="E90" s="51" t="s">
        <v>123</v>
      </c>
      <c r="F90" s="34"/>
      <c r="G90" s="59"/>
      <c r="H90" s="41" t="s">
        <v>124</v>
      </c>
    </row>
    <row r="91" spans="1:8" x14ac:dyDescent="0.4">
      <c r="A91" s="59"/>
      <c r="B91" s="49"/>
      <c r="C91" s="50"/>
      <c r="D91" s="50"/>
      <c r="E91" s="51"/>
      <c r="F91" s="34"/>
      <c r="G91" s="59"/>
    </row>
    <row r="92" spans="1:8" x14ac:dyDescent="0.4">
      <c r="A92" s="60"/>
      <c r="B92" s="23">
        <v>600</v>
      </c>
      <c r="C92" s="23">
        <v>600</v>
      </c>
      <c r="D92" s="50" t="s">
        <v>57</v>
      </c>
      <c r="E92" s="55" t="s">
        <v>443</v>
      </c>
      <c r="F92" s="23"/>
      <c r="G92" s="60"/>
    </row>
    <row r="93" spans="1:8" x14ac:dyDescent="0.4">
      <c r="A93" s="64" t="s">
        <v>125</v>
      </c>
      <c r="B93" s="52">
        <v>50000</v>
      </c>
      <c r="C93" s="23">
        <f t="shared" ref="C93:C94" si="9">B93</f>
        <v>50000</v>
      </c>
      <c r="D93" s="23" t="s">
        <v>8</v>
      </c>
      <c r="E93" s="23" t="s">
        <v>8</v>
      </c>
      <c r="F93" s="23" t="s">
        <v>8</v>
      </c>
      <c r="G93" s="23"/>
    </row>
    <row r="94" spans="1:8" x14ac:dyDescent="0.4">
      <c r="A94" s="64"/>
      <c r="B94" s="52">
        <f>C93+1</f>
        <v>50001</v>
      </c>
      <c r="C94" s="23">
        <f t="shared" si="9"/>
        <v>50001</v>
      </c>
      <c r="D94" s="23" t="s">
        <v>8</v>
      </c>
      <c r="E94" s="23" t="s">
        <v>8</v>
      </c>
      <c r="F94" s="23" t="s">
        <v>8</v>
      </c>
      <c r="G94" s="23"/>
    </row>
    <row r="95" spans="1:8" x14ac:dyDescent="0.4">
      <c r="A95" s="64"/>
      <c r="B95" s="48">
        <v>50002</v>
      </c>
      <c r="C95" s="27">
        <v>50002</v>
      </c>
      <c r="D95" s="27" t="s">
        <v>126</v>
      </c>
      <c r="E95" s="35" t="s">
        <v>127</v>
      </c>
      <c r="F95" s="23"/>
      <c r="G95" s="23"/>
      <c r="H95" s="45" t="s">
        <v>128</v>
      </c>
    </row>
    <row r="96" spans="1:8" x14ac:dyDescent="0.4">
      <c r="A96" s="64"/>
      <c r="B96" s="48">
        <v>50003</v>
      </c>
      <c r="C96" s="27">
        <f>B96+1</f>
        <v>50004</v>
      </c>
      <c r="D96" s="27" t="s">
        <v>31</v>
      </c>
      <c r="E96" s="27" t="s">
        <v>98</v>
      </c>
      <c r="F96" s="23" t="s">
        <v>129</v>
      </c>
      <c r="G96" s="23"/>
      <c r="H96" s="45" t="s">
        <v>130</v>
      </c>
    </row>
    <row r="97" spans="1:8" x14ac:dyDescent="0.4">
      <c r="A97" s="64"/>
      <c r="B97" s="48">
        <f>C96+1</f>
        <v>50005</v>
      </c>
      <c r="C97" s="27">
        <f>B97+1</f>
        <v>50006</v>
      </c>
      <c r="D97" s="27" t="s">
        <v>31</v>
      </c>
      <c r="E97" s="27" t="s">
        <v>100</v>
      </c>
      <c r="F97" s="23" t="s">
        <v>129</v>
      </c>
      <c r="G97" s="23"/>
      <c r="H97" s="45" t="s">
        <v>131</v>
      </c>
    </row>
    <row r="98" spans="1:8" x14ac:dyDescent="0.4">
      <c r="A98" s="64"/>
      <c r="B98" s="48">
        <f>C97+1</f>
        <v>50007</v>
      </c>
      <c r="C98" s="27">
        <f>B98</f>
        <v>50007</v>
      </c>
      <c r="D98" s="27" t="s">
        <v>57</v>
      </c>
      <c r="E98" s="27" t="s">
        <v>102</v>
      </c>
      <c r="F98" s="23"/>
      <c r="G98" s="42"/>
      <c r="H98" s="41" t="s">
        <v>132</v>
      </c>
    </row>
    <row r="99" spans="1:8" x14ac:dyDescent="0.4">
      <c r="A99" s="64"/>
      <c r="B99" s="48">
        <f t="shared" ref="B99:B104" si="10">C98+1</f>
        <v>50008</v>
      </c>
      <c r="C99" s="27">
        <f t="shared" ref="C99:C104" si="11">B99</f>
        <v>50008</v>
      </c>
      <c r="D99" s="27" t="s">
        <v>57</v>
      </c>
      <c r="E99" s="27" t="s">
        <v>104</v>
      </c>
      <c r="F99" s="23"/>
      <c r="G99" s="23"/>
      <c r="H99" s="41" t="s">
        <v>133</v>
      </c>
    </row>
    <row r="100" spans="1:8" x14ac:dyDescent="0.4">
      <c r="A100" s="64"/>
      <c r="B100" s="48">
        <f t="shared" si="10"/>
        <v>50009</v>
      </c>
      <c r="C100" s="27">
        <f t="shared" si="11"/>
        <v>50009</v>
      </c>
      <c r="D100" s="27" t="s">
        <v>9</v>
      </c>
      <c r="E100" s="27" t="s">
        <v>106</v>
      </c>
      <c r="F100" s="23"/>
      <c r="G100" s="23"/>
      <c r="H100" s="41" t="s">
        <v>134</v>
      </c>
    </row>
    <row r="101" spans="1:8" x14ac:dyDescent="0.4">
      <c r="A101" s="64"/>
      <c r="B101" s="48">
        <f t="shared" si="10"/>
        <v>50010</v>
      </c>
      <c r="C101" s="27">
        <f t="shared" si="11"/>
        <v>50010</v>
      </c>
      <c r="D101" s="27" t="s">
        <v>9</v>
      </c>
      <c r="E101" s="27" t="s">
        <v>108</v>
      </c>
      <c r="F101" s="23"/>
      <c r="G101" s="23"/>
      <c r="H101" s="41" t="s">
        <v>135</v>
      </c>
    </row>
    <row r="102" spans="1:8" ht="27.75" x14ac:dyDescent="0.4">
      <c r="A102" s="64"/>
      <c r="B102" s="48">
        <f t="shared" si="10"/>
        <v>50011</v>
      </c>
      <c r="C102" s="27">
        <f>B102+1</f>
        <v>50012</v>
      </c>
      <c r="D102" s="27" t="s">
        <v>110</v>
      </c>
      <c r="E102" s="37" t="s">
        <v>111</v>
      </c>
      <c r="F102" s="23"/>
      <c r="G102" s="23"/>
      <c r="H102" s="45" t="s">
        <v>136</v>
      </c>
    </row>
    <row r="103" spans="1:8" x14ac:dyDescent="0.4">
      <c r="A103" s="64"/>
      <c r="B103" s="48">
        <f t="shared" si="10"/>
        <v>50013</v>
      </c>
      <c r="C103" s="27">
        <f t="shared" si="11"/>
        <v>50013</v>
      </c>
      <c r="D103" s="27" t="s">
        <v>57</v>
      </c>
      <c r="E103" s="27" t="s">
        <v>113</v>
      </c>
      <c r="F103" s="23"/>
      <c r="G103" s="23"/>
      <c r="H103" s="41" t="s">
        <v>137</v>
      </c>
    </row>
    <row r="104" spans="1:8" x14ac:dyDescent="0.4">
      <c r="A104" s="64"/>
      <c r="B104" s="48">
        <f t="shared" si="10"/>
        <v>50014</v>
      </c>
      <c r="C104" s="27">
        <f t="shared" si="11"/>
        <v>50014</v>
      </c>
      <c r="D104" s="27" t="s">
        <v>57</v>
      </c>
      <c r="E104" s="37" t="s">
        <v>115</v>
      </c>
      <c r="F104" s="23"/>
      <c r="G104" s="23"/>
      <c r="H104" s="41" t="s">
        <v>138</v>
      </c>
    </row>
    <row r="105" spans="1:8" x14ac:dyDescent="0.4">
      <c r="A105" s="64"/>
      <c r="B105" s="48">
        <v>50015</v>
      </c>
      <c r="C105" s="27">
        <v>50015</v>
      </c>
      <c r="D105" s="27" t="s">
        <v>57</v>
      </c>
      <c r="E105" s="27" t="s">
        <v>117</v>
      </c>
      <c r="F105" s="23"/>
      <c r="G105" s="23"/>
      <c r="H105" s="41" t="s">
        <v>139</v>
      </c>
    </row>
    <row r="106" spans="1:8" ht="27.75" x14ac:dyDescent="0.4">
      <c r="A106" s="64"/>
      <c r="B106" s="48">
        <v>50016</v>
      </c>
      <c r="C106" s="27">
        <f>B106+1</f>
        <v>50017</v>
      </c>
      <c r="D106" s="27" t="s">
        <v>110</v>
      </c>
      <c r="E106" s="37" t="s">
        <v>119</v>
      </c>
      <c r="F106" s="23"/>
      <c r="G106" s="23"/>
      <c r="H106" s="41" t="s">
        <v>140</v>
      </c>
    </row>
    <row r="107" spans="1:8" x14ac:dyDescent="0.4">
      <c r="A107" s="64"/>
      <c r="B107" s="48">
        <v>50018</v>
      </c>
      <c r="C107" s="27">
        <v>50018</v>
      </c>
      <c r="D107" s="27" t="s">
        <v>57</v>
      </c>
      <c r="E107" s="27" t="s">
        <v>121</v>
      </c>
      <c r="F107" s="23"/>
      <c r="G107" s="23"/>
      <c r="H107" s="41" t="s">
        <v>141</v>
      </c>
    </row>
    <row r="108" spans="1:8" x14ac:dyDescent="0.4">
      <c r="A108" s="64"/>
      <c r="B108" s="49">
        <f>C107+1</f>
        <v>50019</v>
      </c>
      <c r="C108" s="50">
        <f>B108</f>
        <v>50019</v>
      </c>
      <c r="D108" s="50" t="s">
        <v>57</v>
      </c>
      <c r="E108" s="51" t="s">
        <v>123</v>
      </c>
      <c r="F108" s="24"/>
      <c r="G108" s="24"/>
      <c r="H108" s="41" t="s">
        <v>142</v>
      </c>
    </row>
    <row r="109" spans="1:8" x14ac:dyDescent="0.4">
      <c r="A109" s="64"/>
      <c r="B109" s="48">
        <v>50020</v>
      </c>
      <c r="C109" s="27">
        <v>50020</v>
      </c>
      <c r="D109" s="27" t="s">
        <v>9</v>
      </c>
      <c r="E109" s="27" t="s">
        <v>143</v>
      </c>
      <c r="F109" s="27"/>
      <c r="G109" s="27"/>
      <c r="H109" s="53" t="s">
        <v>144</v>
      </c>
    </row>
    <row r="110" spans="1:8" x14ac:dyDescent="0.4">
      <c r="A110" s="64"/>
      <c r="B110" s="48">
        <v>50021</v>
      </c>
      <c r="C110" s="27">
        <v>50021</v>
      </c>
      <c r="D110" s="27" t="s">
        <v>9</v>
      </c>
      <c r="E110" s="27" t="s">
        <v>145</v>
      </c>
      <c r="F110" s="27"/>
      <c r="G110" s="27"/>
      <c r="H110" s="53" t="s">
        <v>146</v>
      </c>
    </row>
    <row r="111" spans="1:8" x14ac:dyDescent="0.4">
      <c r="A111" s="64"/>
      <c r="B111" s="48">
        <v>50022</v>
      </c>
      <c r="C111" s="27">
        <v>50022</v>
      </c>
      <c r="D111" s="27" t="s">
        <v>9</v>
      </c>
      <c r="E111" s="27" t="s">
        <v>147</v>
      </c>
      <c r="F111" s="27"/>
      <c r="G111" s="27"/>
      <c r="H111" s="53" t="s">
        <v>148</v>
      </c>
    </row>
    <row r="112" spans="1:8" x14ac:dyDescent="0.4">
      <c r="A112" s="64"/>
      <c r="B112" s="48">
        <v>50023</v>
      </c>
      <c r="C112" s="27">
        <v>50023</v>
      </c>
      <c r="D112" s="27" t="s">
        <v>9</v>
      </c>
      <c r="E112" s="27" t="s">
        <v>149</v>
      </c>
      <c r="F112" s="27"/>
      <c r="G112" s="27"/>
      <c r="H112" s="53" t="s">
        <v>150</v>
      </c>
    </row>
    <row r="113" spans="1:8" x14ac:dyDescent="0.4">
      <c r="A113" s="64"/>
      <c r="B113" s="48">
        <v>50024</v>
      </c>
      <c r="C113" s="27">
        <v>50024</v>
      </c>
      <c r="D113" s="27" t="s">
        <v>9</v>
      </c>
      <c r="E113" s="27" t="s">
        <v>151</v>
      </c>
      <c r="F113" s="27"/>
      <c r="G113" s="27"/>
      <c r="H113" s="53" t="s">
        <v>152</v>
      </c>
    </row>
    <row r="114" spans="1:8" x14ac:dyDescent="0.4">
      <c r="A114" s="64"/>
      <c r="B114" s="48">
        <v>50025</v>
      </c>
      <c r="C114" s="27">
        <v>50025</v>
      </c>
      <c r="D114" s="27" t="s">
        <v>9</v>
      </c>
      <c r="E114" s="27" t="s">
        <v>153</v>
      </c>
      <c r="F114" s="27"/>
      <c r="G114" s="27"/>
      <c r="H114" s="53" t="s">
        <v>154</v>
      </c>
    </row>
    <row r="115" spans="1:8" x14ac:dyDescent="0.4">
      <c r="A115" s="64"/>
      <c r="B115" s="48">
        <v>50026</v>
      </c>
      <c r="C115" s="27">
        <v>50026</v>
      </c>
      <c r="D115" s="27" t="s">
        <v>9</v>
      </c>
      <c r="E115" s="27" t="s">
        <v>155</v>
      </c>
      <c r="F115" s="27"/>
      <c r="G115" s="27"/>
      <c r="H115" s="53" t="s">
        <v>156</v>
      </c>
    </row>
    <row r="116" spans="1:8" x14ac:dyDescent="0.4">
      <c r="A116" s="64"/>
      <c r="B116" s="48">
        <v>50027</v>
      </c>
      <c r="C116" s="27">
        <v>50027</v>
      </c>
      <c r="D116" s="27" t="s">
        <v>9</v>
      </c>
      <c r="E116" s="27" t="s">
        <v>157</v>
      </c>
      <c r="F116" s="27"/>
      <c r="G116" s="27"/>
      <c r="H116" s="53" t="s">
        <v>158</v>
      </c>
    </row>
    <row r="117" spans="1:8" x14ac:dyDescent="0.4">
      <c r="A117" s="64"/>
      <c r="B117" s="48">
        <v>50028</v>
      </c>
      <c r="C117" s="27">
        <v>50028</v>
      </c>
      <c r="D117" s="27" t="s">
        <v>9</v>
      </c>
      <c r="E117" s="27" t="s">
        <v>159</v>
      </c>
      <c r="F117" s="27"/>
      <c r="G117" s="27"/>
      <c r="H117" s="53" t="s">
        <v>160</v>
      </c>
    </row>
    <row r="118" spans="1:8" x14ac:dyDescent="0.4">
      <c r="A118" s="64"/>
      <c r="B118" s="48">
        <v>50029</v>
      </c>
      <c r="C118" s="27">
        <v>50029</v>
      </c>
      <c r="D118" s="27" t="s">
        <v>9</v>
      </c>
      <c r="E118" s="27" t="s">
        <v>161</v>
      </c>
      <c r="F118" s="27"/>
      <c r="G118" s="27"/>
      <c r="H118" s="53" t="s">
        <v>162</v>
      </c>
    </row>
    <row r="119" spans="1:8" x14ac:dyDescent="0.4">
      <c r="A119" s="64"/>
      <c r="B119" s="48">
        <v>50030</v>
      </c>
      <c r="C119" s="27">
        <v>50030</v>
      </c>
      <c r="D119" s="27" t="s">
        <v>9</v>
      </c>
      <c r="E119" s="27" t="s">
        <v>163</v>
      </c>
      <c r="F119" s="27"/>
      <c r="G119" s="27"/>
      <c r="H119" s="53" t="s">
        <v>164</v>
      </c>
    </row>
    <row r="120" spans="1:8" x14ac:dyDescent="0.4">
      <c r="A120" s="64"/>
      <c r="B120" s="48">
        <v>50031</v>
      </c>
      <c r="C120" s="27">
        <v>50031</v>
      </c>
      <c r="D120" s="27" t="s">
        <v>9</v>
      </c>
      <c r="E120" s="27" t="s">
        <v>165</v>
      </c>
      <c r="F120" s="27"/>
      <c r="G120" s="27"/>
      <c r="H120" s="53" t="s">
        <v>166</v>
      </c>
    </row>
    <row r="121" spans="1:8" x14ac:dyDescent="0.4">
      <c r="A121" s="64"/>
      <c r="B121" s="48">
        <v>50032</v>
      </c>
      <c r="C121" s="27">
        <v>50032</v>
      </c>
      <c r="D121" s="27" t="s">
        <v>9</v>
      </c>
      <c r="E121" s="27" t="s">
        <v>167</v>
      </c>
      <c r="F121" s="27"/>
      <c r="G121" s="27"/>
      <c r="H121" s="53" t="s">
        <v>168</v>
      </c>
    </row>
    <row r="122" spans="1:8" x14ac:dyDescent="0.4">
      <c r="A122" s="64"/>
      <c r="B122" s="48">
        <v>50033</v>
      </c>
      <c r="C122" s="27">
        <v>50033</v>
      </c>
      <c r="D122" s="27" t="s">
        <v>9</v>
      </c>
      <c r="E122" s="27" t="s">
        <v>169</v>
      </c>
      <c r="F122" s="27"/>
      <c r="G122" s="27"/>
      <c r="H122" s="53" t="s">
        <v>170</v>
      </c>
    </row>
    <row r="123" spans="1:8" x14ac:dyDescent="0.4">
      <c r="A123" s="64"/>
      <c r="B123" s="48">
        <v>50034</v>
      </c>
      <c r="C123" s="27">
        <v>50034</v>
      </c>
      <c r="D123" s="27" t="s">
        <v>9</v>
      </c>
      <c r="E123" s="27" t="s">
        <v>171</v>
      </c>
      <c r="F123" s="27"/>
      <c r="G123" s="27"/>
      <c r="H123" s="53" t="s">
        <v>172</v>
      </c>
    </row>
    <row r="124" spans="1:8" x14ac:dyDescent="0.4">
      <c r="A124" s="64"/>
      <c r="B124" s="48">
        <v>50035</v>
      </c>
      <c r="C124" s="27">
        <v>50035</v>
      </c>
      <c r="D124" s="27" t="s">
        <v>9</v>
      </c>
      <c r="E124" s="27" t="s">
        <v>173</v>
      </c>
      <c r="F124" s="27"/>
      <c r="G124" s="27"/>
      <c r="H124" s="53" t="s">
        <v>174</v>
      </c>
    </row>
    <row r="125" spans="1:8" x14ac:dyDescent="0.4">
      <c r="A125" s="64"/>
      <c r="B125" s="48">
        <v>50036</v>
      </c>
      <c r="C125" s="27">
        <v>50036</v>
      </c>
      <c r="D125" s="27" t="s">
        <v>9</v>
      </c>
      <c r="E125" s="27" t="s">
        <v>175</v>
      </c>
      <c r="F125" s="27"/>
      <c r="G125" s="27"/>
      <c r="H125" s="53" t="s">
        <v>176</v>
      </c>
    </row>
    <row r="126" spans="1:8" x14ac:dyDescent="0.4">
      <c r="A126" s="64"/>
      <c r="B126" s="48">
        <v>50037</v>
      </c>
      <c r="C126" s="27">
        <v>50037</v>
      </c>
      <c r="D126" s="27" t="s">
        <v>9</v>
      </c>
      <c r="E126" s="27" t="s">
        <v>177</v>
      </c>
      <c r="F126" s="27"/>
      <c r="G126" s="27"/>
      <c r="H126" s="53" t="s">
        <v>178</v>
      </c>
    </row>
    <row r="127" spans="1:8" x14ac:dyDescent="0.4">
      <c r="A127" s="64"/>
      <c r="B127" s="48">
        <v>50038</v>
      </c>
      <c r="C127" s="27">
        <v>50038</v>
      </c>
      <c r="D127" s="27" t="s">
        <v>9</v>
      </c>
      <c r="E127" s="27" t="s">
        <v>179</v>
      </c>
      <c r="F127" s="27"/>
      <c r="G127" s="27"/>
      <c r="H127" s="53" t="s">
        <v>180</v>
      </c>
    </row>
    <row r="128" spans="1:8" x14ac:dyDescent="0.4">
      <c r="B128" s="39">
        <v>50050</v>
      </c>
      <c r="C128" s="27">
        <f>B128</f>
        <v>50050</v>
      </c>
      <c r="D128" s="27" t="s">
        <v>57</v>
      </c>
      <c r="E128" s="54" t="s">
        <v>446</v>
      </c>
    </row>
    <row r="129" spans="2:5" x14ac:dyDescent="0.4">
      <c r="B129" s="39">
        <v>50051</v>
      </c>
      <c r="C129" s="27">
        <f t="shared" ref="C129" si="12">B129</f>
        <v>50051</v>
      </c>
      <c r="D129" s="27" t="s">
        <v>57</v>
      </c>
      <c r="E129" s="54" t="s">
        <v>447</v>
      </c>
    </row>
    <row r="130" spans="2:5" x14ac:dyDescent="0.4">
      <c r="B130" s="39">
        <v>50052</v>
      </c>
      <c r="C130" s="27">
        <f t="shared" ref="C130" si="13">B130</f>
        <v>50052</v>
      </c>
      <c r="D130" s="27" t="s">
        <v>57</v>
      </c>
      <c r="E130" s="57" t="s">
        <v>450</v>
      </c>
    </row>
  </sheetData>
  <sheetProtection selectLockedCells="1" selectUnlockedCells="1"/>
  <mergeCells count="17">
    <mergeCell ref="A93:A127"/>
    <mergeCell ref="F36:F39"/>
    <mergeCell ref="F40:F43"/>
    <mergeCell ref="F44:F45"/>
    <mergeCell ref="F46:F47"/>
    <mergeCell ref="F49:F50"/>
    <mergeCell ref="F51:F55"/>
    <mergeCell ref="F56:F59"/>
    <mergeCell ref="F61:F64"/>
    <mergeCell ref="F67:F76"/>
    <mergeCell ref="G4:G20"/>
    <mergeCell ref="G21:G35"/>
    <mergeCell ref="G36:G92"/>
    <mergeCell ref="A1:G2"/>
    <mergeCell ref="A4:A20"/>
    <mergeCell ref="A21:A35"/>
    <mergeCell ref="A36:A92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tabSelected="1" topLeftCell="A22" zoomScale="115" zoomScaleNormal="115" workbookViewId="0">
      <selection activeCell="B34" sqref="B34"/>
    </sheetView>
  </sheetViews>
  <sheetFormatPr defaultColWidth="9" defaultRowHeight="13.9" x14ac:dyDescent="0.4"/>
  <cols>
    <col min="1" max="1" width="15" customWidth="1"/>
    <col min="2" max="2" width="18.33203125" style="8" customWidth="1"/>
    <col min="3" max="3" width="55.53125" style="8" customWidth="1"/>
    <col min="4" max="4" width="29.19921875" style="7" customWidth="1"/>
    <col min="5" max="5" width="8.86328125" style="8"/>
    <col min="6" max="6" width="28.53125" style="8" customWidth="1"/>
  </cols>
  <sheetData>
    <row r="1" spans="1:6" x14ac:dyDescent="0.4">
      <c r="A1" s="63" t="s">
        <v>0</v>
      </c>
      <c r="B1" s="63"/>
      <c r="C1" s="63"/>
      <c r="D1" s="63"/>
      <c r="E1" s="63"/>
    </row>
    <row r="2" spans="1:6" x14ac:dyDescent="0.4">
      <c r="A2" s="63"/>
      <c r="B2" s="63"/>
      <c r="C2" s="63"/>
      <c r="D2" s="63"/>
      <c r="E2" s="63"/>
    </row>
    <row r="3" spans="1:6" x14ac:dyDescent="0.4">
      <c r="A3" s="23" t="s">
        <v>1</v>
      </c>
      <c r="B3" s="23" t="s">
        <v>181</v>
      </c>
      <c r="C3" s="23" t="s">
        <v>5</v>
      </c>
      <c r="D3" s="23" t="s">
        <v>6</v>
      </c>
      <c r="E3" s="23"/>
    </row>
    <row r="4" spans="1:6" x14ac:dyDescent="0.4">
      <c r="A4" s="58" t="s">
        <v>7</v>
      </c>
      <c r="B4" s="23">
        <v>1</v>
      </c>
      <c r="C4" s="2" t="s">
        <v>10</v>
      </c>
      <c r="D4" s="23"/>
      <c r="E4" s="58" t="s">
        <v>11</v>
      </c>
    </row>
    <row r="5" spans="1:6" x14ac:dyDescent="0.4">
      <c r="A5" s="59"/>
      <c r="B5" s="23">
        <v>2</v>
      </c>
      <c r="C5" s="26" t="s">
        <v>182</v>
      </c>
      <c r="D5" s="23" t="s">
        <v>183</v>
      </c>
      <c r="E5" s="59"/>
    </row>
    <row r="6" spans="1:6" x14ac:dyDescent="0.4">
      <c r="A6" s="59"/>
      <c r="B6" s="23">
        <v>3</v>
      </c>
      <c r="C6" s="2" t="s">
        <v>184</v>
      </c>
      <c r="D6" s="23"/>
      <c r="E6" s="59"/>
    </row>
    <row r="7" spans="1:6" x14ac:dyDescent="0.4">
      <c r="A7" s="59"/>
      <c r="B7" s="23">
        <v>4</v>
      </c>
      <c r="C7" s="2" t="s">
        <v>10</v>
      </c>
      <c r="D7" s="23"/>
      <c r="E7" s="59"/>
    </row>
    <row r="8" spans="1:6" x14ac:dyDescent="0.4">
      <c r="A8" s="59"/>
      <c r="B8" s="23">
        <v>5</v>
      </c>
      <c r="C8" s="2" t="s">
        <v>10</v>
      </c>
      <c r="D8" s="23"/>
      <c r="E8" s="59"/>
    </row>
    <row r="9" spans="1:6" x14ac:dyDescent="0.4">
      <c r="A9" s="59"/>
      <c r="B9" s="23">
        <v>6</v>
      </c>
      <c r="C9" s="2" t="s">
        <v>10</v>
      </c>
      <c r="D9" s="23"/>
      <c r="E9" s="59"/>
    </row>
    <row r="10" spans="1:6" x14ac:dyDescent="0.4">
      <c r="A10" s="59"/>
      <c r="B10" s="23">
        <v>7</v>
      </c>
      <c r="C10" s="2" t="s">
        <v>10</v>
      </c>
      <c r="D10" s="23"/>
      <c r="E10" s="59"/>
    </row>
    <row r="11" spans="1:6" x14ac:dyDescent="0.4">
      <c r="A11" s="59"/>
      <c r="B11" s="23">
        <v>8</v>
      </c>
      <c r="C11" s="23" t="s">
        <v>185</v>
      </c>
      <c r="D11" s="23" t="s">
        <v>186</v>
      </c>
      <c r="E11" s="59"/>
    </row>
    <row r="12" spans="1:6" x14ac:dyDescent="0.4">
      <c r="A12" s="59"/>
      <c r="B12" s="23">
        <v>9</v>
      </c>
      <c r="C12" s="27" t="s">
        <v>187</v>
      </c>
      <c r="D12" s="28"/>
      <c r="E12" s="59"/>
      <c r="F12" s="8" t="s">
        <v>188</v>
      </c>
    </row>
    <row r="13" spans="1:6" x14ac:dyDescent="0.4">
      <c r="A13" s="59"/>
      <c r="B13" s="23">
        <v>10</v>
      </c>
      <c r="C13" s="27" t="s">
        <v>189</v>
      </c>
      <c r="D13" s="28"/>
      <c r="E13" s="59"/>
      <c r="F13" s="8" t="s">
        <v>190</v>
      </c>
    </row>
    <row r="14" spans="1:6" x14ac:dyDescent="0.4">
      <c r="A14" s="59"/>
      <c r="B14" s="23">
        <v>11</v>
      </c>
      <c r="C14" s="27" t="s">
        <v>191</v>
      </c>
      <c r="D14" s="28"/>
      <c r="E14" s="59"/>
      <c r="F14" s="8" t="s">
        <v>192</v>
      </c>
    </row>
    <row r="15" spans="1:6" x14ac:dyDescent="0.4">
      <c r="A15" s="59"/>
      <c r="B15" s="23">
        <v>12</v>
      </c>
      <c r="C15" s="27" t="s">
        <v>193</v>
      </c>
      <c r="D15" s="28"/>
      <c r="E15" s="59"/>
      <c r="F15" s="8" t="s">
        <v>194</v>
      </c>
    </row>
    <row r="16" spans="1:6" x14ac:dyDescent="0.4">
      <c r="A16" s="59"/>
      <c r="B16" s="23">
        <v>13</v>
      </c>
      <c r="C16" s="27" t="s">
        <v>195</v>
      </c>
      <c r="D16" s="28"/>
      <c r="E16" s="59"/>
      <c r="F16" s="8" t="s">
        <v>196</v>
      </c>
    </row>
    <row r="17" spans="1:6" x14ac:dyDescent="0.4">
      <c r="A17" s="59"/>
      <c r="B17" s="23">
        <v>14</v>
      </c>
      <c r="C17" s="27" t="s">
        <v>197</v>
      </c>
      <c r="D17" s="28"/>
      <c r="E17" s="59"/>
      <c r="F17" s="8" t="s">
        <v>198</v>
      </c>
    </row>
    <row r="18" spans="1:6" x14ac:dyDescent="0.4">
      <c r="A18" s="59"/>
      <c r="B18" s="23">
        <v>15</v>
      </c>
      <c r="C18" s="27" t="s">
        <v>199</v>
      </c>
      <c r="D18" s="28"/>
      <c r="E18" s="59"/>
      <c r="F18" s="8" t="s">
        <v>200</v>
      </c>
    </row>
    <row r="19" spans="1:6" x14ac:dyDescent="0.4">
      <c r="A19" s="59"/>
      <c r="B19" s="23">
        <v>16</v>
      </c>
      <c r="C19" s="27" t="s">
        <v>201</v>
      </c>
      <c r="D19" s="28"/>
      <c r="E19" s="59"/>
      <c r="F19" s="8" t="s">
        <v>202</v>
      </c>
    </row>
    <row r="20" spans="1:6" x14ac:dyDescent="0.4">
      <c r="A20" s="59"/>
      <c r="B20" s="23">
        <v>17</v>
      </c>
      <c r="C20" s="27" t="s">
        <v>203</v>
      </c>
      <c r="D20" s="28"/>
      <c r="E20" s="59"/>
      <c r="F20" s="8" t="s">
        <v>204</v>
      </c>
    </row>
    <row r="21" spans="1:6" x14ac:dyDescent="0.4">
      <c r="A21" s="60"/>
      <c r="B21" s="23">
        <v>18</v>
      </c>
      <c r="C21" s="23" t="s">
        <v>10</v>
      </c>
      <c r="D21" s="23"/>
      <c r="E21" s="60"/>
    </row>
    <row r="22" spans="1:6" x14ac:dyDescent="0.4">
      <c r="A22" s="63" t="s">
        <v>22</v>
      </c>
      <c r="B22" s="23">
        <v>100</v>
      </c>
      <c r="C22" s="27" t="s">
        <v>205</v>
      </c>
      <c r="D22" s="58" t="s">
        <v>206</v>
      </c>
      <c r="E22" s="61" t="s">
        <v>23</v>
      </c>
      <c r="F22" s="8" t="s">
        <v>207</v>
      </c>
    </row>
    <row r="23" spans="1:6" x14ac:dyDescent="0.4">
      <c r="A23" s="63"/>
      <c r="B23" s="23">
        <f>B22+1</f>
        <v>101</v>
      </c>
      <c r="C23" s="27" t="s">
        <v>208</v>
      </c>
      <c r="D23" s="59"/>
      <c r="E23" s="61"/>
      <c r="F23" s="8" t="s">
        <v>209</v>
      </c>
    </row>
    <row r="24" spans="1:6" x14ac:dyDescent="0.4">
      <c r="A24" s="63"/>
      <c r="B24" s="23">
        <f t="shared" ref="B24:B32" si="0">B23+1</f>
        <v>102</v>
      </c>
      <c r="C24" s="29" t="s">
        <v>210</v>
      </c>
      <c r="D24" s="59"/>
      <c r="E24" s="61"/>
      <c r="F24" s="21" t="s">
        <v>211</v>
      </c>
    </row>
    <row r="25" spans="1:6" x14ac:dyDescent="0.4">
      <c r="A25" s="63"/>
      <c r="B25" s="23">
        <f t="shared" si="0"/>
        <v>103</v>
      </c>
      <c r="C25" s="29" t="s">
        <v>212</v>
      </c>
      <c r="D25" s="59"/>
      <c r="E25" s="61"/>
      <c r="F25" s="21" t="s">
        <v>213</v>
      </c>
    </row>
    <row r="26" spans="1:6" x14ac:dyDescent="0.4">
      <c r="A26" s="63"/>
      <c r="B26" s="23">
        <f t="shared" si="0"/>
        <v>104</v>
      </c>
      <c r="C26" s="23" t="s">
        <v>8</v>
      </c>
      <c r="D26" s="60"/>
      <c r="E26" s="61"/>
    </row>
    <row r="27" spans="1:6" x14ac:dyDescent="0.4">
      <c r="A27" s="63"/>
      <c r="B27" s="23">
        <f t="shared" si="0"/>
        <v>105</v>
      </c>
      <c r="C27" s="23" t="s">
        <v>8</v>
      </c>
      <c r="D27" s="24"/>
      <c r="E27" s="61"/>
    </row>
    <row r="28" spans="1:6" x14ac:dyDescent="0.4">
      <c r="A28" s="63"/>
      <c r="B28" s="23">
        <f t="shared" si="0"/>
        <v>106</v>
      </c>
      <c r="C28" s="23" t="s">
        <v>8</v>
      </c>
      <c r="D28" s="25"/>
      <c r="E28" s="61"/>
    </row>
    <row r="29" spans="1:6" x14ac:dyDescent="0.4">
      <c r="A29" s="63"/>
      <c r="B29" s="23">
        <f t="shared" si="0"/>
        <v>107</v>
      </c>
      <c r="C29" s="30" t="s">
        <v>214</v>
      </c>
      <c r="D29" s="23"/>
      <c r="E29" s="61"/>
      <c r="F29" s="8" t="s">
        <v>215</v>
      </c>
    </row>
    <row r="30" spans="1:6" x14ac:dyDescent="0.4">
      <c r="A30" s="63"/>
      <c r="B30" s="23">
        <f t="shared" si="0"/>
        <v>108</v>
      </c>
      <c r="C30" s="29" t="s">
        <v>216</v>
      </c>
      <c r="D30" s="29" t="s">
        <v>217</v>
      </c>
      <c r="E30" s="61"/>
      <c r="F30" s="21" t="s">
        <v>218</v>
      </c>
    </row>
    <row r="31" spans="1:6" x14ac:dyDescent="0.4">
      <c r="A31" s="63"/>
      <c r="B31" s="23">
        <f t="shared" si="0"/>
        <v>109</v>
      </c>
      <c r="C31" s="29" t="s">
        <v>219</v>
      </c>
      <c r="D31" s="29"/>
      <c r="E31" s="61"/>
      <c r="F31" s="21" t="s">
        <v>220</v>
      </c>
    </row>
    <row r="32" spans="1:6" x14ac:dyDescent="0.4">
      <c r="A32" s="63"/>
      <c r="B32" s="23">
        <f t="shared" si="0"/>
        <v>110</v>
      </c>
      <c r="C32" s="27" t="s">
        <v>221</v>
      </c>
      <c r="D32" s="23"/>
      <c r="E32" s="61"/>
      <c r="F32" s="8" t="s">
        <v>8</v>
      </c>
    </row>
    <row r="33" spans="1:6" x14ac:dyDescent="0.4">
      <c r="A33" s="63"/>
      <c r="B33" s="23">
        <v>111</v>
      </c>
      <c r="C33" s="27" t="s">
        <v>222</v>
      </c>
      <c r="D33" s="28"/>
      <c r="E33" s="61"/>
      <c r="F33" s="8" t="s">
        <v>8</v>
      </c>
    </row>
    <row r="34" spans="1:6" x14ac:dyDescent="0.4">
      <c r="A34" s="63"/>
      <c r="B34" s="23">
        <v>112</v>
      </c>
      <c r="C34" s="27" t="s">
        <v>223</v>
      </c>
      <c r="D34" s="28" t="s">
        <v>224</v>
      </c>
      <c r="E34" s="61"/>
      <c r="F34" s="8" t="s">
        <v>225</v>
      </c>
    </row>
    <row r="35" spans="1:6" x14ac:dyDescent="0.4">
      <c r="A35" s="63"/>
      <c r="B35" s="23">
        <v>113</v>
      </c>
      <c r="C35" s="27" t="s">
        <v>226</v>
      </c>
      <c r="D35" s="28" t="s">
        <v>227</v>
      </c>
      <c r="E35" s="61"/>
      <c r="F35" s="8" t="s">
        <v>228</v>
      </c>
    </row>
    <row r="36" spans="1:6" x14ac:dyDescent="0.4">
      <c r="A36" s="63"/>
      <c r="B36" s="23">
        <v>114</v>
      </c>
      <c r="C36" s="27" t="s">
        <v>229</v>
      </c>
      <c r="D36" s="28"/>
      <c r="E36" s="61"/>
      <c r="F36" s="8" t="s">
        <v>8</v>
      </c>
    </row>
    <row r="37" spans="1:6" x14ac:dyDescent="0.4">
      <c r="A37" s="63"/>
      <c r="B37" s="23">
        <v>115</v>
      </c>
      <c r="C37" s="27" t="s">
        <v>230</v>
      </c>
      <c r="D37" s="28" t="s">
        <v>231</v>
      </c>
      <c r="E37" s="61"/>
      <c r="F37" s="8" t="s">
        <v>232</v>
      </c>
    </row>
    <row r="38" spans="1:6" x14ac:dyDescent="0.4">
      <c r="A38" s="63"/>
      <c r="B38" s="23">
        <v>116</v>
      </c>
      <c r="C38" s="27" t="s">
        <v>233</v>
      </c>
      <c r="D38" s="28" t="s">
        <v>234</v>
      </c>
      <c r="E38" s="61"/>
      <c r="F38" s="8" t="s">
        <v>235</v>
      </c>
    </row>
    <row r="39" spans="1:6" x14ac:dyDescent="0.4">
      <c r="A39" s="63"/>
      <c r="B39" s="23">
        <v>117</v>
      </c>
      <c r="C39" s="27" t="s">
        <v>236</v>
      </c>
      <c r="D39" s="28"/>
      <c r="E39" s="61"/>
      <c r="F39" s="8" t="s">
        <v>8</v>
      </c>
    </row>
    <row r="40" spans="1:6" x14ac:dyDescent="0.4">
      <c r="A40" s="63"/>
      <c r="B40" s="23">
        <v>118</v>
      </c>
      <c r="C40" s="27" t="s">
        <v>237</v>
      </c>
      <c r="D40" s="28" t="s">
        <v>238</v>
      </c>
      <c r="E40" s="61"/>
      <c r="F40" s="8" t="s">
        <v>239</v>
      </c>
    </row>
    <row r="41" spans="1:6" x14ac:dyDescent="0.4">
      <c r="A41" s="63"/>
      <c r="B41" s="23">
        <v>119</v>
      </c>
      <c r="C41" s="27" t="s">
        <v>240</v>
      </c>
      <c r="D41" s="28"/>
      <c r="E41" s="61"/>
      <c r="F41" s="8" t="s">
        <v>8</v>
      </c>
    </row>
    <row r="42" spans="1:6" x14ac:dyDescent="0.4">
      <c r="A42" s="63"/>
      <c r="B42" s="23">
        <v>120</v>
      </c>
      <c r="C42" s="27" t="s">
        <v>241</v>
      </c>
      <c r="D42" s="28" t="s">
        <v>242</v>
      </c>
      <c r="E42" s="61"/>
      <c r="F42" s="8" t="s">
        <v>243</v>
      </c>
    </row>
    <row r="43" spans="1:6" x14ac:dyDescent="0.4">
      <c r="A43" s="63"/>
      <c r="B43" s="23">
        <v>121</v>
      </c>
      <c r="C43" s="27" t="s">
        <v>244</v>
      </c>
      <c r="D43" s="28"/>
      <c r="E43" s="61"/>
      <c r="F43" s="8" t="s">
        <v>8</v>
      </c>
    </row>
    <row r="44" spans="1:6" x14ac:dyDescent="0.4">
      <c r="A44" s="63"/>
      <c r="B44" s="23">
        <v>122</v>
      </c>
      <c r="C44" s="27" t="s">
        <v>245</v>
      </c>
      <c r="D44" s="28" t="s">
        <v>246</v>
      </c>
      <c r="E44" s="61"/>
      <c r="F44" s="8" t="s">
        <v>247</v>
      </c>
    </row>
    <row r="45" spans="1:6" x14ac:dyDescent="0.4">
      <c r="A45" s="63"/>
      <c r="B45" s="23">
        <v>123</v>
      </c>
      <c r="C45" s="27" t="s">
        <v>248</v>
      </c>
      <c r="D45" s="28"/>
      <c r="E45" s="61"/>
      <c r="F45" s="8" t="s">
        <v>8</v>
      </c>
    </row>
    <row r="46" spans="1:6" x14ac:dyDescent="0.4">
      <c r="A46" s="63"/>
      <c r="B46" s="23">
        <v>124</v>
      </c>
      <c r="C46" s="27" t="s">
        <v>249</v>
      </c>
      <c r="D46" s="28" t="s">
        <v>250</v>
      </c>
      <c r="E46" s="61"/>
      <c r="F46" s="8" t="s">
        <v>251</v>
      </c>
    </row>
    <row r="47" spans="1:6" x14ac:dyDescent="0.4">
      <c r="A47" s="63"/>
      <c r="B47" s="23">
        <v>125</v>
      </c>
      <c r="C47" s="27" t="s">
        <v>252</v>
      </c>
      <c r="D47" s="28"/>
      <c r="E47" s="61"/>
      <c r="F47" s="8" t="s">
        <v>8</v>
      </c>
    </row>
    <row r="48" spans="1:6" x14ac:dyDescent="0.4">
      <c r="A48" s="63"/>
      <c r="B48" s="23">
        <v>126</v>
      </c>
      <c r="C48" s="27" t="s">
        <v>253</v>
      </c>
      <c r="D48" s="28" t="s">
        <v>254</v>
      </c>
      <c r="E48" s="61"/>
      <c r="F48" s="8" t="s">
        <v>255</v>
      </c>
    </row>
    <row r="49" spans="1:6" x14ac:dyDescent="0.4">
      <c r="A49" s="63"/>
      <c r="B49" s="23">
        <v>127</v>
      </c>
      <c r="C49" s="23" t="s">
        <v>256</v>
      </c>
      <c r="D49" s="28" t="s">
        <v>257</v>
      </c>
      <c r="E49" s="61"/>
      <c r="F49" s="8" t="s">
        <v>258</v>
      </c>
    </row>
    <row r="50" spans="1:6" ht="13.8" customHeight="1" x14ac:dyDescent="0.4">
      <c r="A50" s="63"/>
      <c r="B50" s="23">
        <v>128</v>
      </c>
      <c r="C50" s="30" t="s">
        <v>259</v>
      </c>
      <c r="D50" s="31" t="s">
        <v>67</v>
      </c>
      <c r="E50" s="61"/>
      <c r="F50" s="8" t="s">
        <v>260</v>
      </c>
    </row>
    <row r="51" spans="1:6" x14ac:dyDescent="0.4">
      <c r="A51" s="63"/>
      <c r="B51" s="23">
        <v>129</v>
      </c>
      <c r="C51" s="23" t="s">
        <v>261</v>
      </c>
      <c r="D51" s="32"/>
      <c r="E51" s="61"/>
      <c r="F51" s="8" t="s">
        <v>262</v>
      </c>
    </row>
    <row r="52" spans="1:6" x14ac:dyDescent="0.4">
      <c r="A52" s="63"/>
      <c r="B52" s="23">
        <v>130</v>
      </c>
      <c r="C52" s="23" t="s">
        <v>263</v>
      </c>
      <c r="D52" s="32"/>
      <c r="E52" s="61"/>
      <c r="F52" s="8" t="s">
        <v>264</v>
      </c>
    </row>
    <row r="53" spans="1:6" x14ac:dyDescent="0.4">
      <c r="A53" s="63"/>
      <c r="B53" s="23">
        <v>131</v>
      </c>
      <c r="C53" s="33" t="s">
        <v>265</v>
      </c>
      <c r="D53" s="32" t="s">
        <v>266</v>
      </c>
      <c r="E53" s="61"/>
      <c r="F53" s="8" t="s">
        <v>267</v>
      </c>
    </row>
    <row r="54" spans="1:6" x14ac:dyDescent="0.4">
      <c r="A54" s="63"/>
      <c r="B54" s="23">
        <v>132</v>
      </c>
      <c r="C54" s="27" t="s">
        <v>268</v>
      </c>
      <c r="D54" s="34" t="s">
        <v>269</v>
      </c>
      <c r="E54" s="61"/>
      <c r="F54" s="8" t="s">
        <v>270</v>
      </c>
    </row>
    <row r="55" spans="1:6" ht="27.75" x14ac:dyDescent="0.4">
      <c r="A55" s="63"/>
      <c r="B55" s="23">
        <v>133</v>
      </c>
      <c r="C55" s="35" t="s">
        <v>271</v>
      </c>
      <c r="D55" s="34" t="s">
        <v>272</v>
      </c>
      <c r="E55" s="61"/>
      <c r="F55" s="8" t="s">
        <v>273</v>
      </c>
    </row>
    <row r="56" spans="1:6" x14ac:dyDescent="0.4">
      <c r="A56" s="63"/>
      <c r="B56" s="23">
        <v>134</v>
      </c>
      <c r="C56" s="36" t="s">
        <v>274</v>
      </c>
      <c r="D56" s="7" t="s">
        <v>275</v>
      </c>
      <c r="E56" s="61"/>
      <c r="F56" s="8" t="s">
        <v>276</v>
      </c>
    </row>
    <row r="57" spans="1:6" x14ac:dyDescent="0.4">
      <c r="A57" s="63"/>
      <c r="B57" s="23">
        <v>135</v>
      </c>
      <c r="C57" s="27" t="s">
        <v>277</v>
      </c>
      <c r="D57" s="65" t="s">
        <v>278</v>
      </c>
      <c r="E57" s="61"/>
      <c r="F57" s="8" t="s">
        <v>279</v>
      </c>
    </row>
    <row r="58" spans="1:6" x14ac:dyDescent="0.4">
      <c r="A58" s="63"/>
      <c r="B58" s="23">
        <v>136</v>
      </c>
      <c r="C58" s="27" t="s">
        <v>280</v>
      </c>
      <c r="D58" s="61"/>
      <c r="E58" s="61"/>
      <c r="F58" s="8" t="s">
        <v>281</v>
      </c>
    </row>
    <row r="59" spans="1:6" x14ac:dyDescent="0.4">
      <c r="A59" s="63"/>
      <c r="B59" s="23">
        <v>137</v>
      </c>
      <c r="C59" s="27" t="s">
        <v>282</v>
      </c>
      <c r="D59" s="61"/>
      <c r="E59" s="61"/>
      <c r="F59" s="8" t="s">
        <v>283</v>
      </c>
    </row>
    <row r="60" spans="1:6" x14ac:dyDescent="0.4">
      <c r="A60" s="63"/>
      <c r="B60" s="23">
        <v>138</v>
      </c>
      <c r="C60" s="27" t="s">
        <v>284</v>
      </c>
      <c r="D60" s="61"/>
      <c r="E60" s="61"/>
      <c r="F60" s="8" t="s">
        <v>285</v>
      </c>
    </row>
    <row r="61" spans="1:6" x14ac:dyDescent="0.4">
      <c r="A61" s="63"/>
      <c r="B61" s="23">
        <v>139</v>
      </c>
      <c r="C61" s="27" t="s">
        <v>286</v>
      </c>
      <c r="D61" s="61"/>
      <c r="E61" s="61"/>
      <c r="F61" s="8" t="s">
        <v>287</v>
      </c>
    </row>
    <row r="62" spans="1:6" x14ac:dyDescent="0.4">
      <c r="A62" s="63"/>
      <c r="B62" s="23">
        <v>140</v>
      </c>
      <c r="C62" s="27" t="s">
        <v>288</v>
      </c>
      <c r="D62" s="62"/>
      <c r="E62" s="61"/>
      <c r="F62" s="8" t="s">
        <v>289</v>
      </c>
    </row>
    <row r="63" spans="1:6" x14ac:dyDescent="0.4">
      <c r="A63" s="63"/>
      <c r="B63" s="23">
        <v>141</v>
      </c>
      <c r="C63" s="27" t="s">
        <v>290</v>
      </c>
      <c r="D63" s="64" t="s">
        <v>291</v>
      </c>
      <c r="E63" s="61"/>
      <c r="F63" s="8" t="s">
        <v>292</v>
      </c>
    </row>
    <row r="64" spans="1:6" x14ac:dyDescent="0.4">
      <c r="A64" s="63"/>
      <c r="B64" s="23">
        <v>142</v>
      </c>
      <c r="C64" s="27" t="s">
        <v>293</v>
      </c>
      <c r="D64" s="64"/>
      <c r="E64" s="61"/>
      <c r="F64" s="8" t="s">
        <v>8</v>
      </c>
    </row>
    <row r="65" spans="1:6" x14ac:dyDescent="0.4">
      <c r="A65" s="63"/>
      <c r="B65" s="23">
        <v>143</v>
      </c>
      <c r="C65" s="27" t="s">
        <v>294</v>
      </c>
      <c r="D65" s="64"/>
      <c r="E65" s="61"/>
      <c r="F65" s="8" t="s">
        <v>295</v>
      </c>
    </row>
    <row r="66" spans="1:6" x14ac:dyDescent="0.4">
      <c r="A66" s="63"/>
      <c r="B66" s="23">
        <v>144</v>
      </c>
      <c r="C66" s="27" t="s">
        <v>296</v>
      </c>
      <c r="D66" s="32" t="s">
        <v>297</v>
      </c>
      <c r="E66" s="61"/>
      <c r="F66" s="8" t="s">
        <v>298</v>
      </c>
    </row>
    <row r="67" spans="1:6" ht="27.75" x14ac:dyDescent="0.4">
      <c r="A67" s="63"/>
      <c r="B67" s="23">
        <v>145</v>
      </c>
      <c r="C67" s="27" t="s">
        <v>299</v>
      </c>
      <c r="D67" s="32" t="s">
        <v>300</v>
      </c>
      <c r="E67" s="61"/>
      <c r="F67" s="8" t="s">
        <v>301</v>
      </c>
    </row>
    <row r="68" spans="1:6" ht="27.75" x14ac:dyDescent="0.4">
      <c r="A68" s="63"/>
      <c r="B68" s="23">
        <v>146</v>
      </c>
      <c r="C68" s="27" t="s">
        <v>302</v>
      </c>
      <c r="D68" s="32" t="s">
        <v>303</v>
      </c>
      <c r="E68" s="61"/>
      <c r="F68" s="8" t="s">
        <v>304</v>
      </c>
    </row>
    <row r="69" spans="1:6" ht="27.75" x14ac:dyDescent="0.4">
      <c r="A69" s="63"/>
      <c r="B69" s="23">
        <v>147</v>
      </c>
      <c r="C69" s="37" t="s">
        <v>305</v>
      </c>
      <c r="D69" s="34"/>
      <c r="E69" s="61"/>
      <c r="F69" s="8" t="s">
        <v>306</v>
      </c>
    </row>
    <row r="70" spans="1:6" x14ac:dyDescent="0.4">
      <c r="A70" s="63"/>
      <c r="B70" s="23">
        <v>148</v>
      </c>
      <c r="C70" s="37" t="s">
        <v>307</v>
      </c>
      <c r="D70" s="34"/>
      <c r="E70" s="61"/>
      <c r="F70" s="8" t="s">
        <v>308</v>
      </c>
    </row>
    <row r="71" spans="1:6" x14ac:dyDescent="0.4">
      <c r="A71" s="63"/>
      <c r="B71" s="23">
        <v>149</v>
      </c>
      <c r="C71" s="27" t="s">
        <v>309</v>
      </c>
      <c r="D71" s="65" t="s">
        <v>310</v>
      </c>
      <c r="E71" s="61"/>
      <c r="F71" s="8" t="s">
        <v>311</v>
      </c>
    </row>
    <row r="72" spans="1:6" x14ac:dyDescent="0.4">
      <c r="A72" s="63"/>
      <c r="B72" s="23">
        <v>150</v>
      </c>
      <c r="C72" s="27" t="s">
        <v>312</v>
      </c>
      <c r="D72" s="61"/>
      <c r="E72" s="61"/>
      <c r="F72" s="8" t="s">
        <v>8</v>
      </c>
    </row>
    <row r="73" spans="1:6" x14ac:dyDescent="0.4">
      <c r="A73" s="63"/>
      <c r="B73" s="23">
        <v>151</v>
      </c>
      <c r="C73" s="27" t="s">
        <v>313</v>
      </c>
      <c r="D73" s="62"/>
      <c r="E73" s="61"/>
      <c r="F73" s="8" t="s">
        <v>314</v>
      </c>
    </row>
    <row r="74" spans="1:6" x14ac:dyDescent="0.4">
      <c r="A74" s="63"/>
      <c r="B74" s="23">
        <v>152</v>
      </c>
      <c r="C74" s="27" t="s">
        <v>315</v>
      </c>
      <c r="D74" s="34"/>
      <c r="E74" s="61"/>
      <c r="F74" s="8" t="s">
        <v>316</v>
      </c>
    </row>
    <row r="75" spans="1:6" x14ac:dyDescent="0.4">
      <c r="A75" s="63"/>
      <c r="B75" s="23">
        <v>153</v>
      </c>
      <c r="C75" s="27" t="s">
        <v>317</v>
      </c>
      <c r="D75" s="34"/>
      <c r="E75" s="61"/>
      <c r="F75" s="8" t="s">
        <v>318</v>
      </c>
    </row>
    <row r="76" spans="1:6" x14ac:dyDescent="0.4">
      <c r="A76" s="63"/>
      <c r="B76" s="23">
        <v>154</v>
      </c>
      <c r="C76" s="27" t="s">
        <v>319</v>
      </c>
      <c r="D76" s="34"/>
      <c r="E76" s="61"/>
      <c r="F76" t="s">
        <v>320</v>
      </c>
    </row>
    <row r="77" spans="1:6" x14ac:dyDescent="0.4">
      <c r="A77" s="63"/>
      <c r="B77" s="23">
        <v>155</v>
      </c>
      <c r="C77" s="23"/>
      <c r="D77" s="34"/>
      <c r="E77" s="61"/>
    </row>
    <row r="78" spans="1:6" x14ac:dyDescent="0.4">
      <c r="A78" s="63"/>
      <c r="B78" s="23">
        <v>156</v>
      </c>
      <c r="C78" s="23"/>
      <c r="D78" s="34"/>
      <c r="E78" s="61"/>
    </row>
    <row r="79" spans="1:6" x14ac:dyDescent="0.4">
      <c r="A79" s="63"/>
      <c r="B79" s="23">
        <v>157</v>
      </c>
      <c r="C79" s="23"/>
      <c r="D79" s="34"/>
      <c r="E79" s="61"/>
    </row>
    <row r="80" spans="1:6" x14ac:dyDescent="0.4">
      <c r="A80" s="63"/>
      <c r="B80" s="23">
        <v>158</v>
      </c>
      <c r="C80" s="23"/>
      <c r="D80" s="34"/>
      <c r="E80" s="61"/>
    </row>
    <row r="81" spans="1:6" x14ac:dyDescent="0.4">
      <c r="A81" s="63"/>
      <c r="B81" s="23">
        <v>159</v>
      </c>
      <c r="C81" s="27" t="s">
        <v>321</v>
      </c>
      <c r="D81" s="65" t="s">
        <v>322</v>
      </c>
      <c r="E81" s="61"/>
      <c r="F81" s="8" t="s">
        <v>323</v>
      </c>
    </row>
    <row r="82" spans="1:6" x14ac:dyDescent="0.4">
      <c r="A82" s="63"/>
      <c r="B82" s="23">
        <v>160</v>
      </c>
      <c r="C82" s="27" t="s">
        <v>324</v>
      </c>
      <c r="D82" s="61"/>
      <c r="E82" s="61"/>
      <c r="F82" s="8" t="s">
        <v>8</v>
      </c>
    </row>
    <row r="83" spans="1:6" x14ac:dyDescent="0.4">
      <c r="A83" s="63"/>
      <c r="B83" s="23">
        <v>161</v>
      </c>
      <c r="C83" s="27" t="s">
        <v>325</v>
      </c>
      <c r="D83" s="62"/>
      <c r="E83" s="61"/>
      <c r="F83" s="8" t="s">
        <v>326</v>
      </c>
    </row>
    <row r="84" spans="1:6" x14ac:dyDescent="0.4">
      <c r="A84" s="63"/>
      <c r="B84" s="23">
        <v>162</v>
      </c>
      <c r="C84" s="27" t="s">
        <v>327</v>
      </c>
      <c r="D84" s="32"/>
      <c r="E84" s="61"/>
      <c r="F84" s="8" t="s">
        <v>328</v>
      </c>
    </row>
    <row r="85" spans="1:6" x14ac:dyDescent="0.4">
      <c r="A85" s="63"/>
      <c r="B85" s="23"/>
      <c r="C85" s="27"/>
      <c r="D85" s="32"/>
      <c r="E85" s="61"/>
    </row>
    <row r="86" spans="1:6" x14ac:dyDescent="0.4">
      <c r="A86" s="63"/>
      <c r="B86" s="23">
        <v>170</v>
      </c>
      <c r="C86" s="54" t="s">
        <v>445</v>
      </c>
      <c r="D86" s="32"/>
      <c r="E86" s="61"/>
    </row>
    <row r="87" spans="1:6" x14ac:dyDescent="0.4">
      <c r="A87" s="63"/>
      <c r="B87" s="23">
        <v>171</v>
      </c>
      <c r="C87" s="54" t="s">
        <v>448</v>
      </c>
      <c r="D87" s="32"/>
      <c r="E87" s="61"/>
    </row>
    <row r="88" spans="1:6" x14ac:dyDescent="0.4">
      <c r="A88" s="63"/>
      <c r="B88" s="8">
        <v>172</v>
      </c>
      <c r="C88" s="56" t="s">
        <v>449</v>
      </c>
      <c r="D88" s="32"/>
      <c r="E88" s="62"/>
    </row>
    <row r="89" spans="1:6" x14ac:dyDescent="0.4">
      <c r="A89" s="69" t="s">
        <v>329</v>
      </c>
      <c r="B89" s="23">
        <v>50000</v>
      </c>
      <c r="C89" s="27" t="s">
        <v>330</v>
      </c>
      <c r="D89" s="23"/>
      <c r="E89" s="3"/>
      <c r="F89" s="8" t="s">
        <v>331</v>
      </c>
    </row>
    <row r="90" spans="1:6" x14ac:dyDescent="0.4">
      <c r="A90" s="69"/>
      <c r="B90" s="2">
        <v>50001</v>
      </c>
      <c r="C90" s="27" t="s">
        <v>210</v>
      </c>
      <c r="D90" s="2"/>
      <c r="E90" s="3"/>
      <c r="F90" s="8" t="s">
        <v>211</v>
      </c>
    </row>
    <row r="91" spans="1:6" x14ac:dyDescent="0.4">
      <c r="A91" s="69"/>
      <c r="B91" s="2">
        <v>50002</v>
      </c>
      <c r="C91" s="27" t="s">
        <v>212</v>
      </c>
      <c r="D91" s="2"/>
      <c r="E91" s="3"/>
      <c r="F91" s="8" t="s">
        <v>213</v>
      </c>
    </row>
    <row r="92" spans="1:6" x14ac:dyDescent="0.4">
      <c r="A92" s="69"/>
      <c r="B92" s="2">
        <v>50003</v>
      </c>
      <c r="C92" s="13"/>
      <c r="D92" s="13"/>
      <c r="E92" s="38"/>
      <c r="F92" s="21"/>
    </row>
    <row r="93" spans="1:6" x14ac:dyDescent="0.4">
      <c r="C93" s="39"/>
    </row>
    <row r="94" spans="1:6" x14ac:dyDescent="0.4">
      <c r="C94" s="39"/>
    </row>
    <row r="95" spans="1:6" x14ac:dyDescent="0.4">
      <c r="B95" s="39"/>
      <c r="C95" s="39"/>
      <c r="D95" s="39"/>
      <c r="E95" s="40"/>
    </row>
    <row r="96" spans="1:6" x14ac:dyDescent="0.4">
      <c r="C96" s="39"/>
    </row>
    <row r="97" spans="3:3" x14ac:dyDescent="0.4">
      <c r="C97" s="39"/>
    </row>
  </sheetData>
  <mergeCells count="11">
    <mergeCell ref="A89:A92"/>
    <mergeCell ref="D22:D26"/>
    <mergeCell ref="D57:D62"/>
    <mergeCell ref="D63:D65"/>
    <mergeCell ref="D71:D73"/>
    <mergeCell ref="D81:D83"/>
    <mergeCell ref="E4:E21"/>
    <mergeCell ref="E22:E88"/>
    <mergeCell ref="A1:E2"/>
    <mergeCell ref="A4:A21"/>
    <mergeCell ref="A22:A8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9"/>
  <sheetViews>
    <sheetView zoomScale="115" zoomScaleNormal="115" workbookViewId="0">
      <selection activeCell="K30" sqref="K30:K31"/>
    </sheetView>
  </sheetViews>
  <sheetFormatPr defaultColWidth="8.86328125" defaultRowHeight="13.9" x14ac:dyDescent="0.4"/>
  <cols>
    <col min="1" max="1" width="9.6640625" style="8" customWidth="1"/>
    <col min="2" max="2" width="5.6640625" style="7" customWidth="1"/>
    <col min="3" max="3" width="5.6640625" style="8" customWidth="1"/>
    <col min="4" max="4" width="7.6640625" style="8" customWidth="1"/>
    <col min="5" max="5" width="21.265625" style="8" customWidth="1"/>
    <col min="6" max="6" width="26.19921875" style="8" customWidth="1"/>
    <col min="7" max="7" width="11.86328125" style="8" customWidth="1"/>
    <col min="8" max="8" width="9.6640625" style="8" customWidth="1"/>
    <col min="9" max="11" width="16.86328125" style="8" customWidth="1"/>
    <col min="12" max="13" width="14.1328125" style="8" customWidth="1"/>
    <col min="14" max="14" width="18.6640625" style="8" customWidth="1"/>
    <col min="15" max="15" width="17.796875" style="8" customWidth="1"/>
    <col min="16" max="17" width="20.86328125" style="8" customWidth="1"/>
    <col min="18" max="21" width="18.6640625" style="8" customWidth="1"/>
    <col min="22" max="25" width="15.46484375" style="8" customWidth="1"/>
    <col min="26" max="26" width="11.86328125" style="8" customWidth="1"/>
    <col min="27" max="29" width="9.6640625" style="8" customWidth="1"/>
    <col min="30" max="30" width="23.1328125" style="8" customWidth="1"/>
    <col min="31" max="31" width="9.6640625" style="8" customWidth="1"/>
    <col min="32" max="34" width="5.6640625" style="8" customWidth="1"/>
    <col min="35" max="16384" width="8.86328125" style="8"/>
  </cols>
  <sheetData>
    <row r="1" spans="1:24" ht="409.5" customHeight="1" x14ac:dyDescent="0.4">
      <c r="A1" s="79" t="s">
        <v>332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24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4" s="5" customFormat="1" x14ac:dyDescent="0.4">
      <c r="A3" s="80" t="s">
        <v>333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spans="1:24" s="6" customFormat="1" x14ac:dyDescent="0.4">
      <c r="A4" s="10" t="s">
        <v>334</v>
      </c>
      <c r="B4" s="10" t="s">
        <v>335</v>
      </c>
      <c r="C4" s="10" t="s">
        <v>336</v>
      </c>
      <c r="D4" s="10" t="s">
        <v>337</v>
      </c>
      <c r="E4" s="11" t="s">
        <v>98</v>
      </c>
      <c r="F4" s="11" t="s">
        <v>100</v>
      </c>
      <c r="G4" s="11" t="s">
        <v>338</v>
      </c>
      <c r="H4" s="11" t="s">
        <v>339</v>
      </c>
      <c r="I4" s="10" t="s">
        <v>340</v>
      </c>
      <c r="J4" s="10" t="s">
        <v>341</v>
      </c>
      <c r="K4" s="10" t="s">
        <v>342</v>
      </c>
      <c r="L4" s="11" t="s">
        <v>343</v>
      </c>
      <c r="M4" s="11" t="s">
        <v>344</v>
      </c>
      <c r="N4" s="11" t="s">
        <v>345</v>
      </c>
      <c r="O4" s="11" t="s">
        <v>346</v>
      </c>
      <c r="P4" s="11" t="s">
        <v>347</v>
      </c>
      <c r="Q4" s="11" t="s">
        <v>348</v>
      </c>
      <c r="R4" s="10" t="s">
        <v>349</v>
      </c>
      <c r="S4" s="11" t="s">
        <v>350</v>
      </c>
    </row>
    <row r="5" spans="1:24" s="6" customFormat="1" x14ac:dyDescent="0.4">
      <c r="A5" s="11" t="s">
        <v>351</v>
      </c>
      <c r="B5" s="11">
        <v>2</v>
      </c>
      <c r="C5" s="11">
        <v>1</v>
      </c>
      <c r="D5" s="11">
        <v>1</v>
      </c>
      <c r="E5" s="11">
        <v>4</v>
      </c>
      <c r="F5" s="11">
        <v>4</v>
      </c>
      <c r="G5" s="11">
        <v>1</v>
      </c>
      <c r="H5" s="11">
        <v>2</v>
      </c>
      <c r="I5" s="11">
        <v>2</v>
      </c>
      <c r="J5" s="11">
        <v>2</v>
      </c>
      <c r="K5" s="11">
        <v>2</v>
      </c>
      <c r="L5" s="11">
        <v>4</v>
      </c>
      <c r="M5" s="11">
        <v>4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</row>
    <row r="6" spans="1:24" s="7" customFormat="1" x14ac:dyDescent="0.4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24" s="7" customFormat="1" x14ac:dyDescent="0.4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24" s="7" customFormat="1" x14ac:dyDescent="0.4"/>
    <row r="9" spans="1:24" s="7" customFormat="1" x14ac:dyDescent="0.4">
      <c r="A9" s="77" t="s">
        <v>352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 spans="1:24" s="7" customFormat="1" x14ac:dyDescent="0.4">
      <c r="A10" s="12" t="s">
        <v>334</v>
      </c>
      <c r="B10" s="12" t="s">
        <v>335</v>
      </c>
      <c r="C10" s="12" t="s">
        <v>336</v>
      </c>
      <c r="D10" s="12" t="s">
        <v>337</v>
      </c>
      <c r="E10" s="12" t="s">
        <v>349</v>
      </c>
      <c r="F10" s="13" t="s">
        <v>350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s="7" customFormat="1" x14ac:dyDescent="0.4">
      <c r="A11" s="13" t="s">
        <v>351</v>
      </c>
      <c r="B11" s="13">
        <v>2</v>
      </c>
      <c r="C11" s="13">
        <v>1</v>
      </c>
      <c r="D11" s="13">
        <v>1</v>
      </c>
      <c r="E11" s="13">
        <v>1</v>
      </c>
      <c r="F11" s="13">
        <v>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X11" s="14"/>
    </row>
    <row r="12" spans="1:24" s="7" customFormat="1" x14ac:dyDescent="0.4">
      <c r="A12" s="74" t="s">
        <v>353</v>
      </c>
      <c r="B12" s="75"/>
      <c r="C12" s="75"/>
      <c r="D12" s="75"/>
      <c r="E12" s="75"/>
      <c r="F12" s="7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X12" s="14"/>
    </row>
    <row r="13" spans="1:24" s="7" customFormat="1" x14ac:dyDescent="0.4">
      <c r="A13" s="12" t="s">
        <v>334</v>
      </c>
      <c r="B13" s="12" t="s">
        <v>335</v>
      </c>
      <c r="C13" s="12" t="s">
        <v>336</v>
      </c>
      <c r="D13" s="12" t="s">
        <v>337</v>
      </c>
      <c r="E13" s="13" t="s">
        <v>98</v>
      </c>
      <c r="F13" s="13" t="s">
        <v>100</v>
      </c>
      <c r="G13" s="13" t="s">
        <v>339</v>
      </c>
      <c r="H13" s="13" t="s">
        <v>340</v>
      </c>
      <c r="I13" s="13" t="s">
        <v>341</v>
      </c>
      <c r="J13" s="13" t="s">
        <v>342</v>
      </c>
      <c r="K13" s="13" t="s">
        <v>354</v>
      </c>
      <c r="L13" s="13" t="s">
        <v>355</v>
      </c>
      <c r="M13" s="13" t="s">
        <v>356</v>
      </c>
      <c r="N13" s="13" t="s">
        <v>349</v>
      </c>
      <c r="O13" s="13" t="s">
        <v>350</v>
      </c>
      <c r="P13" s="14"/>
      <c r="Q13" s="14"/>
      <c r="R13" s="14"/>
      <c r="S13" s="14"/>
      <c r="T13" s="14"/>
      <c r="U13" s="14"/>
      <c r="V13" s="14"/>
      <c r="W13" s="14"/>
      <c r="X13" s="14"/>
    </row>
    <row r="14" spans="1:24" s="7" customFormat="1" x14ac:dyDescent="0.4">
      <c r="A14" s="13" t="s">
        <v>351</v>
      </c>
      <c r="B14" s="13">
        <v>2</v>
      </c>
      <c r="C14" s="13">
        <v>1</v>
      </c>
      <c r="D14" s="13">
        <v>1</v>
      </c>
      <c r="E14" s="13">
        <v>4</v>
      </c>
      <c r="F14" s="13">
        <v>4</v>
      </c>
      <c r="G14" s="13">
        <v>2</v>
      </c>
      <c r="H14" s="13">
        <v>2</v>
      </c>
      <c r="I14" s="13">
        <v>2</v>
      </c>
      <c r="J14" s="13">
        <v>2</v>
      </c>
      <c r="K14" s="13">
        <v>4</v>
      </c>
      <c r="L14" s="13">
        <v>2</v>
      </c>
      <c r="M14" s="13">
        <v>2</v>
      </c>
      <c r="N14" s="13">
        <v>1</v>
      </c>
      <c r="O14" s="13">
        <v>2</v>
      </c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4">
      <c r="A15" s="77" t="s">
        <v>357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7"/>
      <c r="R15" s="77"/>
      <c r="S15" s="21"/>
      <c r="T15" s="21"/>
      <c r="U15" s="21"/>
      <c r="V15" s="21"/>
      <c r="W15" s="21"/>
      <c r="X15" s="21"/>
    </row>
    <row r="16" spans="1:24" x14ac:dyDescent="0.4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21"/>
      <c r="T16" s="21"/>
      <c r="U16" s="21"/>
      <c r="V16" s="21"/>
      <c r="W16" s="21"/>
      <c r="X16" s="21"/>
    </row>
    <row r="17" spans="1:33" s="7" customFormat="1" x14ac:dyDescent="0.4"/>
    <row r="18" spans="1:33" s="7" customFormat="1" x14ac:dyDescent="0.4"/>
    <row r="19" spans="1:33" s="7" customFormat="1" x14ac:dyDescent="0.4">
      <c r="A19" s="72" t="s">
        <v>358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33" s="7" customFormat="1" x14ac:dyDescent="0.4">
      <c r="A20" s="10" t="s">
        <v>334</v>
      </c>
      <c r="B20" s="10" t="s">
        <v>335</v>
      </c>
      <c r="C20" s="10" t="s">
        <v>336</v>
      </c>
      <c r="D20" s="10" t="s">
        <v>337</v>
      </c>
      <c r="E20" s="10" t="s">
        <v>349</v>
      </c>
      <c r="F20" s="11" t="s">
        <v>350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33" s="7" customFormat="1" x14ac:dyDescent="0.4">
      <c r="A21" s="15" t="s">
        <v>351</v>
      </c>
      <c r="B21" s="15">
        <v>2</v>
      </c>
      <c r="C21" s="15">
        <v>1</v>
      </c>
      <c r="D21" s="15">
        <v>1</v>
      </c>
      <c r="E21" s="15">
        <v>1</v>
      </c>
      <c r="F21" s="15">
        <v>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33" s="7" customFormat="1" x14ac:dyDescent="0.4">
      <c r="A22" s="70" t="s">
        <v>359</v>
      </c>
      <c r="B22" s="70"/>
      <c r="C22" s="70"/>
      <c r="D22" s="70"/>
      <c r="E22" s="70"/>
      <c r="F22" s="70"/>
      <c r="G22" s="70"/>
      <c r="H22" s="70"/>
      <c r="I22" s="7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33" s="7" customFormat="1" x14ac:dyDescent="0.4"/>
    <row r="24" spans="1:33" s="6" customFormat="1" x14ac:dyDescent="0.4">
      <c r="A24" s="11" t="s">
        <v>334</v>
      </c>
      <c r="B24" s="11" t="s">
        <v>335</v>
      </c>
      <c r="C24" s="11" t="s">
        <v>336</v>
      </c>
      <c r="D24" s="11" t="s">
        <v>337</v>
      </c>
      <c r="E24" s="11" t="s">
        <v>360</v>
      </c>
      <c r="F24" s="11" t="s">
        <v>32</v>
      </c>
      <c r="G24" s="11" t="s">
        <v>35</v>
      </c>
      <c r="H24" s="11" t="s">
        <v>38</v>
      </c>
      <c r="I24" s="11" t="s">
        <v>361</v>
      </c>
      <c r="J24" s="11" t="s">
        <v>28</v>
      </c>
      <c r="K24" s="11" t="s">
        <v>362</v>
      </c>
      <c r="L24" s="11" t="s">
        <v>363</v>
      </c>
      <c r="M24" s="11" t="s">
        <v>364</v>
      </c>
      <c r="N24" s="11" t="s">
        <v>365</v>
      </c>
      <c r="O24" s="11" t="s">
        <v>366</v>
      </c>
      <c r="P24" s="11" t="s">
        <v>367</v>
      </c>
      <c r="Q24" s="11" t="s">
        <v>368</v>
      </c>
      <c r="R24" s="11" t="s">
        <v>369</v>
      </c>
      <c r="S24" s="11" t="s">
        <v>370</v>
      </c>
      <c r="T24" s="11" t="s">
        <v>371</v>
      </c>
      <c r="U24" s="11" t="s">
        <v>372</v>
      </c>
      <c r="V24" s="11" t="s">
        <v>373</v>
      </c>
      <c r="W24" s="11" t="s">
        <v>374</v>
      </c>
      <c r="X24" s="11" t="s">
        <v>375</v>
      </c>
      <c r="Y24" s="11" t="s">
        <v>376</v>
      </c>
      <c r="Z24" s="22" t="s">
        <v>377</v>
      </c>
      <c r="AA24" s="11" t="s">
        <v>378</v>
      </c>
      <c r="AB24" s="11" t="s">
        <v>379</v>
      </c>
      <c r="AC24" s="11" t="s">
        <v>380</v>
      </c>
      <c r="AD24" s="11" t="s">
        <v>381</v>
      </c>
      <c r="AE24" s="17" t="s">
        <v>382</v>
      </c>
      <c r="AF24" s="11" t="s">
        <v>349</v>
      </c>
      <c r="AG24" s="11" t="s">
        <v>350</v>
      </c>
    </row>
    <row r="25" spans="1:33" s="6" customFormat="1" x14ac:dyDescent="0.4">
      <c r="A25" s="11" t="s">
        <v>351</v>
      </c>
      <c r="B25" s="11">
        <v>2</v>
      </c>
      <c r="C25" s="11">
        <v>1</v>
      </c>
      <c r="D25" s="11">
        <v>1</v>
      </c>
      <c r="E25" s="11">
        <v>1</v>
      </c>
      <c r="F25" s="11">
        <v>4</v>
      </c>
      <c r="G25" s="11">
        <v>2</v>
      </c>
      <c r="H25" s="11">
        <v>4</v>
      </c>
      <c r="I25" s="11" t="s">
        <v>383</v>
      </c>
      <c r="J25" s="11" t="s">
        <v>383</v>
      </c>
      <c r="K25" s="11" t="s">
        <v>383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22">
        <v>1</v>
      </c>
      <c r="AA25" s="11">
        <v>1</v>
      </c>
      <c r="AB25" s="11">
        <v>1</v>
      </c>
      <c r="AC25" s="11">
        <v>1</v>
      </c>
      <c r="AD25" s="11">
        <v>1</v>
      </c>
      <c r="AE25" s="17">
        <v>1</v>
      </c>
      <c r="AF25" s="11">
        <v>1</v>
      </c>
      <c r="AG25" s="11">
        <v>2</v>
      </c>
    </row>
    <row r="26" spans="1:33" s="7" customForma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33" s="7" customForma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33" s="7" customFormat="1" x14ac:dyDescent="0.4"/>
    <row r="29" spans="1:33" s="7" customFormat="1" ht="22.05" customHeight="1" x14ac:dyDescent="0.4">
      <c r="A29" s="72" t="s">
        <v>384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33" s="7" customFormat="1" x14ac:dyDescent="0.4">
      <c r="A30" s="10" t="s">
        <v>334</v>
      </c>
      <c r="B30" s="10" t="s">
        <v>335</v>
      </c>
      <c r="C30" s="10" t="s">
        <v>336</v>
      </c>
      <c r="D30" s="10" t="s">
        <v>337</v>
      </c>
      <c r="E30" s="10" t="s">
        <v>385</v>
      </c>
      <c r="F30" s="10" t="s">
        <v>334</v>
      </c>
      <c r="G30" s="10" t="s">
        <v>386</v>
      </c>
      <c r="H30" s="10" t="s">
        <v>387</v>
      </c>
      <c r="I30" s="10" t="s">
        <v>388</v>
      </c>
      <c r="J30" s="10" t="s">
        <v>389</v>
      </c>
      <c r="K30" s="10" t="s">
        <v>390</v>
      </c>
      <c r="L30" s="10" t="s">
        <v>391</v>
      </c>
      <c r="M30" s="10" t="s">
        <v>349</v>
      </c>
      <c r="N30" s="11" t="s">
        <v>350</v>
      </c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3" s="7" customFormat="1" x14ac:dyDescent="0.4">
      <c r="A31" s="11" t="s">
        <v>351</v>
      </c>
      <c r="B31" s="11">
        <v>2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2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3" s="6" customForma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24" s="6" customForma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4" s="7" customFormat="1" x14ac:dyDescent="0.4"/>
    <row r="35" spans="1:24" x14ac:dyDescent="0.4">
      <c r="A35" s="70" t="s">
        <v>392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4">
      <c r="A36" s="10" t="s">
        <v>334</v>
      </c>
      <c r="B36" s="10" t="s">
        <v>335</v>
      </c>
      <c r="C36" s="10" t="s">
        <v>336</v>
      </c>
      <c r="D36" s="10" t="s">
        <v>337</v>
      </c>
      <c r="E36" s="10" t="s">
        <v>393</v>
      </c>
      <c r="F36" s="10" t="s">
        <v>394</v>
      </c>
      <c r="G36" s="10" t="s">
        <v>395</v>
      </c>
      <c r="H36" s="10" t="s">
        <v>396</v>
      </c>
      <c r="I36" s="10" t="s">
        <v>397</v>
      </c>
      <c r="J36" s="10" t="s">
        <v>398</v>
      </c>
      <c r="K36" s="10" t="s">
        <v>399</v>
      </c>
      <c r="L36" s="10" t="s">
        <v>349</v>
      </c>
      <c r="M36" s="10" t="s">
        <v>350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4">
      <c r="A37" s="11" t="s">
        <v>351</v>
      </c>
      <c r="B37" s="11">
        <v>2</v>
      </c>
      <c r="C37" s="11">
        <v>1</v>
      </c>
      <c r="D37" s="11">
        <v>1</v>
      </c>
      <c r="E37" s="11">
        <v>2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4">
      <c r="A38" s="70" t="s">
        <v>400</v>
      </c>
      <c r="B38" s="70"/>
      <c r="C38" s="70"/>
      <c r="D38" s="70"/>
      <c r="E38" s="70"/>
      <c r="F38" s="70"/>
      <c r="G38" s="70"/>
      <c r="H38" s="70"/>
      <c r="I38" s="6"/>
      <c r="J38" s="6"/>
      <c r="K38" s="6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40" spans="1:24" x14ac:dyDescent="0.4">
      <c r="A40" s="73" t="s">
        <v>401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</row>
    <row r="41" spans="1:24" x14ac:dyDescent="0.4">
      <c r="A41" s="16" t="s">
        <v>334</v>
      </c>
      <c r="B41" s="16" t="s">
        <v>335</v>
      </c>
      <c r="C41" s="16" t="s">
        <v>336</v>
      </c>
      <c r="D41" s="17" t="s">
        <v>337</v>
      </c>
      <c r="E41" s="17" t="s">
        <v>402</v>
      </c>
      <c r="F41" s="17" t="s">
        <v>403</v>
      </c>
      <c r="G41" s="17" t="s">
        <v>349</v>
      </c>
      <c r="H41" s="16" t="s">
        <v>350</v>
      </c>
      <c r="I41" s="16"/>
      <c r="J41" s="18"/>
      <c r="K41" s="18"/>
      <c r="L41" s="19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4">
      <c r="A42" s="17" t="s">
        <v>351</v>
      </c>
      <c r="B42" s="17">
        <v>2</v>
      </c>
      <c r="C42" s="17">
        <v>1</v>
      </c>
      <c r="D42" s="17">
        <v>1</v>
      </c>
      <c r="E42" s="17" t="s">
        <v>404</v>
      </c>
      <c r="F42" s="17" t="s">
        <v>405</v>
      </c>
      <c r="G42" s="17">
        <v>1</v>
      </c>
      <c r="H42" s="17">
        <v>2</v>
      </c>
      <c r="I42" s="17"/>
      <c r="J42" s="18"/>
      <c r="K42" s="18"/>
      <c r="L42" s="19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4">
      <c r="A43" s="73" t="s">
        <v>406</v>
      </c>
      <c r="B43" s="73"/>
      <c r="C43" s="73"/>
      <c r="D43" s="73"/>
      <c r="E43" s="73"/>
      <c r="F43" s="73"/>
      <c r="G43" s="73"/>
      <c r="H43" s="73"/>
      <c r="I43" s="19"/>
      <c r="J43" s="19"/>
      <c r="K43" s="19"/>
      <c r="L43" s="19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4">
      <c r="A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6" spans="1:24" x14ac:dyDescent="0.4">
      <c r="A46" s="70" t="s">
        <v>407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</row>
    <row r="47" spans="1:24" x14ac:dyDescent="0.4">
      <c r="A47" s="10" t="s">
        <v>334</v>
      </c>
      <c r="B47" s="10" t="s">
        <v>335</v>
      </c>
      <c r="C47" s="10" t="s">
        <v>336</v>
      </c>
      <c r="D47" s="10" t="s">
        <v>337</v>
      </c>
      <c r="E47" s="10" t="s">
        <v>408</v>
      </c>
      <c r="F47" s="10" t="s">
        <v>409</v>
      </c>
      <c r="G47" s="10" t="s">
        <v>349</v>
      </c>
      <c r="H47" s="11" t="s">
        <v>350</v>
      </c>
      <c r="I47" s="6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4">
      <c r="A48" s="11" t="s">
        <v>351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2</v>
      </c>
      <c r="I48" s="6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34" x14ac:dyDescent="0.4">
      <c r="A49" s="70" t="s">
        <v>410</v>
      </c>
      <c r="B49" s="70"/>
      <c r="C49" s="70"/>
      <c r="D49" s="70"/>
      <c r="E49" s="70"/>
      <c r="F49" s="70"/>
      <c r="G49" s="70"/>
      <c r="H49" s="7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34" x14ac:dyDescent="0.4">
      <c r="A50" s="70" t="s">
        <v>411</v>
      </c>
      <c r="B50" s="70"/>
      <c r="C50" s="70"/>
      <c r="D50" s="70"/>
      <c r="E50" s="70"/>
      <c r="F50" s="70"/>
      <c r="G50" s="70"/>
      <c r="H50" s="7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2" spans="1:34" s="5" customFormat="1" x14ac:dyDescent="0.4">
      <c r="A52" s="70" t="s">
        <v>412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1"/>
    </row>
    <row r="53" spans="1:34" s="5" customFormat="1" x14ac:dyDescent="0.4">
      <c r="A53" s="10" t="s">
        <v>334</v>
      </c>
      <c r="B53" s="10" t="s">
        <v>335</v>
      </c>
      <c r="C53" s="10" t="s">
        <v>336</v>
      </c>
      <c r="D53" s="10" t="s">
        <v>337</v>
      </c>
      <c r="E53" s="10" t="s">
        <v>413</v>
      </c>
      <c r="F53" s="10" t="s">
        <v>414</v>
      </c>
      <c r="G53" s="10" t="s">
        <v>415</v>
      </c>
      <c r="H53" s="10" t="s">
        <v>416</v>
      </c>
      <c r="I53" s="10" t="s">
        <v>417</v>
      </c>
      <c r="J53" s="10" t="s">
        <v>418</v>
      </c>
      <c r="K53" s="10" t="s">
        <v>419</v>
      </c>
      <c r="L53" s="11" t="s">
        <v>420</v>
      </c>
      <c r="M53" s="11" t="s">
        <v>421</v>
      </c>
      <c r="N53" s="20" t="s">
        <v>157</v>
      </c>
      <c r="O53" s="20" t="s">
        <v>159</v>
      </c>
      <c r="P53" s="20" t="s">
        <v>161</v>
      </c>
      <c r="Q53" s="20" t="s">
        <v>163</v>
      </c>
      <c r="R53" s="20" t="s">
        <v>165</v>
      </c>
      <c r="S53" s="20" t="s">
        <v>167</v>
      </c>
      <c r="T53" s="20" t="s">
        <v>169</v>
      </c>
      <c r="U53" s="20" t="s">
        <v>171</v>
      </c>
      <c r="V53" s="20" t="s">
        <v>173</v>
      </c>
      <c r="W53" s="20" t="s">
        <v>175</v>
      </c>
      <c r="X53" s="20" t="s">
        <v>177</v>
      </c>
      <c r="Y53" s="20" t="s">
        <v>179</v>
      </c>
      <c r="Z53" s="11" t="s">
        <v>385</v>
      </c>
      <c r="AA53" s="11" t="s">
        <v>386</v>
      </c>
      <c r="AB53" s="11" t="s">
        <v>387</v>
      </c>
      <c r="AC53" s="11" t="s">
        <v>388</v>
      </c>
      <c r="AD53" s="11" t="s">
        <v>389</v>
      </c>
      <c r="AE53" s="11" t="s">
        <v>390</v>
      </c>
      <c r="AF53" s="11" t="s">
        <v>391</v>
      </c>
      <c r="AG53" s="11" t="s">
        <v>349</v>
      </c>
      <c r="AH53" s="11" t="s">
        <v>350</v>
      </c>
    </row>
    <row r="54" spans="1:34" s="5" customFormat="1" x14ac:dyDescent="0.4">
      <c r="A54" s="11" t="s">
        <v>351</v>
      </c>
      <c r="B54" s="11">
        <v>2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2</v>
      </c>
    </row>
    <row r="58" spans="1:34" x14ac:dyDescent="0.4">
      <c r="Z58" s="6"/>
    </row>
    <row r="59" spans="1:34" x14ac:dyDescent="0.4">
      <c r="Z59" s="6"/>
    </row>
  </sheetData>
  <mergeCells count="19">
    <mergeCell ref="A1:R1"/>
    <mergeCell ref="A3:X3"/>
    <mergeCell ref="A6:R6"/>
    <mergeCell ref="A7:R7"/>
    <mergeCell ref="A9:X9"/>
    <mergeCell ref="A12:F12"/>
    <mergeCell ref="A15:R15"/>
    <mergeCell ref="A16:R16"/>
    <mergeCell ref="A19:X19"/>
    <mergeCell ref="A22:I22"/>
    <mergeCell ref="A46:X46"/>
    <mergeCell ref="A49:H49"/>
    <mergeCell ref="A50:H50"/>
    <mergeCell ref="A52:X52"/>
    <mergeCell ref="A29:X29"/>
    <mergeCell ref="A35:X35"/>
    <mergeCell ref="A38:H38"/>
    <mergeCell ref="A40:X40"/>
    <mergeCell ref="A43:H43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33" sqref="A33"/>
    </sheetView>
  </sheetViews>
  <sheetFormatPr defaultColWidth="9" defaultRowHeight="13.9" x14ac:dyDescent="0.4"/>
  <cols>
    <col min="1" max="1" width="36.06640625" customWidth="1"/>
    <col min="2" max="2" width="60.796875" customWidth="1"/>
    <col min="3" max="3" width="25.53125" customWidth="1"/>
  </cols>
  <sheetData>
    <row r="1" spans="1:3" x14ac:dyDescent="0.4">
      <c r="A1" s="82" t="s">
        <v>422</v>
      </c>
      <c r="B1" s="83"/>
      <c r="C1" s="84"/>
    </row>
    <row r="2" spans="1:3" x14ac:dyDescent="0.4">
      <c r="A2" s="1" t="s">
        <v>423</v>
      </c>
      <c r="B2" s="1" t="s">
        <v>424</v>
      </c>
      <c r="C2" s="85" t="s">
        <v>425</v>
      </c>
    </row>
    <row r="3" spans="1:3" x14ac:dyDescent="0.4">
      <c r="A3" s="1" t="s">
        <v>426</v>
      </c>
      <c r="B3" s="1" t="s">
        <v>427</v>
      </c>
      <c r="C3" s="86"/>
    </row>
    <row r="4" spans="1:3" x14ac:dyDescent="0.4">
      <c r="A4" s="1" t="s">
        <v>428</v>
      </c>
      <c r="B4" s="1" t="s">
        <v>429</v>
      </c>
      <c r="C4" s="1"/>
    </row>
    <row r="5" spans="1:3" x14ac:dyDescent="0.4">
      <c r="A5" s="1" t="s">
        <v>430</v>
      </c>
      <c r="B5" s="1" t="s">
        <v>431</v>
      </c>
      <c r="C5" s="69" t="s">
        <v>432</v>
      </c>
    </row>
    <row r="6" spans="1:3" x14ac:dyDescent="0.4">
      <c r="A6" s="1" t="s">
        <v>433</v>
      </c>
      <c r="B6" s="1" t="s">
        <v>434</v>
      </c>
      <c r="C6" s="69"/>
    </row>
    <row r="7" spans="1:3" x14ac:dyDescent="0.4">
      <c r="A7" s="1" t="s">
        <v>435</v>
      </c>
      <c r="B7" s="1" t="s">
        <v>436</v>
      </c>
      <c r="C7" s="69" t="s">
        <v>437</v>
      </c>
    </row>
    <row r="8" spans="1:3" x14ac:dyDescent="0.4">
      <c r="A8" s="1" t="s">
        <v>438</v>
      </c>
      <c r="B8" s="1" t="s">
        <v>439</v>
      </c>
      <c r="C8" s="69"/>
    </row>
    <row r="9" spans="1:3" x14ac:dyDescent="0.4">
      <c r="A9" s="3" t="s">
        <v>440</v>
      </c>
      <c r="B9" s="4" t="s">
        <v>441</v>
      </c>
      <c r="C9" s="2" t="s">
        <v>442</v>
      </c>
    </row>
  </sheetData>
  <mergeCells count="4">
    <mergeCell ref="A1:C1"/>
    <mergeCell ref="C2:C3"/>
    <mergeCell ref="C5:C6"/>
    <mergeCell ref="C7:C8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LW分配表</vt:lpstr>
      <vt:lpstr>LB分配表</vt:lpstr>
      <vt:lpstr>屏幕-下位机协议</vt:lpstr>
      <vt:lpstr>主从标准Modbus协议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53270</dc:creator>
  <cp:lastModifiedBy>杨州宇</cp:lastModifiedBy>
  <dcterms:created xsi:type="dcterms:W3CDTF">2015-06-05T18:19:00Z</dcterms:created>
  <dcterms:modified xsi:type="dcterms:W3CDTF">2023-03-15T12:41:16Z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F2587D44A302480DA193A3A6CFC56822</vt:lpwstr>
  </property>
</Properties>
</file>