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noj\OneDrive\Desktop\viva gpt\github\"/>
    </mc:Choice>
  </mc:AlternateContent>
  <xr:revisionPtr revIDLastSave="0" documentId="13_ncr:1_{B81DDD83-059B-42D7-940E-75EC3854E21B}" xr6:coauthVersionLast="47" xr6:coauthVersionMax="47" xr10:uidLastSave="{00000000-0000-0000-0000-000000000000}"/>
  <bookViews>
    <workbookView xWindow="3384" yWindow="3384" windowWidth="30960" windowHeight="12120" xr2:uid="{00000000-000D-0000-FFFF-FFFF00000000}"/>
  </bookViews>
  <sheets>
    <sheet name="Sheet1" sheetId="1" r:id="rId1"/>
    <sheet name="Anat" sheetId="2" r:id="rId2"/>
    <sheet name="Path" sheetId="3" r:id="rId3"/>
    <sheet name="Physio" sheetId="4" r:id="rId4"/>
    <sheet name="Pharm" sheetId="5" r:id="rId5"/>
    <sheet name="CBB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8" i="1"/>
  <c r="I3" i="1"/>
  <c r="I4" i="1"/>
  <c r="I5" i="1"/>
  <c r="I6" i="1"/>
  <c r="I2" i="1"/>
  <c r="H8" i="1"/>
  <c r="G6" i="1"/>
  <c r="H6" i="1"/>
  <c r="H5" i="1"/>
  <c r="H4" i="1"/>
  <c r="H3" i="1"/>
  <c r="H2" i="1"/>
  <c r="B1" i="6"/>
  <c r="C1" i="6"/>
  <c r="N5" i="1"/>
  <c r="K1" i="5"/>
  <c r="C1" i="5"/>
  <c r="G5" i="1" s="1"/>
  <c r="K1" i="4"/>
  <c r="C1" i="4"/>
  <c r="G4" i="1" s="1"/>
  <c r="J1" i="3"/>
  <c r="B1" i="3"/>
  <c r="G3" i="1" s="1"/>
  <c r="J1" i="2"/>
  <c r="B1" i="2"/>
  <c r="G2" i="1" s="1"/>
  <c r="Q5" i="1"/>
  <c r="P5" i="1"/>
  <c r="O5" i="1"/>
  <c r="A1" i="1" l="1"/>
</calcChain>
</file>

<file path=xl/sharedStrings.xml><?xml version="1.0" encoding="utf-8"?>
<sst xmlns="http://schemas.openxmlformats.org/spreadsheetml/2006/main" count="5411" uniqueCount="1863">
  <si>
    <t>Day</t>
  </si>
  <si>
    <t>%</t>
  </si>
  <si>
    <t>Anat</t>
  </si>
  <si>
    <t>Path</t>
  </si>
  <si>
    <t>Physio</t>
  </si>
  <si>
    <t>Pharm</t>
  </si>
  <si>
    <t>Thorax</t>
  </si>
  <si>
    <t>Status</t>
  </si>
  <si>
    <t>Abdomen</t>
  </si>
  <si>
    <t>Back</t>
  </si>
  <si>
    <t>Lower Limb</t>
  </si>
  <si>
    <t>Upper Limb</t>
  </si>
  <si>
    <t>Head</t>
  </si>
  <si>
    <t>Neck</t>
  </si>
  <si>
    <t>2017-1-B</t>
  </si>
  <si>
    <t>Aorta 2017-1-B</t>
  </si>
  <si>
    <t>Done</t>
  </si>
  <si>
    <t>2018-1-A</t>
  </si>
  <si>
    <t>Abdo CT 2018-1-A</t>
  </si>
  <si>
    <t>2009-2</t>
  </si>
  <si>
    <t>Lumbar Puncture 2009-2</t>
  </si>
  <si>
    <t>2007-1</t>
  </si>
  <si>
    <t>Dermatomes 2007-1</t>
  </si>
  <si>
    <t>2007-2</t>
  </si>
  <si>
    <t>Dermatomes 2007-2</t>
  </si>
  <si>
    <t>Pending</t>
  </si>
  <si>
    <t>2014-1-C</t>
  </si>
  <si>
    <t>Brain 2014-1-C</t>
  </si>
  <si>
    <t>2016-2-D</t>
  </si>
  <si>
    <t>Airway</t>
  </si>
  <si>
    <t>2006-1</t>
  </si>
  <si>
    <t>Chest tube 2006-1</t>
  </si>
  <si>
    <t>Abdo CT 2016-2-D</t>
  </si>
  <si>
    <t>Lumbar Puncture 2006-1</t>
  </si>
  <si>
    <t>2018-2-B</t>
  </si>
  <si>
    <t>Myotomes 2018-2-B</t>
  </si>
  <si>
    <t>2009-1</t>
  </si>
  <si>
    <t>Lymphatics 2009-1</t>
  </si>
  <si>
    <t>2017-2-B</t>
  </si>
  <si>
    <t>Cerebral circulation 2017-2-B</t>
  </si>
  <si>
    <t>2016-1-D</t>
  </si>
  <si>
    <t>Clavicle 2009-1</t>
  </si>
  <si>
    <t>2015-2-D</t>
  </si>
  <si>
    <t>Abdo CT 2015-2-D</t>
  </si>
  <si>
    <t>2003-1</t>
  </si>
  <si>
    <t>Lumbar Puncture 2003-1</t>
  </si>
  <si>
    <t>Myotomes 2006-1</t>
  </si>
  <si>
    <t>2008-1</t>
  </si>
  <si>
    <t>Median nerve 2008-1</t>
  </si>
  <si>
    <t>2016-1-C</t>
  </si>
  <si>
    <t>Cerebral circulation 2016-1-C</t>
  </si>
  <si>
    <t>2014-2-A</t>
  </si>
  <si>
    <t>Airway 2014-2-A</t>
  </si>
  <si>
    <t>2016-2-B</t>
  </si>
  <si>
    <t>CXR 2016-2-B</t>
  </si>
  <si>
    <t>2015-1-A</t>
  </si>
  <si>
    <t>Abdo CT 2015-1-A</t>
  </si>
  <si>
    <t>Lumbar Vertebrae 2015-1-A</t>
  </si>
  <si>
    <t>2004-2</t>
  </si>
  <si>
    <t>Myotomes 2004-2</t>
  </si>
  <si>
    <t>Median nerve 2007-1</t>
  </si>
  <si>
    <t>2013-1</t>
  </si>
  <si>
    <t>Circle of Willis 2013-1</t>
  </si>
  <si>
    <t>2015-2-B</t>
  </si>
  <si>
    <t>Anterior Neck</t>
  </si>
  <si>
    <t>2016-1-B</t>
  </si>
  <si>
    <t>CXR 2016-1-B</t>
  </si>
  <si>
    <t>Abdo CT 2013-1</t>
  </si>
  <si>
    <t>2011-1</t>
  </si>
  <si>
    <t>Lumbar Vertebrae 2011-1</t>
  </si>
  <si>
    <t>2010-1</t>
  </si>
  <si>
    <t>Venous drainage 2010-1</t>
  </si>
  <si>
    <t>2005-2</t>
  </si>
  <si>
    <t>Median nerve 2005-2</t>
  </si>
  <si>
    <t>Circle of Willis 2010-1</t>
  </si>
  <si>
    <t>2014-1-A</t>
  </si>
  <si>
    <t>Anterior Triangle of Neck</t>
  </si>
  <si>
    <t>2016-1-A</t>
  </si>
  <si>
    <t>CXR 2016-1-A</t>
  </si>
  <si>
    <t>Abdo CT 2010-1</t>
  </si>
  <si>
    <t>Lumbar Vertebrae 2009-1</t>
  </si>
  <si>
    <t>2003-2</t>
  </si>
  <si>
    <t>Hip Joint 2003-2</t>
  </si>
  <si>
    <t>2008-2</t>
  </si>
  <si>
    <t>Circle of Willis 2008-2</t>
  </si>
  <si>
    <t>2010-2</t>
  </si>
  <si>
    <t>2015-2-A</t>
  </si>
  <si>
    <t>CXR 2015-2-A</t>
  </si>
  <si>
    <t>Abdo CT 2009-1</t>
  </si>
  <si>
    <t>Lumbar Vertebrae 2007-1</t>
  </si>
  <si>
    <t>2012-1</t>
  </si>
  <si>
    <t>Hip Joint Stability 2012-1</t>
  </si>
  <si>
    <t>Radial nerve 2007-2</t>
  </si>
  <si>
    <t>2006-2</t>
  </si>
  <si>
    <t>Circle of Willis 2006-2</t>
  </si>
  <si>
    <t>2014-2-C</t>
  </si>
  <si>
    <t>CXR 2014-2-C</t>
  </si>
  <si>
    <t>Abdo CT 2008-2</t>
  </si>
  <si>
    <t>Lumbar Vertebrae 2005-2</t>
  </si>
  <si>
    <t>Hip Joint Stability 2007-2</t>
  </si>
  <si>
    <t>Radial nerve 2004-2</t>
  </si>
  <si>
    <t>2011-2</t>
  </si>
  <si>
    <t>Cranial Nerves III, IV, VI 2011-2</t>
  </si>
  <si>
    <t>CXR 2014-1-A</t>
  </si>
  <si>
    <t>Abdo CT 2006-2</t>
  </si>
  <si>
    <t>Lumbar Vertebrae 2003-2</t>
  </si>
  <si>
    <t>2017-2-D</t>
  </si>
  <si>
    <t>Inguinal Canal 2017-2-D</t>
  </si>
  <si>
    <t>2017-2-C</t>
  </si>
  <si>
    <t>Ulnar nerve 2017-2-C</t>
  </si>
  <si>
    <t>2022-2</t>
  </si>
  <si>
    <t>CSF Circulation 2022-2</t>
  </si>
  <si>
    <t>2005-1</t>
  </si>
  <si>
    <t>CXR 2012-1</t>
  </si>
  <si>
    <t>Sacrum 2010-2</t>
  </si>
  <si>
    <t>Pelvis 2016-1-C</t>
  </si>
  <si>
    <t>Ulnar nerve 2012-1</t>
  </si>
  <si>
    <t>CSF Circulation 2007-2</t>
  </si>
  <si>
    <t>Atlas and Axis</t>
  </si>
  <si>
    <t>CXR 2011-2</t>
  </si>
  <si>
    <t>Abdomen Photo 2011-2</t>
  </si>
  <si>
    <t>Thoracic Vertebrae 2017-2-B</t>
  </si>
  <si>
    <t>2013-2-D</t>
  </si>
  <si>
    <t>Pelvis 2013-2-D</t>
  </si>
  <si>
    <t>2021-1</t>
  </si>
  <si>
    <t>CT Head 2021-1</t>
  </si>
  <si>
    <t>C spine XR</t>
  </si>
  <si>
    <t>CXR 2010-2</t>
  </si>
  <si>
    <t>Abdominal Vessels 2006-2</t>
  </si>
  <si>
    <t>Thoracic Vertebrae 2011-1</t>
  </si>
  <si>
    <t>Pelvis 2010-2</t>
  </si>
  <si>
    <t>Venous drainage 2003-1</t>
  </si>
  <si>
    <t>2015-1-D</t>
  </si>
  <si>
    <t>CT head 2015-1-D</t>
  </si>
  <si>
    <t>2016-2-C</t>
  </si>
  <si>
    <t>C1C2</t>
  </si>
  <si>
    <t>CXR 2008-2</t>
  </si>
  <si>
    <t>Abdominal Vessels 2014-1-A</t>
  </si>
  <si>
    <t>Pelvis 2010-1</t>
  </si>
  <si>
    <t>Axilla 2011-2</t>
  </si>
  <si>
    <t>CT head 2014-2-C</t>
  </si>
  <si>
    <t>CXR 2007-1</t>
  </si>
  <si>
    <t>Abdominal X Ray 2015-2-A</t>
  </si>
  <si>
    <t>Thoracic Vertebrae 2009-1</t>
  </si>
  <si>
    <t>Pelvis 2005-2</t>
  </si>
  <si>
    <t>CT head 2013-1</t>
  </si>
  <si>
    <t>CXR 2005-1</t>
  </si>
  <si>
    <t>2014-1-B</t>
  </si>
  <si>
    <t>Abdominal X Ray 2014-1-B</t>
  </si>
  <si>
    <t>Thoracic Vertebrae 2007-1</t>
  </si>
  <si>
    <t>Pelvis XR 2008-1</t>
  </si>
  <si>
    <t>2017-1-D</t>
  </si>
  <si>
    <t>Brachial Plexus 2017-1-D</t>
  </si>
  <si>
    <t>CT head 2012-1</t>
  </si>
  <si>
    <t>CXR 2003-1</t>
  </si>
  <si>
    <t>Abdominal X Ray 2011-2</t>
  </si>
  <si>
    <t>Thoracic Vertebrae 2003-2</t>
  </si>
  <si>
    <t>2016-2-A</t>
  </si>
  <si>
    <t>Brachial Plexus 2016-2-A</t>
  </si>
  <si>
    <t>CT head 2010-2</t>
  </si>
  <si>
    <t>Diaphragm 2008-2</t>
  </si>
  <si>
    <t>Abdominal X Ray 2007-1</t>
  </si>
  <si>
    <t>2013-2-B</t>
  </si>
  <si>
    <t>Gluteal Region 2013-2-B</t>
  </si>
  <si>
    <t>Brachial Plexus 2016-1-A</t>
  </si>
  <si>
    <t>CT head 2009-2</t>
  </si>
  <si>
    <t>C2</t>
  </si>
  <si>
    <t>First Rib 2018-2-B</t>
  </si>
  <si>
    <t>Abdominal X Ray 2005-2</t>
  </si>
  <si>
    <t>2012-2</t>
  </si>
  <si>
    <t>Gluteal Region 2012-2</t>
  </si>
  <si>
    <t>Brachial Plexus 2010-1</t>
  </si>
  <si>
    <t>CT head 2009-1</t>
  </si>
  <si>
    <t>2017-2-A</t>
  </si>
  <si>
    <t>Carotid Arteries</t>
  </si>
  <si>
    <t>2015-2-C</t>
  </si>
  <si>
    <t>First rib 2015-2-C</t>
  </si>
  <si>
    <t>Aortic Branches 2021</t>
  </si>
  <si>
    <t>Gluteal Region 2010-2</t>
  </si>
  <si>
    <t>Brachial Plexus 2007-2</t>
  </si>
  <si>
    <t>CT head 2007-2</t>
  </si>
  <si>
    <t>First rib 2010-1</t>
  </si>
  <si>
    <t>2013-A</t>
  </si>
  <si>
    <t>Aortic Branches 2013-A</t>
  </si>
  <si>
    <t>Gluteal region 2007-1</t>
  </si>
  <si>
    <t>Brachial Plexus 2004-2</t>
  </si>
  <si>
    <t>Carotid Triangle of Neck</t>
  </si>
  <si>
    <t>First rib 2007-1</t>
  </si>
  <si>
    <t>Aortic Branches 2012-2</t>
  </si>
  <si>
    <t>Femoral artery 2012-2</t>
  </si>
  <si>
    <t>Clavicle 2012-2</t>
  </si>
  <si>
    <t>Extraocular muscles 2017-1-B</t>
  </si>
  <si>
    <t>2015-1-B</t>
  </si>
  <si>
    <t>Cervical Spine</t>
  </si>
  <si>
    <t>First rib 2005-2</t>
  </si>
  <si>
    <t>Aortic Branches 2010-2</t>
  </si>
  <si>
    <t>Femoral nerve 2004-2</t>
  </si>
  <si>
    <t>Extraocular muscles 2016-2-C</t>
  </si>
  <si>
    <t>Cervical Spine XR</t>
  </si>
  <si>
    <t>Great Vessels 2004-2</t>
  </si>
  <si>
    <t>Aortic Branches 2009-2</t>
  </si>
  <si>
    <t>2020-2</t>
  </si>
  <si>
    <t>Femoral Triange 2020-2</t>
  </si>
  <si>
    <t>Rotator cuff 2013-2-B</t>
  </si>
  <si>
    <t>Extraocular muscles 2012-2</t>
  </si>
  <si>
    <t>Heart 2018-1-A</t>
  </si>
  <si>
    <t>Aortic Branches 2003-2</t>
  </si>
  <si>
    <t>2019-1-C</t>
  </si>
  <si>
    <t>Femoral Triangle 2019-1-C</t>
  </si>
  <si>
    <t>Rotator cuff 2012-1</t>
  </si>
  <si>
    <t>Extraocular muscles 2009-2</t>
  </si>
  <si>
    <t>Cervical Vertebrae</t>
  </si>
  <si>
    <t>2017-1-C</t>
  </si>
  <si>
    <t>Heart 2017-1-C</t>
  </si>
  <si>
    <t>Female Pelvis 2017-2-D</t>
  </si>
  <si>
    <t>Femoral Triangle 2017-2-C</t>
  </si>
  <si>
    <t>Rotator cuff 2006-2</t>
  </si>
  <si>
    <t>Extraocular muscles 2007-2</t>
  </si>
  <si>
    <t>Heart 2016-2-B</t>
  </si>
  <si>
    <t>Female Pelvis 2013-1</t>
  </si>
  <si>
    <t>Femoral Triangle 2016-2-C</t>
  </si>
  <si>
    <t>Scapula 2016-2-D</t>
  </si>
  <si>
    <t>Extraocular muscles 2005-1</t>
  </si>
  <si>
    <t>Heart 2015-2-A</t>
  </si>
  <si>
    <t>Female Pelvis 2010-1</t>
  </si>
  <si>
    <t>2014-2-D</t>
  </si>
  <si>
    <t>Femoral Triangle 2014-2-D</t>
  </si>
  <si>
    <t>Scapula 2012-2</t>
  </si>
  <si>
    <t>Eye 2006-2</t>
  </si>
  <si>
    <t>Heart 2015-1-A</t>
  </si>
  <si>
    <t>Female Pelvis 2007-2</t>
  </si>
  <si>
    <t>Femoral triangle 2009-2</t>
  </si>
  <si>
    <t>Scapula 2005-1</t>
  </si>
  <si>
    <t>Eye 2006-1</t>
  </si>
  <si>
    <t>Larynx</t>
  </si>
  <si>
    <t>2013-2-C</t>
  </si>
  <si>
    <t>Heart 2013-2-C</t>
  </si>
  <si>
    <t>Liver 2017-1-C</t>
  </si>
  <si>
    <t>Femoral triangle 2008-1</t>
  </si>
  <si>
    <t>Shoulder 2017-2-B</t>
  </si>
  <si>
    <t>Eye movement 2014-2-D</t>
  </si>
  <si>
    <t>Heart 2013-1</t>
  </si>
  <si>
    <t>Male Pelvis 2017-2-A</t>
  </si>
  <si>
    <t>Femoral triangle 2006-1</t>
  </si>
  <si>
    <t>2014-2-B</t>
  </si>
  <si>
    <t>Shoulder 2014-2-B</t>
  </si>
  <si>
    <t>Face 2015-1-A</t>
  </si>
  <si>
    <t>Heart 2012-1</t>
  </si>
  <si>
    <t>Male Pelvis 2014-2-B</t>
  </si>
  <si>
    <t>Femoral triangle 2005-1</t>
  </si>
  <si>
    <t>2014-1-D</t>
  </si>
  <si>
    <t>Shoulder 2014-1-D</t>
  </si>
  <si>
    <t>Face 2005-1</t>
  </si>
  <si>
    <t>Heart 2010-2</t>
  </si>
  <si>
    <t>Male Pelvis 2013-1</t>
  </si>
  <si>
    <t>Femur 2017-1-D</t>
  </si>
  <si>
    <t>Shoulder XR 2015-1-B</t>
  </si>
  <si>
    <t>Face XR 2010-1</t>
  </si>
  <si>
    <t>Heart 2010-1</t>
  </si>
  <si>
    <t>Male Urethra 2009-1</t>
  </si>
  <si>
    <t>Femur 2015-2-D</t>
  </si>
  <si>
    <t>2022-1</t>
  </si>
  <si>
    <t>Humerus 2022-1</t>
  </si>
  <si>
    <t>Face XR 2009-1</t>
  </si>
  <si>
    <t>Heart 2008-2</t>
  </si>
  <si>
    <t>Pelvic bone 2016-1-C</t>
  </si>
  <si>
    <t>Femur 2015-1-B</t>
  </si>
  <si>
    <t>2017-1-A</t>
  </si>
  <si>
    <t>Humerus 2017-1-A</t>
  </si>
  <si>
    <t>Face XR 2006-2</t>
  </si>
  <si>
    <t>Lateral soft tissue XR</t>
  </si>
  <si>
    <t>Heart 2008-1</t>
  </si>
  <si>
    <t>Pelvis Photo 2008-2</t>
  </si>
  <si>
    <t>Femur 2013-1</t>
  </si>
  <si>
    <t>Humerus 2009-2</t>
  </si>
  <si>
    <t>Face XR 2005-2</t>
  </si>
  <si>
    <t>Heart 2007-1</t>
  </si>
  <si>
    <t>Pelvis Photos 2009-2</t>
  </si>
  <si>
    <t>Femur 2010-2</t>
  </si>
  <si>
    <t>Humerus 2007-2</t>
  </si>
  <si>
    <t>Facial Bone CT 2014-1-B</t>
  </si>
  <si>
    <t>Neck triangles</t>
  </si>
  <si>
    <t>Heart 2006-1</t>
  </si>
  <si>
    <t>Portosystemic anastomoses 2012-1</t>
  </si>
  <si>
    <t>Femur 2010-1</t>
  </si>
  <si>
    <t>Humerus 2006-1</t>
  </si>
  <si>
    <t>Facial Muscles 2003-2</t>
  </si>
  <si>
    <t>2021-2</t>
  </si>
  <si>
    <t>Neck Vasculature</t>
  </si>
  <si>
    <t>Heart 2005-2</t>
  </si>
  <si>
    <t>Posterior Abdominal Wall 2008-1</t>
  </si>
  <si>
    <t>Femur 2005-1</t>
  </si>
  <si>
    <t>Humerus 2003-1</t>
  </si>
  <si>
    <t>Facial Nerve 2012-2</t>
  </si>
  <si>
    <t>Intercostal muscles 2008-1</t>
  </si>
  <si>
    <t>Posterior Abdominal Wall 2005-1</t>
  </si>
  <si>
    <t>Posterior thigh 2014-2-C</t>
  </si>
  <si>
    <t>Humerus XR 2015-2-C</t>
  </si>
  <si>
    <t>Facial Nerve 2010-2</t>
  </si>
  <si>
    <t>Lung Hilum 2013-1</t>
  </si>
  <si>
    <t>Posterior thigh 2006-1</t>
  </si>
  <si>
    <t>2023-2</t>
  </si>
  <si>
    <t>Cubital Fossa 2023-2</t>
  </si>
  <si>
    <t>Facial Nerve 2006-2</t>
  </si>
  <si>
    <t>Lung lobes and Pleural Reflections 2017-2-B</t>
  </si>
  <si>
    <t>Transpyloric plane 2010-2</t>
  </si>
  <si>
    <t>Proximal femur 2014-2-A</t>
  </si>
  <si>
    <t>2023-1</t>
  </si>
  <si>
    <t>Cubital Fossa 2023-1</t>
  </si>
  <si>
    <t>Prop</t>
  </si>
  <si>
    <t>Facial Nerve 2005-2</t>
  </si>
  <si>
    <t>Root of neck</t>
  </si>
  <si>
    <t>Lung surface anatomy 2012-2</t>
  </si>
  <si>
    <t>Ureters 2012-1</t>
  </si>
  <si>
    <t>Quadriceps 2012-1</t>
  </si>
  <si>
    <t>Cubital Fossa 2017-1-D</t>
  </si>
  <si>
    <t>Mandible 2017-1-A</t>
  </si>
  <si>
    <t>Pleura surface anatomy 2010-2</t>
  </si>
  <si>
    <t>Ureters 2003-1</t>
  </si>
  <si>
    <t>Knee 2017-1-B</t>
  </si>
  <si>
    <t>Cubital Fossa 2016-2-B</t>
  </si>
  <si>
    <t>Mandible 2008-1</t>
  </si>
  <si>
    <t>Pleura surface anatomy 2009-2</t>
  </si>
  <si>
    <t>Vasculature 2009-1</t>
  </si>
  <si>
    <t>2015-1-C</t>
  </si>
  <si>
    <t>Knee 2015-1-C</t>
  </si>
  <si>
    <t>Cubital Fossa 2015-2-C</t>
  </si>
  <si>
    <t>Mandible 2005-1</t>
  </si>
  <si>
    <t>Pleural Reflections 2017-2-A</t>
  </si>
  <si>
    <t>Vasculature 2008-1</t>
  </si>
  <si>
    <t>Knee 2014-1-D</t>
  </si>
  <si>
    <t>Cubital Fossa 2015-1-C</t>
  </si>
  <si>
    <t>2013-D</t>
  </si>
  <si>
    <t>Mandibular Nerves 2013-D</t>
  </si>
  <si>
    <t>2019-2-D</t>
  </si>
  <si>
    <t>Rib 2019-2-D</t>
  </si>
  <si>
    <t>Vasculature 2007-1</t>
  </si>
  <si>
    <t>Knee 2011-1</t>
  </si>
  <si>
    <t>Cubital Fossa 2014-1-B</t>
  </si>
  <si>
    <t>Nerve Supply of face 2012-1</t>
  </si>
  <si>
    <t>Rib 2004-2</t>
  </si>
  <si>
    <t>Knee 2009-1</t>
  </si>
  <si>
    <t>Cubital Fossa 2012-1</t>
  </si>
  <si>
    <t>Orbit 2010-2</t>
  </si>
  <si>
    <t>Superior mediastinum 2012-2</t>
  </si>
  <si>
    <t>Knee 2008-1</t>
  </si>
  <si>
    <t>Cubital Fossa 2010-2</t>
  </si>
  <si>
    <t>Orbit 2008-2</t>
  </si>
  <si>
    <t>Surface Anatomy of Chest 2016-2-B</t>
  </si>
  <si>
    <t>Knee 2006-2</t>
  </si>
  <si>
    <t>Cubital Fossa 2008-2</t>
  </si>
  <si>
    <t>Sensation of Ear 2006-1</t>
  </si>
  <si>
    <t>Thoracic Inlet 2017-2-A</t>
  </si>
  <si>
    <t>Knee 2006-1</t>
  </si>
  <si>
    <t>Cubital Fossa 2008-1</t>
  </si>
  <si>
    <t>Skull 2004-2</t>
  </si>
  <si>
    <t>Thoracic Inlet 2016-1-D</t>
  </si>
  <si>
    <t>Knee 2005-2</t>
  </si>
  <si>
    <t>Cubital Fossa 2006-1</t>
  </si>
  <si>
    <t>Skull foramina 2014-2-A</t>
  </si>
  <si>
    <t>Thoracic Inlet 2015-1-D</t>
  </si>
  <si>
    <t>Knee 2004-2</t>
  </si>
  <si>
    <t>Elbow 2011-2</t>
  </si>
  <si>
    <t>Tongue nerves 2008-1</t>
  </si>
  <si>
    <t>Thoracic Inlet 2011-1</t>
  </si>
  <si>
    <t>Elbow 2010-1</t>
  </si>
  <si>
    <t>Trigeminal Nerve 2011-2</t>
  </si>
  <si>
    <t>Thoracic Inlet 2009-2</t>
  </si>
  <si>
    <t>Knee 2003-2</t>
  </si>
  <si>
    <t>Elbow 2008-2</t>
  </si>
  <si>
    <t>Trigeminal Nerve 2003-1</t>
  </si>
  <si>
    <t>Thoracic Inlet 2006-2</t>
  </si>
  <si>
    <t>Knee Joint 2016-2-D</t>
  </si>
  <si>
    <t>Elbow 2006-1</t>
  </si>
  <si>
    <t>Ventricles 2016-2-C</t>
  </si>
  <si>
    <t>Thorax vasculature 2009-1</t>
  </si>
  <si>
    <t>Knee Ligaments 2017-2-C</t>
  </si>
  <si>
    <t>Elbow movements 2011-1</t>
  </si>
  <si>
    <t>Thorax vasculature 2007-2</t>
  </si>
  <si>
    <t>Knee XR 2012-2</t>
  </si>
  <si>
    <t>Elbow XR 2014-2-D</t>
  </si>
  <si>
    <t>Knee XR 2006-1</t>
  </si>
  <si>
    <t>Elbow XR 2012-2</t>
  </si>
  <si>
    <t>Knee XR 2003-1</t>
  </si>
  <si>
    <t>Elbow XR 2004-2</t>
  </si>
  <si>
    <t>Popliteal fossa 2016-1-D</t>
  </si>
  <si>
    <t>Elbow XR 2003-2</t>
  </si>
  <si>
    <t>Popliteal fossa 2008-2</t>
  </si>
  <si>
    <t>Ulna 2003-1</t>
  </si>
  <si>
    <t>Anterior compartment of leg 2011-2</t>
  </si>
  <si>
    <t>Forearm extensor compartment 2009-2</t>
  </si>
  <si>
    <t>Common fibular nerve 2010-1</t>
  </si>
  <si>
    <t>Forearm flexor compartment 2006-2</t>
  </si>
  <si>
    <t>Fibularis Muscles 2011-2</t>
  </si>
  <si>
    <t>Forearm pronation and supination 2003-2</t>
  </si>
  <si>
    <t>Fibularis Muscles 2009-1</t>
  </si>
  <si>
    <t>Radius and Ulna 2016-1-B</t>
  </si>
  <si>
    <t>Lateral Compartment of Leg 2012-1</t>
  </si>
  <si>
    <t>Venous drainage 2015-1-C</t>
  </si>
  <si>
    <t>Long saphenous vein 2004-2</t>
  </si>
  <si>
    <t>Anatomical Snuffbox 2007-1</t>
  </si>
  <si>
    <t>Lower limb compartments 2016-1-B</t>
  </si>
  <si>
    <t>Carpal bones 2016-1-A</t>
  </si>
  <si>
    <t>Muscles of leg 2006-2</t>
  </si>
  <si>
    <t>Carpal bones 2008-1</t>
  </si>
  <si>
    <t>Muscles of plantarflexion 2003-1</t>
  </si>
  <si>
    <t>2013-2-A</t>
  </si>
  <si>
    <t>Carpal tunnel 2013-2-A</t>
  </si>
  <si>
    <t>Posterior compartment of leg 2015-2-D</t>
  </si>
  <si>
    <t>Carpal tunnel 2006-2</t>
  </si>
  <si>
    <t>Posterior compartment of leg 2012-2</t>
  </si>
  <si>
    <t>Dermatomes 2013-1</t>
  </si>
  <si>
    <t>Posterior compartment of leg 2012-1</t>
  </si>
  <si>
    <t>Dermatomes 2008-2</t>
  </si>
  <si>
    <t>Posterior compartment of leg 2011-2</t>
  </si>
  <si>
    <t>Hand 2017-2-D</t>
  </si>
  <si>
    <t>Posterior compartment of leg 2005-2</t>
  </si>
  <si>
    <t>Hand 2013-1</t>
  </si>
  <si>
    <t>Sensory innervation leg and foot 2003-2</t>
  </si>
  <si>
    <t>Hand and wrist XR 2003-2</t>
  </si>
  <si>
    <t>Tibia 2016-2-A</t>
  </si>
  <si>
    <t>Hand Arterial Supply 2014-2-D</t>
  </si>
  <si>
    <t>Tibia 2013-1</t>
  </si>
  <si>
    <t>Hand bones 2016-2-A</t>
  </si>
  <si>
    <t>Tibia 2008-2</t>
  </si>
  <si>
    <t>Hand muscles 2010-2</t>
  </si>
  <si>
    <t>Tibio-fibular joint 2008-2</t>
  </si>
  <si>
    <t>Hand muscles 2003-2</t>
  </si>
  <si>
    <t>Ankle 2016-2-C</t>
  </si>
  <si>
    <t>Hand sensation 2011-2</t>
  </si>
  <si>
    <t>Ankle 2014-1-C</t>
  </si>
  <si>
    <t>Hand vasculature 2003-2</t>
  </si>
  <si>
    <t>Ankle 2008-1</t>
  </si>
  <si>
    <t>Median nerve 2012-2</t>
  </si>
  <si>
    <t>Ankle 2007-1</t>
  </si>
  <si>
    <t>Median nerve 2010-2</t>
  </si>
  <si>
    <t>Ankle bones 2012-1</t>
  </si>
  <si>
    <t>Middle finger flexors 2005-1</t>
  </si>
  <si>
    <t>Ankle bones 2010-2</t>
  </si>
  <si>
    <t>Palmar fascial spaces 2017-2-D</t>
  </si>
  <si>
    <t>Ankle bones 2009-2</t>
  </si>
  <si>
    <t>Palmar fascial spaces 2009-1</t>
  </si>
  <si>
    <t>Ankle dorsiflexors 2010-2</t>
  </si>
  <si>
    <t>Thenar muscles 2013-1</t>
  </si>
  <si>
    <t>Ankle ligaments 2011-1</t>
  </si>
  <si>
    <t>Thenar muscles 2011-1</t>
  </si>
  <si>
    <t>Ankle ligaments 2006-1</t>
  </si>
  <si>
    <t>Thenar muscles 2010-2</t>
  </si>
  <si>
    <t>Ankle XR 2012-2</t>
  </si>
  <si>
    <t>Thumb movements 2005-1</t>
  </si>
  <si>
    <t>Ankle XR 2009-2</t>
  </si>
  <si>
    <t>Wrist 2015-2-B</t>
  </si>
  <si>
    <t>Ankle XR 2006-1</t>
  </si>
  <si>
    <t>Wrist and hand bones 2014-1-D</t>
  </si>
  <si>
    <t>Ankle XR 2005-1</t>
  </si>
  <si>
    <t>Wrist and hand XR 2011-1</t>
  </si>
  <si>
    <t>Ankle XR 2003-2</t>
  </si>
  <si>
    <t>Wrist and hand XR 2005-2</t>
  </si>
  <si>
    <t>Flexor retinaculum of ankle 2007-2</t>
  </si>
  <si>
    <t>Wrist and hand XR 2004-2</t>
  </si>
  <si>
    <t>Foot 2017-1-A</t>
  </si>
  <si>
    <t>Wrist bones 2005-1</t>
  </si>
  <si>
    <t>Foot 2014-1-C</t>
  </si>
  <si>
    <t>Wrist dorsum 2003-1</t>
  </si>
  <si>
    <t>Foot arches 2009-1</t>
  </si>
  <si>
    <t>Wrist extensor retinaculum 2009-1</t>
  </si>
  <si>
    <t>Foot bones 2012-2</t>
  </si>
  <si>
    <t>Wrist XR 2009-2</t>
  </si>
  <si>
    <t>Foot nerves 2015-1-D</t>
  </si>
  <si>
    <t>Foot sensation 2011-1</t>
  </si>
  <si>
    <t>Foot vasculature 2017-2-C</t>
  </si>
  <si>
    <t>Foot XR 2013-1</t>
  </si>
  <si>
    <t>Great toe 2005-1</t>
  </si>
  <si>
    <t>Inferior Extensor Retinaculum 2007-2</t>
  </si>
  <si>
    <t>Foot muscles and innervation</t>
  </si>
  <si>
    <t>Cellular Injury and Adaptation</t>
  </si>
  <si>
    <t>Tissue Renewal and Repair</t>
  </si>
  <si>
    <t>Fluid &amp; Haemodynamics</t>
  </si>
  <si>
    <t>Infectious Disease</t>
  </si>
  <si>
    <t>Environmental Pathology</t>
  </si>
  <si>
    <t>Cardiovascular System</t>
  </si>
  <si>
    <t>Haemopoietic System</t>
  </si>
  <si>
    <t>Respiratory System</t>
  </si>
  <si>
    <t>Gastrointestinal System</t>
  </si>
  <si>
    <t>Liver, Biliary Tract &amp; Pancreas</t>
  </si>
  <si>
    <t>Apoptosis 2010-1</t>
  </si>
  <si>
    <t>Angiogenesis 2010-2</t>
  </si>
  <si>
    <t>Coagulation Cascade 2010-1</t>
  </si>
  <si>
    <t>Candida 2008-2</t>
  </si>
  <si>
    <t>Heroin 2003-2</t>
  </si>
  <si>
    <t>Abdominal Aortic Aneurysms 2018-1-A</t>
  </si>
  <si>
    <t>Anaemia 2014-2-D</t>
  </si>
  <si>
    <t>ARDS 2017-1-C</t>
  </si>
  <si>
    <t>Bowel Obstruction 2016-2-D</t>
  </si>
  <si>
    <t>Alcoholic Liver Disease 2017-1-C</t>
  </si>
  <si>
    <t>Apoptosis 2008-1</t>
  </si>
  <si>
    <t>Angiogenesis 2008-1</t>
  </si>
  <si>
    <t>Coagulation Cascade 2006-2</t>
  </si>
  <si>
    <t>Clostridia 2011-2</t>
  </si>
  <si>
    <t>Lead Poisoning 2006-2</t>
  </si>
  <si>
    <t>Abdominal Aortic Aneurysms 2013-2-A</t>
  </si>
  <si>
    <t>Anaemia, Haemolytic 2010-1</t>
  </si>
  <si>
    <t>ARDS 2016-2-A</t>
  </si>
  <si>
    <t>Cholera 2010-2</t>
  </si>
  <si>
    <t>Alcoholic Liver Disease 2014-2-D</t>
  </si>
  <si>
    <t>Apoptosis 2006-2</t>
  </si>
  <si>
    <t>Angiogenesis 2004-2</t>
  </si>
  <si>
    <t>Coagulation Cascade 2005-1</t>
  </si>
  <si>
    <t>Clostridia 2008-1</t>
  </si>
  <si>
    <t>Radiation 2006-2</t>
  </si>
  <si>
    <t>Abdominal Aortic Aneurysms 2010-2</t>
  </si>
  <si>
    <t>Anaemia, Haemolytic</t>
  </si>
  <si>
    <t>ARDS 2012-1</t>
  </si>
  <si>
    <t>Cholera 2006-1</t>
  </si>
  <si>
    <t>Alcoholic Liver Disease 2011-2</t>
  </si>
  <si>
    <t>Apoptosis 2005-2</t>
  </si>
  <si>
    <t>Fibrosis and Scar Formation 2011-2</t>
  </si>
  <si>
    <t>Coagulation Cascade Inhibition 2003-2</t>
  </si>
  <si>
    <t>Croup 2016-2-D</t>
  </si>
  <si>
    <t>Radiation 2003-2</t>
  </si>
  <si>
    <t>Abdominal Aortic Aneurysms 2004-2</t>
  </si>
  <si>
    <t>Anaemia, Iron Deficiency 2016-2-A</t>
  </si>
  <si>
    <t>ARDS 2009-2</t>
  </si>
  <si>
    <t>Cholera 2004-2</t>
  </si>
  <si>
    <t>Alcoholic Liver Disease 2007-1</t>
  </si>
  <si>
    <t>Apoptosis 2004-2</t>
  </si>
  <si>
    <t>Fibrosis and Scar Formation 2008-1</t>
  </si>
  <si>
    <t>Disseminated Intravascular Coagulation 2016-1-A</t>
  </si>
  <si>
    <t>E. coli 2017-2-B</t>
  </si>
  <si>
    <t>Smoking 2003-2</t>
  </si>
  <si>
    <t>Aortic Dissection 2017-1-B</t>
  </si>
  <si>
    <t>Anaemia, Iron Deficiency 2010-2</t>
  </si>
  <si>
    <t>Asthma 2019-2-D</t>
  </si>
  <si>
    <t>Chronic Gastritis 2011-1</t>
  </si>
  <si>
    <t>Cholecystitis 2014-1-D</t>
  </si>
  <si>
    <t>Atrophy 2017-2-C</t>
  </si>
  <si>
    <t>Fibrosis and Scar Formation 2005-1</t>
  </si>
  <si>
    <t>Disseminated Intravascular Coagulation 2014-1-A</t>
  </si>
  <si>
    <t>Epstein Barr Virus 2014-1-D</t>
  </si>
  <si>
    <t>Sudden Infant Death Syndrome 2012-1</t>
  </si>
  <si>
    <t>Aortic Dissection 2015-1-C</t>
  </si>
  <si>
    <t>Anaemia, Pernicious 2006-2</t>
  </si>
  <si>
    <t>Asthma 2017-1-D</t>
  </si>
  <si>
    <t>Chron's Disease 2009-1</t>
  </si>
  <si>
    <t>Cholecystitis 2010-2</t>
  </si>
  <si>
    <t>Atrophy 2011-1</t>
  </si>
  <si>
    <t>Fibrosis and Scar Formation 2004-2</t>
  </si>
  <si>
    <t>Disseminated Intravascular Coagulation 2010-2</t>
  </si>
  <si>
    <t>Herpes Simplex 2007-1</t>
  </si>
  <si>
    <t>Thermal Burns 2014-1-A</t>
  </si>
  <si>
    <t>Aortic Dissection 2012-2</t>
  </si>
  <si>
    <t>Haemophilia A 2007-2</t>
  </si>
  <si>
    <t>Asthma 2015-2-C</t>
  </si>
  <si>
    <t>Chron's Disease 2005-2</t>
  </si>
  <si>
    <t>Cholecystitis 2007-1</t>
  </si>
  <si>
    <t>Atrophy 2007-1</t>
  </si>
  <si>
    <t>Wound Healing 2015-2-D</t>
  </si>
  <si>
    <t>Disseminated Intravascular Coagulation 2009-2</t>
  </si>
  <si>
    <t>Herpes Zoster 2017-1-B</t>
  </si>
  <si>
    <t>Thermal Burns 2011-2</t>
  </si>
  <si>
    <t>Aortic Dissection 2010-1</t>
  </si>
  <si>
    <t>Sickle Cell Disease 2015-1-C</t>
  </si>
  <si>
    <t>Asthma 2013-1</t>
  </si>
  <si>
    <t>Cholelithiasis 2012-2</t>
  </si>
  <si>
    <t>Calcification 2008-1</t>
  </si>
  <si>
    <t>Wound Healing 2015-1-D</t>
  </si>
  <si>
    <t>Disseminated Intravascular Coagulation 2008-1</t>
  </si>
  <si>
    <t>HIV 2003-2</t>
  </si>
  <si>
    <t>Thiamine Deficiency 2006-2</t>
  </si>
  <si>
    <t>Aortic Dissection 2007-1</t>
  </si>
  <si>
    <t>Sickle Cell Disease 2007-2</t>
  </si>
  <si>
    <t>Asthma 2007-2</t>
  </si>
  <si>
    <t>E. coli 2010-2</t>
  </si>
  <si>
    <t>Cirrhosis 2015-2-D</t>
  </si>
  <si>
    <t>Calcification, Metastatic 2004-2</t>
  </si>
  <si>
    <t>Wound Healing 2012-1</t>
  </si>
  <si>
    <t>Disseminated Intravascular Coagulation 2003-2</t>
  </si>
  <si>
    <t>Influenza 2011-2</t>
  </si>
  <si>
    <t>Vitamin K Deficiency 2009-1</t>
  </si>
  <si>
    <t>Aortic Dissection 2004-2</t>
  </si>
  <si>
    <t>Thrombocytopenia 2012-2</t>
  </si>
  <si>
    <t>Asthma 2007-1</t>
  </si>
  <si>
    <t>Gastroenteritis 2022-2</t>
  </si>
  <si>
    <t>Cirrhosis 2005-1</t>
  </si>
  <si>
    <t>Cell Injury 2012-2</t>
  </si>
  <si>
    <t>Wound Healing 2010-1</t>
  </si>
  <si>
    <t>Embolism 2017-2-A</t>
  </si>
  <si>
    <t>Influenza 2010-2</t>
  </si>
  <si>
    <t>Aortic Stenosis 2016-1-B</t>
  </si>
  <si>
    <t>Von Willebrand's Disease 2009-1</t>
  </si>
  <si>
    <t>Asthma 2006-1</t>
  </si>
  <si>
    <t>Gastroenteritis 2004-2</t>
  </si>
  <si>
    <t>Hepatitis A 2015-2-D</t>
  </si>
  <si>
    <t>Cell Injury 2004-2</t>
  </si>
  <si>
    <t>Wound Healing 2009-2</t>
  </si>
  <si>
    <t>Embolism 2014-2-B</t>
  </si>
  <si>
    <t>Influenza 2009-1</t>
  </si>
  <si>
    <t>Endocrine</t>
  </si>
  <si>
    <t>Aortic Stenosis, Calcific 2014-2-A</t>
  </si>
  <si>
    <t>Von Willebrand's Disease 2007-2</t>
  </si>
  <si>
    <t>Bronchiectasis 2017-2-A</t>
  </si>
  <si>
    <t>Infective Enterocolitis 2013-1</t>
  </si>
  <si>
    <t>Hepatitis A 2008-1</t>
  </si>
  <si>
    <t>Hyperplasia 2017-2-A</t>
  </si>
  <si>
    <t>Wound Healing 2008-2</t>
  </si>
  <si>
    <t>Embolism 2013-1</t>
  </si>
  <si>
    <t>Influenza 2005-1</t>
  </si>
  <si>
    <t>Diabetes Mellitus 2014-1-C</t>
  </si>
  <si>
    <t>Aortic Stenosis, Calcific 2008-2</t>
  </si>
  <si>
    <t>Embolism, Fat 2008-1</t>
  </si>
  <si>
    <t>Ischaemic Bowel Disease 2014-2-C</t>
  </si>
  <si>
    <t>Hepatitis A 2005-2</t>
  </si>
  <si>
    <t>Hyperplasia 2016-1-C</t>
  </si>
  <si>
    <t>Wound Healing 2007-1</t>
  </si>
  <si>
    <t>Embolism 2012-1</t>
  </si>
  <si>
    <t>Malaria 2016-2-C</t>
  </si>
  <si>
    <t>Diabetes Mellitus DKA 2009-2</t>
  </si>
  <si>
    <t>Aortic Stenosis, Calcific 2004-2</t>
  </si>
  <si>
    <t>CNS &amp; Eye</t>
  </si>
  <si>
    <t>Embolism, Pulmonary 2017-2-A</t>
  </si>
  <si>
    <t>Ischaemic Bowel Disease 2011-1</t>
  </si>
  <si>
    <t>Hepatitis B 2016-1-B</t>
  </si>
  <si>
    <t>Hyperplasia 2012-2</t>
  </si>
  <si>
    <t>Wound Healing 2005-1</t>
  </si>
  <si>
    <t>Haemostasis 2017-2-D</t>
  </si>
  <si>
    <t>Malaria 2008-2</t>
  </si>
  <si>
    <t>Diabetes Mellitus Type 1 2008-2</t>
  </si>
  <si>
    <t>Atherosclerosis 2015-1-D</t>
  </si>
  <si>
    <t>Berry Aneurysms 2012-1</t>
  </si>
  <si>
    <t>Embolism, Pulmonary 2016-1-A</t>
  </si>
  <si>
    <t>Ischaemic Bowel Disease 2009-2</t>
  </si>
  <si>
    <t>Hepatitis B 2013-1</t>
  </si>
  <si>
    <t>Hyperplasia 2007-1</t>
  </si>
  <si>
    <t>Wound Healing 2004-2</t>
  </si>
  <si>
    <t>Haemostasis 2016-2-A</t>
  </si>
  <si>
    <t>Malaria 2003-2</t>
  </si>
  <si>
    <t>Diabetes Mellitus Type 1 2006-1</t>
  </si>
  <si>
    <t>Atherosclerosis 2012-2</t>
  </si>
  <si>
    <t>Berry Aneurysms 2007-2</t>
  </si>
  <si>
    <t>Embolism, Pulmonary 2009-2</t>
  </si>
  <si>
    <t>Ischaemic Bowel Disease 2005-2</t>
  </si>
  <si>
    <t>Hepatitis B 2005-2</t>
  </si>
  <si>
    <t>Hypertrophy 2012-2</t>
  </si>
  <si>
    <t>Haemostasis 2015-2-A</t>
  </si>
  <si>
    <t>Measles 2016-2-C</t>
  </si>
  <si>
    <t>Diabetes Mellitus Type 2 2015-1-C</t>
  </si>
  <si>
    <t>Atherosclerosis 2008-2</t>
  </si>
  <si>
    <t>Cerebral Infarction 2017-2-B</t>
  </si>
  <si>
    <t>Emphysema 2016-1-B</t>
  </si>
  <si>
    <t>Peptic Ulcer Disease 2008-1</t>
  </si>
  <si>
    <t>Hepatitis C 2012-2</t>
  </si>
  <si>
    <t>Hypertrophy 2010-2</t>
  </si>
  <si>
    <t>Neoplasia</t>
  </si>
  <si>
    <t>Haemostasis 2012-1</t>
  </si>
  <si>
    <t>Measles 2014-1-B</t>
  </si>
  <si>
    <t>Diabetes Mellitus Type 2 2011-2</t>
  </si>
  <si>
    <t>Atherosclerosis 2003-1</t>
  </si>
  <si>
    <t>Cerebral Infarction 2016-1-C</t>
  </si>
  <si>
    <t>Emphysema 2013-2-B</t>
  </si>
  <si>
    <t>Psuedomembranous Colitis 2010-2</t>
  </si>
  <si>
    <t>Hepatitis C 2010-2</t>
  </si>
  <si>
    <t>Hypertrophy 2010-1</t>
  </si>
  <si>
    <t>Invasion of ECF 2009-1</t>
  </si>
  <si>
    <t>Haemostasis 2011-1</t>
  </si>
  <si>
    <t>Measles 2011-1</t>
  </si>
  <si>
    <t>Diabetes Mellitus Type 2 2006-1</t>
  </si>
  <si>
    <t>Cardiomyopathy 2017-1-D</t>
  </si>
  <si>
    <t>Cerebral Infarction 2014-2-D</t>
  </si>
  <si>
    <t>Emphysema 2010-1</t>
  </si>
  <si>
    <t>Salmonella 2011-2</t>
  </si>
  <si>
    <t>Hepatitis C 2009-1</t>
  </si>
  <si>
    <t>Hypertrophy 2007-1</t>
  </si>
  <si>
    <t>Invasion of ECF 2005-1</t>
  </si>
  <si>
    <t>Haemostasis and Fibrinolysis 2009-2</t>
  </si>
  <si>
    <t>Measles 2007-1</t>
  </si>
  <si>
    <t>Graves Disease 2006-1</t>
  </si>
  <si>
    <t>Cardiomyopathy 2016-1-A</t>
  </si>
  <si>
    <t>Cerebral Infarction 2012-2</t>
  </si>
  <si>
    <t>Emphysema 2007-2</t>
  </si>
  <si>
    <t>Salmonella 2006-1</t>
  </si>
  <si>
    <t>Hepatitis C 2008-1</t>
  </si>
  <si>
    <t>Hypertrophy and Hyperplasia 2008-1</t>
  </si>
  <si>
    <t>Metastasis 2005-1</t>
  </si>
  <si>
    <t>Infarction 2013-1</t>
  </si>
  <si>
    <t>Neiserria 2016-1-D</t>
  </si>
  <si>
    <t>Pituitary Adenomas 2008-2</t>
  </si>
  <si>
    <t>Cardiomyopathy 2015-1-A</t>
  </si>
  <si>
    <t>Cerebral Infarction 2007-2</t>
  </si>
  <si>
    <t>Emphysema 2006-1</t>
  </si>
  <si>
    <t>Salmonella 2004-2</t>
  </si>
  <si>
    <t>Hepatitis D 2010-1</t>
  </si>
  <si>
    <t>Ischaemic Cell Injury 2016-1-D</t>
  </si>
  <si>
    <t>Paraneoplastic Syndrome 2009-2</t>
  </si>
  <si>
    <t>Ischaemia 2006-1</t>
  </si>
  <si>
    <t>Neiserria 2009-1</t>
  </si>
  <si>
    <t>Thyrotoxicosis 2008-2</t>
  </si>
  <si>
    <t>Cardiomyopathy 2009-1</t>
  </si>
  <si>
    <t>Cerebral Odema 2015-2-D</t>
  </si>
  <si>
    <t>Lung Cancer 2017-2-B</t>
  </si>
  <si>
    <t>Ulcerative Colitis 2010-2</t>
  </si>
  <si>
    <t>Hepatitis D 2006-2</t>
  </si>
  <si>
    <t>Ischaemic Cell Injury 2011-1</t>
  </si>
  <si>
    <t>Paraneoplastic Syndrome 2005-1</t>
  </si>
  <si>
    <t>Ischaemia 2005-2</t>
  </si>
  <si>
    <t>Cardiomyopathy 2006-1</t>
  </si>
  <si>
    <t>Dementia 2007-2</t>
  </si>
  <si>
    <t>Lung Cancer 2016-1-C</t>
  </si>
  <si>
    <t>Ulcerative Colitis 2005-2</t>
  </si>
  <si>
    <t>Hepatitis, General 2006-2</t>
  </si>
  <si>
    <t>Ischaemic Cell Injury 2009-1</t>
  </si>
  <si>
    <t>Tumours in General 2013-2-A</t>
  </si>
  <si>
    <t>Ischaemia 2004-2</t>
  </si>
  <si>
    <t>Staph Aureus 2017-2-D</t>
  </si>
  <si>
    <t>Musculoskeletal System</t>
  </si>
  <si>
    <t>Cor Pulmonale 2012-1</t>
  </si>
  <si>
    <t>Intracranial Haemorrhage 2017-2-C</t>
  </si>
  <si>
    <t>Lung Cancer 2014-2-B</t>
  </si>
  <si>
    <t>Jaundice 2017-2-D</t>
  </si>
  <si>
    <t>Metaplasia 2012-2</t>
  </si>
  <si>
    <t>Ischaemia 2003-2</t>
  </si>
  <si>
    <t>Staph Aureus 2015-2-B</t>
  </si>
  <si>
    <t>Fracture Healing 2023-2</t>
  </si>
  <si>
    <t>Endocarditis 2016-2-B</t>
  </si>
  <si>
    <t>Intracranial Haemorrhage 2013-1</t>
  </si>
  <si>
    <t>Mesothelioma 2009-1</t>
  </si>
  <si>
    <t>Renal</t>
  </si>
  <si>
    <t>Jaundice, Bilirubin 2012-1</t>
  </si>
  <si>
    <t>Metaplasia 2010-1</t>
  </si>
  <si>
    <t>Immunity</t>
  </si>
  <si>
    <t>Ischaemia and Hypoxic Injury 2008-2</t>
  </si>
  <si>
    <t>Staphlococci 2012-2</t>
  </si>
  <si>
    <t>Fracture Healing 2016-2-C</t>
  </si>
  <si>
    <t>Heart Failure 2015-2-A</t>
  </si>
  <si>
    <t>Meningitis 2021-1</t>
  </si>
  <si>
    <t>Pneumonia 2021-2</t>
  </si>
  <si>
    <t>Acute Kidney Injury 2015-2-C</t>
  </si>
  <si>
    <t>Liver Failure 2011-1</t>
  </si>
  <si>
    <t>Metaplasia 2007-2</t>
  </si>
  <si>
    <t>B Cells 2003-1</t>
  </si>
  <si>
    <t>Ischaemia, reversible 2003-2</t>
  </si>
  <si>
    <t>Streptococci 2016-2-C</t>
  </si>
  <si>
    <t>Fracture Healing 2015-2-C</t>
  </si>
  <si>
    <t>Heart Failure 2012-2</t>
  </si>
  <si>
    <t>Meningitis 2015-1-A</t>
  </si>
  <si>
    <t>Pneumonia 2018-2-B</t>
  </si>
  <si>
    <t>Acute Kidney Injury 2012-2</t>
  </si>
  <si>
    <t>Pancreatitis, Acute 2014-2-C</t>
  </si>
  <si>
    <t>Metaplasia 2004-2</t>
  </si>
  <si>
    <t>Host Defences 2009-2</t>
  </si>
  <si>
    <t>Odema 2017-2-C</t>
  </si>
  <si>
    <t>Streptococci 2012-2</t>
  </si>
  <si>
    <t>Fracture Healing 2015-1-B</t>
  </si>
  <si>
    <t>Hypertension 2016-2-B</t>
  </si>
  <si>
    <t>Meningitis 2010-1</t>
  </si>
  <si>
    <t>Pneumonia 2017-2-B</t>
  </si>
  <si>
    <t>2021-0</t>
  </si>
  <si>
    <t>Acute Tubular Necrosis 2021-0</t>
  </si>
  <si>
    <t>Pancreatitis, Acute 2010-2</t>
  </si>
  <si>
    <t>Necrosis 2011-1</t>
  </si>
  <si>
    <t>Lymphocytes 2013-1</t>
  </si>
  <si>
    <t>Odema 2017-1-C</t>
  </si>
  <si>
    <t>Streptococci 2009-2</t>
  </si>
  <si>
    <t>Fracture Healing 2012-1</t>
  </si>
  <si>
    <t>Hypertension 2011-1</t>
  </si>
  <si>
    <t>Meningitis 2007-1</t>
  </si>
  <si>
    <t>Pneumonia, aspiration vs CAP 2014-1-D</t>
  </si>
  <si>
    <t>Acute Tubular Necrosis 2019-1-C</t>
  </si>
  <si>
    <t>Pancreatitis, Acute 2009-2</t>
  </si>
  <si>
    <t>Reversible Cell Injury 2009-2</t>
  </si>
  <si>
    <t>Type 1 Hypersensitivity 2022-1</t>
  </si>
  <si>
    <t>Odema 2013-1</t>
  </si>
  <si>
    <t>Varicella Zoster 2014-2-C</t>
  </si>
  <si>
    <t>Fracture Healing 2007-2</t>
  </si>
  <si>
    <t>Hypertensive Heart Disease 2003-1</t>
  </si>
  <si>
    <t>Meningitis 2003-1</t>
  </si>
  <si>
    <t>Pneumonia, atypical 2003-1</t>
  </si>
  <si>
    <t>Acute Tubular Necrosis 2015-1-B</t>
  </si>
  <si>
    <t>Pancreatitis, Acute 2006-2</t>
  </si>
  <si>
    <t>Steatosis 2004-2</t>
  </si>
  <si>
    <t>Type 1 Hypersensitivity 2016-2-D</t>
  </si>
  <si>
    <t>Odema 2011-2</t>
  </si>
  <si>
    <t>Varicella Zoster 2006-1</t>
  </si>
  <si>
    <t>Fracture Healing 2005-1</t>
  </si>
  <si>
    <t>Infective Endocarditis 2012-1</t>
  </si>
  <si>
    <t>Multiple Sclerosis 2009-2</t>
  </si>
  <si>
    <t>Pneumonia, Community Acquired 2014-2-D</t>
  </si>
  <si>
    <t>Acute Tubular Necrosis 2006-1</t>
  </si>
  <si>
    <t>Pancreatitis, Acute 2005-1</t>
  </si>
  <si>
    <t>Inflammation</t>
  </si>
  <si>
    <t>Type 1 Hypersensitivity 2014-1-B</t>
  </si>
  <si>
    <t>Odema 2010-2</t>
  </si>
  <si>
    <t>Varicella Zoster 2005-2</t>
  </si>
  <si>
    <t>Fracture Healing 2003-1</t>
  </si>
  <si>
    <t>Myocardial Infarction 2018-1-A</t>
  </si>
  <si>
    <t>Multiple Sclerosis 2007-1</t>
  </si>
  <si>
    <t>Pneumonia, Community Acquired 2013-1</t>
  </si>
  <si>
    <t>Nephrotic Syndrome 2008-1</t>
  </si>
  <si>
    <t>Pancreatitis, Chronic 2012-1</t>
  </si>
  <si>
    <t>Acute inflammation 2018-2-B</t>
  </si>
  <si>
    <t>Type 1 Hypersensitivity 2012-2</t>
  </si>
  <si>
    <t>Odema 2007-1</t>
  </si>
  <si>
    <t>Gout 2013-1</t>
  </si>
  <si>
    <t>Myocardial Infarction 2016-2-B</t>
  </si>
  <si>
    <t>Parkinson's Disease 2010-2</t>
  </si>
  <si>
    <t>Pneumonia, Community Acquired 2011-1</t>
  </si>
  <si>
    <t>Nephrotic Syndrome 2006-2</t>
  </si>
  <si>
    <t>Portal Hypertension 2013-1</t>
  </si>
  <si>
    <t>Acute Inflammation 2017-1-A</t>
  </si>
  <si>
    <t>Type 1 Hypersensitivity 2010-2</t>
  </si>
  <si>
    <t>Odema 2003-1</t>
  </si>
  <si>
    <t>Gout 2011-2</t>
  </si>
  <si>
    <t>Myocardial Infarction 2013-2-C</t>
  </si>
  <si>
    <t>Peripheral Nerve Repair 2003-1</t>
  </si>
  <si>
    <t>Pneumonia, Legionella 2005-1</t>
  </si>
  <si>
    <t>Post Strep Glomeurolonephritis 2010-2</t>
  </si>
  <si>
    <t>Portal Hypertension 2010-1</t>
  </si>
  <si>
    <t>Acute Inflammation 2016-2-D</t>
  </si>
  <si>
    <t>Type 1 Hypersensitivity 2009-2</t>
  </si>
  <si>
    <t>Platelets in Haemostasis 2010-2</t>
  </si>
  <si>
    <t>Gout 2008-1</t>
  </si>
  <si>
    <t>Myocardial Infarction 2013-1</t>
  </si>
  <si>
    <t>Spinal Cord Injury 2015-2-B</t>
  </si>
  <si>
    <t>TB 2016-1-D</t>
  </si>
  <si>
    <t>Post Strep Glomeurolonephritis 2006-2</t>
  </si>
  <si>
    <t>Portal Hypertension 2005-1</t>
  </si>
  <si>
    <t>Acute inflammation 2015-1-B</t>
  </si>
  <si>
    <t>Type 1 Hypersensitivity 2007-2</t>
  </si>
  <si>
    <t>Platelets in Haemostasis 2009-1</t>
  </si>
  <si>
    <t>Gout 2005-2</t>
  </si>
  <si>
    <t>Myocardial Infarction 2007-2</t>
  </si>
  <si>
    <t>Subarachnoid Haemorrhage 2011-1</t>
  </si>
  <si>
    <t>TB, Primary 2008-2</t>
  </si>
  <si>
    <t>Post Strep Glomeurolonephritis 2006-1</t>
  </si>
  <si>
    <t>Acute Inflammation 2014-2-B</t>
  </si>
  <si>
    <t>Type 2 Hypersensitivity 2013-1</t>
  </si>
  <si>
    <t>Platelets in Haemostasis 2006-2</t>
  </si>
  <si>
    <t>Osteoarthritis 2010-2</t>
  </si>
  <si>
    <t>Myocardial Infarction 2003-2</t>
  </si>
  <si>
    <t>Subarachnoid Haemorrhage 2007-1</t>
  </si>
  <si>
    <t>TB, Primary 2003-2</t>
  </si>
  <si>
    <t>Pre Eclampsia 2008-1</t>
  </si>
  <si>
    <t>Acute inflammation 2012-2</t>
  </si>
  <si>
    <t>Type 2 Hypersensitivity 2010-2</t>
  </si>
  <si>
    <t>Platelets in Haemostasis 2005-1</t>
  </si>
  <si>
    <t>Osteoarthritis 2005-2</t>
  </si>
  <si>
    <t>Pericarditis 2016-2-B</t>
  </si>
  <si>
    <t>Traumatic Brain Injury 2015-1-D</t>
  </si>
  <si>
    <t>TB, Secondary 2011-1</t>
  </si>
  <si>
    <t>Pyelonephritis 2015-2-A</t>
  </si>
  <si>
    <t>Acute inflammation 2008-2</t>
  </si>
  <si>
    <t>Type 2 Hypersensitivity 2010-1</t>
  </si>
  <si>
    <t>Platelets in Haemostasis 2003-2</t>
  </si>
  <si>
    <t>Osteomyelitis 2017-1-D</t>
  </si>
  <si>
    <t>Pericarditis 2008-2</t>
  </si>
  <si>
    <t>TB, Secondary 2005-1</t>
  </si>
  <si>
    <t>Pyelonephritis 2012-1</t>
  </si>
  <si>
    <t>Acute Inflammation, leucocytes 2011-2</t>
  </si>
  <si>
    <t>Type 2 Hypersensitivity 2008-2</t>
  </si>
  <si>
    <t>Reperfusion Injury 2012-2</t>
  </si>
  <si>
    <t>Osteomyelitis 2014-1-C</t>
  </si>
  <si>
    <t>Pericarditis 2003-2</t>
  </si>
  <si>
    <t>Urinary Tract Obstruction 2013-1</t>
  </si>
  <si>
    <t>Acute Inflammation, leucocytes 2010-2</t>
  </si>
  <si>
    <t>Type 2 Hypersensitivity 2005-2</t>
  </si>
  <si>
    <t>Reperfusion Injury 2010-1</t>
  </si>
  <si>
    <t>Osteomyelitis 2013-2-D</t>
  </si>
  <si>
    <t>Urinary Tract Obstruction 2011-2</t>
  </si>
  <si>
    <t>Acute inflammation, mediators 2012-2</t>
  </si>
  <si>
    <t>Type 3 Hypersensitivity 2017-1-B</t>
  </si>
  <si>
    <t>Reperfusion Injury 2006-2</t>
  </si>
  <si>
    <t>Osteomyelitis 2011-1</t>
  </si>
  <si>
    <t>Urolithiasis 2014-1-C</t>
  </si>
  <si>
    <t>Acute inflammation, vascular changes 2013-1</t>
  </si>
  <si>
    <t>Type 3 Hypersensitivity 2013-2-C</t>
  </si>
  <si>
    <t>Reperfusion Injury 2006-1</t>
  </si>
  <si>
    <t>Rheumatoid Arthritis 2011-2</t>
  </si>
  <si>
    <t>Urolithiasis 2014-1-B</t>
  </si>
  <si>
    <t>Acute inflammation, vascular changes 2010-2</t>
  </si>
  <si>
    <t>Type 3 Hypersensitivity 2008-2</t>
  </si>
  <si>
    <t>Reperfusion Injury 2005-2</t>
  </si>
  <si>
    <t>Rheumatoid Arthritis 2005-2</t>
  </si>
  <si>
    <t>Urolithiasis 2007-2</t>
  </si>
  <si>
    <t>Acute inflammation, vascular changes 2009-1</t>
  </si>
  <si>
    <t>Type 3 Hypersensitivity 2005-2</t>
  </si>
  <si>
    <t>Shock 2023-1</t>
  </si>
  <si>
    <t>Septic Arthritis 2016-2-D</t>
  </si>
  <si>
    <t>Urolithiasis 2006-1</t>
  </si>
  <si>
    <t>Acute inflammation, vascular changes 2007-1</t>
  </si>
  <si>
    <t>Type 3 Hypersensitivity 2003-2</t>
  </si>
  <si>
    <t>Shock 2017-2-D</t>
  </si>
  <si>
    <t>Acute inflammation, vascular changes 2006-1</t>
  </si>
  <si>
    <t>Type 4 Hypersensitivity 2014-2-D</t>
  </si>
  <si>
    <t>Shock, Haemorrhagic 2017-1-A</t>
  </si>
  <si>
    <t>Acute inflammation, vascular changes 2003-2</t>
  </si>
  <si>
    <t>Type 4 Hypersensitivity 2011-2</t>
  </si>
  <si>
    <t>Shock, Haemorrhagic 2003-1</t>
  </si>
  <si>
    <t>Chronic inflammation 2016-2-A</t>
  </si>
  <si>
    <t>Type 4 Hypersensitivity 2009-1</t>
  </si>
  <si>
    <t>Shock, Hypovolaemia 2013-2-D</t>
  </si>
  <si>
    <t>Chronic inflammation 2013-2-B</t>
  </si>
  <si>
    <t>Type 4 Hypersensitivity 2007-2</t>
  </si>
  <si>
    <t>Shock, Hypovolaemic 2011-2</t>
  </si>
  <si>
    <t>Chronic inflammation 2011-2</t>
  </si>
  <si>
    <t>Shock, Septic 2020-2</t>
  </si>
  <si>
    <t>Chronic inflammation 2009-2</t>
  </si>
  <si>
    <t>Shock, Septic 2017-1-A</t>
  </si>
  <si>
    <t>Chronic inflammation 2007-2</t>
  </si>
  <si>
    <t>Shock, Septic 2015-1-A</t>
  </si>
  <si>
    <t>Complement 2008-2</t>
  </si>
  <si>
    <t>Shock, Septic 2012-1</t>
  </si>
  <si>
    <t>Complement 2006-2</t>
  </si>
  <si>
    <t>Shock, Septic 2011-1</t>
  </si>
  <si>
    <t>Complement 2003-1</t>
  </si>
  <si>
    <t>Shock, Septic 2009-1</t>
  </si>
  <si>
    <t>20--</t>
  </si>
  <si>
    <t>Mediators of Inflammation 20--</t>
  </si>
  <si>
    <t>Shock, Septic 2007-2</t>
  </si>
  <si>
    <t>Shock, Septic 2005-2</t>
  </si>
  <si>
    <t>Thrombosis 2017-2-C</t>
  </si>
  <si>
    <t>Thrombosis 2014-1-A</t>
  </si>
  <si>
    <t>Thrombosis 2012-1</t>
  </si>
  <si>
    <t>Thrombosis 2009-1</t>
  </si>
  <si>
    <t>Thrombosis 2006-2</t>
  </si>
  <si>
    <t>Thrombosis 2005-1</t>
  </si>
  <si>
    <t>Principles of Cellular Function</t>
  </si>
  <si>
    <t xml:space="preserve"> Nervous System</t>
  </si>
  <si>
    <t>The Heart</t>
  </si>
  <si>
    <t>The Circulation and Circulating Body Fluids</t>
  </si>
  <si>
    <t>Respiratory Physiology</t>
  </si>
  <si>
    <t>Renal Physiology</t>
  </si>
  <si>
    <t>Body Composition 2007-1</t>
  </si>
  <si>
    <t>Muscle Spindle 2012-2</t>
  </si>
  <si>
    <t>Adrenal Medullary Hormones 2014-1-A</t>
  </si>
  <si>
    <t>Cardiac Action Potential 2023-2</t>
  </si>
  <si>
    <t>ABO Blood Groups 2012-2</t>
  </si>
  <si>
    <t>Acid Base Changes 2005-2</t>
  </si>
  <si>
    <t>Angiotensin II 2011-1</t>
  </si>
  <si>
    <t>Buffers 2007-1</t>
  </si>
  <si>
    <t>Skeletal Muscle Contraction 2015-2-D</t>
  </si>
  <si>
    <t>Adrenal Medullary Hormones 2006-1</t>
  </si>
  <si>
    <t>Cardiac Action Potential 2017-2-A</t>
  </si>
  <si>
    <t>Arteriolar Tone 1 2003-2</t>
  </si>
  <si>
    <t>Airway resistance 2017-1-D</t>
  </si>
  <si>
    <t>Counter Current Mechanism 2017-1-B</t>
  </si>
  <si>
    <t>Buffers 2005-2</t>
  </si>
  <si>
    <t>Skeletal Muscle Contraction 2012-1</t>
  </si>
  <si>
    <t>Adrenal Medullary Hormones 2004-2</t>
  </si>
  <si>
    <t>Cardiac Action Potential 2016-2-B</t>
  </si>
  <si>
    <t>Arteriolar Tone 2 2003-2</t>
  </si>
  <si>
    <t>Airway resistance 2013-1</t>
  </si>
  <si>
    <t>Counter Current Mechanism 2012-1</t>
  </si>
  <si>
    <t>Cell Transport 2011-1</t>
  </si>
  <si>
    <t>Skeletal Muscle Contraction 2009-2</t>
  </si>
  <si>
    <t>Aldosterone 2010-2</t>
  </si>
  <si>
    <t>Cardiac Action Potential 2014-2-B</t>
  </si>
  <si>
    <t>Arteriolar Tone 3 2003-2</t>
  </si>
  <si>
    <t>Airway resistance 2008-1</t>
  </si>
  <si>
    <t>Counter Current Mechanism 2009-1</t>
  </si>
  <si>
    <t>Cell Transport 2005-2</t>
  </si>
  <si>
    <t>Skeletal Muscle Contraction 2008-2</t>
  </si>
  <si>
    <t>Aldosterone 2009-2</t>
  </si>
  <si>
    <t>Cardiac Action Potential 2013-1</t>
  </si>
  <si>
    <t>Autoregulation 2016-1-B</t>
  </si>
  <si>
    <t>Airway resistance 2006-1</t>
  </si>
  <si>
    <t>Glomerular Filtration Rate 2017-2-B</t>
  </si>
  <si>
    <t>Cell Transport 2003-1</t>
  </si>
  <si>
    <t>Skeletal Muscle Contraction 2007-2</t>
  </si>
  <si>
    <t>Aldosterone 2008-2</t>
  </si>
  <si>
    <t>Cardiac Action Potential 2011-1</t>
  </si>
  <si>
    <t>Autoregulation 2013-1</t>
  </si>
  <si>
    <t>Altitude 2017-1-A</t>
  </si>
  <si>
    <t>Glomerular Filtration Rate 2016-2-D</t>
  </si>
  <si>
    <t>Cyclic AMP 2003-1</t>
  </si>
  <si>
    <t>Smooth Muscle Contraction 2007-1</t>
  </si>
  <si>
    <t>Aldosterone 2007-1</t>
  </si>
  <si>
    <t>Cardiac Action Potential 2009-2</t>
  </si>
  <si>
    <t>Autoregulation 2012-1</t>
  </si>
  <si>
    <t>Altitude 2011-2</t>
  </si>
  <si>
    <t>Glomerular Filtration Rate 2015-2-D</t>
  </si>
  <si>
    <t>Glucose level 2009-2</t>
  </si>
  <si>
    <t>Acetylcholine 2017-1-B</t>
  </si>
  <si>
    <t>Aldosterone 2003-2</t>
  </si>
  <si>
    <t>Cardiac Action Potential 2008-2</t>
  </si>
  <si>
    <t>Autoregulation 2010-1</t>
  </si>
  <si>
    <t>Altitude 2009-2</t>
  </si>
  <si>
    <t>Glomerular Filtration Rate 2014-1-B</t>
  </si>
  <si>
    <t>Glucose level 2007-1</t>
  </si>
  <si>
    <t>Acetylcholine 2011-2</t>
  </si>
  <si>
    <t>Glucocorticoids 2015-1-A</t>
  </si>
  <si>
    <t>Cardiac Action Potential 2007-2</t>
  </si>
  <si>
    <t>Autoregulation &amp; Endothelin 2004-2</t>
  </si>
  <si>
    <t>Altitude 2007-2</t>
  </si>
  <si>
    <t>Glomerular Filtration Rate 2013-2-A</t>
  </si>
  <si>
    <t>Immunoglobulin 2012-2</t>
  </si>
  <si>
    <t>Acetylcholine 2006-2</t>
  </si>
  <si>
    <t>Glucocorticoids 2013-2-B</t>
  </si>
  <si>
    <t>Cardiac Action Potential 2006-2</t>
  </si>
  <si>
    <t>Baroreceptors 2022-1</t>
  </si>
  <si>
    <t>Altitude 2005-1</t>
  </si>
  <si>
    <t>Glomerular Filtration Rate 2012-2</t>
  </si>
  <si>
    <t>Intercellular Communication 2005-2</t>
  </si>
  <si>
    <t>Acetylcholine 2004-2</t>
  </si>
  <si>
    <t>Glucocorticoids 2013-1</t>
  </si>
  <si>
    <t>Cardiac Action Potential 2005-2</t>
  </si>
  <si>
    <t>Baroreceptors 2015-2-C</t>
  </si>
  <si>
    <t>Altitude 2003-1</t>
  </si>
  <si>
    <t>Glomerular Filtration Rate 2010-2</t>
  </si>
  <si>
    <t>Ketones 2011-1</t>
  </si>
  <si>
    <t>Catecholamines 2011-2</t>
  </si>
  <si>
    <t>Glucocorticoids 2010-1</t>
  </si>
  <si>
    <t>Cardiac Pacemaker Action Potential 2017-1-C</t>
  </si>
  <si>
    <t>Baroreceptors 2014-1-C</t>
  </si>
  <si>
    <t>Alveolar Gas Equation 2009-1</t>
  </si>
  <si>
    <t>Glomerular Filtration Rate 2007-2</t>
  </si>
  <si>
    <t>Na K Pump 2008-2</t>
  </si>
  <si>
    <t>Catecholamines 2010-1</t>
  </si>
  <si>
    <t>Glucocorticoids 2008-1</t>
  </si>
  <si>
    <t>Cardiac Pacemaker Action Potential 2015-1-D</t>
  </si>
  <si>
    <t>Chemoreceptors 2008-2</t>
  </si>
  <si>
    <t>Glomerular Filtration Rate 2006-1</t>
  </si>
  <si>
    <t>Osmolality 2012-1</t>
  </si>
  <si>
    <t>Catecholamines 2007-2</t>
  </si>
  <si>
    <t>Glucocorticoids 2005-2</t>
  </si>
  <si>
    <t>Cardiac Pacemaker Action Potential 2007-1</t>
  </si>
  <si>
    <t>Baroreceptors 2008-2</t>
  </si>
  <si>
    <t>CO2 2019-2-D</t>
  </si>
  <si>
    <t>Glomerular Filtration Rate 2005-1</t>
  </si>
  <si>
    <t>Osmosis &amp; Tonicity 2011-1</t>
  </si>
  <si>
    <t>Nerve Action Potential Conduction 2017-1-D</t>
  </si>
  <si>
    <t>Calcium Regulation 2014-2-B</t>
  </si>
  <si>
    <t>ECG Physiology 2015-2-A</t>
  </si>
  <si>
    <t>Baroreceptors 2006-2</t>
  </si>
  <si>
    <t>CO2 2016-2-A</t>
  </si>
  <si>
    <t>Glomerular Filtration Rate 2003-1</t>
  </si>
  <si>
    <t>Protein Synthesis 2005-2</t>
  </si>
  <si>
    <t>Nerve Action Potential Conduction 2007-2</t>
  </si>
  <si>
    <t>Calcium Regulation 2010-2</t>
  </si>
  <si>
    <t>ECG Physiology 2015-1-C</t>
  </si>
  <si>
    <t>Baroreceptors 2004-2</t>
  </si>
  <si>
    <t>CO2 2015-1-B</t>
  </si>
  <si>
    <t>Glucose Handling 2015-1-C</t>
  </si>
  <si>
    <t>Nerve Action Potential Conduction 2005-1</t>
  </si>
  <si>
    <t>Calcium Regulation 2009-2</t>
  </si>
  <si>
    <t>ECG Physiology 2013-2-C</t>
  </si>
  <si>
    <t>Blood Flow 2011-2</t>
  </si>
  <si>
    <t>CO2 2014-1-D</t>
  </si>
  <si>
    <t>H+ regulation 2017-1-A</t>
  </si>
  <si>
    <t>GI</t>
  </si>
  <si>
    <t>Nerve Action Potential Conduction 2003-1</t>
  </si>
  <si>
    <t>Calcium Regulation 2009-1</t>
  </si>
  <si>
    <t>ECG Physiology 2012-2</t>
  </si>
  <si>
    <t>CO2 2012-1</t>
  </si>
  <si>
    <t>H+ regulation 2016-1-D</t>
  </si>
  <si>
    <t>Bilirubin 2017-2-D</t>
  </si>
  <si>
    <t>Nerve Fibres 2011-1</t>
  </si>
  <si>
    <t>Calcium Regulation 2008-1</t>
  </si>
  <si>
    <t>ECG Physiology 2010-2</t>
  </si>
  <si>
    <t>Blood Pressure 2012-2</t>
  </si>
  <si>
    <t>CO2 2009-1</t>
  </si>
  <si>
    <t>H+ regulation 2014-2-A</t>
  </si>
  <si>
    <t>Bilirubin 2016-1-A</t>
  </si>
  <si>
    <t>Neuromuscular Transmission 2018-2-B</t>
  </si>
  <si>
    <t>Calcium Regulation 2006-1</t>
  </si>
  <si>
    <t>ECG Physiology 2008-2</t>
  </si>
  <si>
    <t>Blood Pressure 2010-1</t>
  </si>
  <si>
    <t>CO2 2008-2</t>
  </si>
  <si>
    <t>H+ regulation 2014-1-A</t>
  </si>
  <si>
    <t>Bilirubin 2012-2</t>
  </si>
  <si>
    <t>Neuromuscular Transmission 2005-1</t>
  </si>
  <si>
    <t>Calcium Regulation 2004-2</t>
  </si>
  <si>
    <t>ECG Physiology 2006-1</t>
  </si>
  <si>
    <t>Blood Pressure 2007-1</t>
  </si>
  <si>
    <t>CO2 2003-1</t>
  </si>
  <si>
    <t>H+ regulation 2013-1</t>
  </si>
  <si>
    <t>Bilirubin 2006-1</t>
  </si>
  <si>
    <t>Neuromuscular Transmission 2004-2</t>
  </si>
  <si>
    <t>Parathyroid Hormone 2011-2</t>
  </si>
  <si>
    <t>Pacemaker 2015-1-D</t>
  </si>
  <si>
    <t>Cardiac Output 2012-1</t>
  </si>
  <si>
    <t>Compliance 2017-1-C</t>
  </si>
  <si>
    <t>H+ regulation 2012-2</t>
  </si>
  <si>
    <t>Calcium Metabolism 2017-2-D</t>
  </si>
  <si>
    <t>Neuronal Inhibition 2010-1</t>
  </si>
  <si>
    <t>Vitamin D 2008-1</t>
  </si>
  <si>
    <t>Cardiac Cycle 2023-1</t>
  </si>
  <si>
    <t>Cardiac Output During Exercise 2012-1</t>
  </si>
  <si>
    <t>Compliance 2010-2</t>
  </si>
  <si>
    <t>H+ regulation 2012-1</t>
  </si>
  <si>
    <t>Calcium Metabolism 2015-2-C</t>
  </si>
  <si>
    <t>Neuronal Inhibition 2006-2</t>
  </si>
  <si>
    <t>Blood Glucose Level 2011-2</t>
  </si>
  <si>
    <t>Cardiac Cycle 2020-2</t>
  </si>
  <si>
    <t>Central Venous Pressure 2003-2</t>
  </si>
  <si>
    <t>Compliance 2010-1</t>
  </si>
  <si>
    <t>H+ regulation 2011-1</t>
  </si>
  <si>
    <t>Digestion of Carbohydrates 2003-2</t>
  </si>
  <si>
    <t>Noradrenergic Neurotransmission 2008-2</t>
  </si>
  <si>
    <t>Glucagon 2012-1</t>
  </si>
  <si>
    <t>Cardiac Cycle 2018-1-A</t>
  </si>
  <si>
    <t>Cerebral autoregulation 2015-1-D</t>
  </si>
  <si>
    <t>Compliance 2008-1</t>
  </si>
  <si>
    <t>H+ regulation 2010-1</t>
  </si>
  <si>
    <t>Digestion of Lipids 2003-2</t>
  </si>
  <si>
    <t>Noradrenergic Neurotransmission 2007-2</t>
  </si>
  <si>
    <t>Glucagon 2010-2</t>
  </si>
  <si>
    <t>Cardiac Cycle 2016-2-B</t>
  </si>
  <si>
    <t>Cerebral Blood Flow 2017-2-C</t>
  </si>
  <si>
    <t>Compliance 2007-1</t>
  </si>
  <si>
    <t>H+ regulation 2009-2</t>
  </si>
  <si>
    <t>Digestion of Proteins 2006-2</t>
  </si>
  <si>
    <t>Noradrenergic Neurotransmission 2004-2</t>
  </si>
  <si>
    <t>Glucose Homeostasis 2014-1-C</t>
  </si>
  <si>
    <t>Cardiac Cycle 2015-1-A</t>
  </si>
  <si>
    <t>Cerebral Blood Flow 2015-2-D</t>
  </si>
  <si>
    <t>Compliance 2006-2</t>
  </si>
  <si>
    <t>H+ regulation 2009-1</t>
  </si>
  <si>
    <t>Digestion of Proteins 2003-2</t>
  </si>
  <si>
    <t>Resting Membrane Potential 2015-2-B</t>
  </si>
  <si>
    <t>Glucose Homeostasis 2012-2</t>
  </si>
  <si>
    <t>Cardiac Cycle 2010-2</t>
  </si>
  <si>
    <t>Cerebral Blood Flow 2014-1-C</t>
  </si>
  <si>
    <t>Compliance 2003-2</t>
  </si>
  <si>
    <t>H+ regulation 2006-2</t>
  </si>
  <si>
    <t>Exocrine Pancreas 2013-1</t>
  </si>
  <si>
    <t>Resting Membrane Potential 2011-2</t>
  </si>
  <si>
    <t>Glucose Homeostasis 2005-1</t>
  </si>
  <si>
    <t>Cardiac Cycle 2009-2</t>
  </si>
  <si>
    <t>Cerebral Blood Flow 2011-2</t>
  </si>
  <si>
    <t>Control of Ventilation 2021-2</t>
  </si>
  <si>
    <t>H+ regulation 2005-1</t>
  </si>
  <si>
    <t>Exocrine Pancreas 2010-1</t>
  </si>
  <si>
    <t>Resting Membrane Potential 2010-1</t>
  </si>
  <si>
    <t>Insulin 2022-2</t>
  </si>
  <si>
    <t>Cardiac Cycle 2009-1</t>
  </si>
  <si>
    <t>Cerebral Blood Flow 2009-1</t>
  </si>
  <si>
    <t>Control of Ventilation 2017-2-A</t>
  </si>
  <si>
    <t>H+ regulation 2003-1</t>
  </si>
  <si>
    <t>Exocrine Pancreas 2005-2</t>
  </si>
  <si>
    <t>Serotonin 2009-1</t>
  </si>
  <si>
    <t>Insulin 2011-1</t>
  </si>
  <si>
    <t>Cardiac Cycle 2007-2</t>
  </si>
  <si>
    <t>Cerebral Blood Flow 2008-1</t>
  </si>
  <si>
    <t>Control of Ventilation 2016-2-C</t>
  </si>
  <si>
    <t>K+ Regulation 2021-0</t>
  </si>
  <si>
    <t>Gastric Secretion 2006-1</t>
  </si>
  <si>
    <t>Synapse Depolarisation 2017-2-C</t>
  </si>
  <si>
    <t>Insulin 2010-2</t>
  </si>
  <si>
    <t>Cardiac Cycle 2005-1</t>
  </si>
  <si>
    <t>Cerebral Blood Flow 2006-2</t>
  </si>
  <si>
    <t>Control of Ventilation 2015-2-B</t>
  </si>
  <si>
    <t>K+ Regulation 2019-1-C</t>
  </si>
  <si>
    <t>Glucose 2016-2-A</t>
  </si>
  <si>
    <t>CNS Autoregulation 2015-1-D</t>
  </si>
  <si>
    <t>Insulin 2010-1</t>
  </si>
  <si>
    <t>Cardiac Cycle 2003-2</t>
  </si>
  <si>
    <t>Cerebral Blood Flow 2005-2</t>
  </si>
  <si>
    <t>Control of Ventilation 2013-2-A</t>
  </si>
  <si>
    <t>K+ Regulation 2017-1-D</t>
  </si>
  <si>
    <t>Iron Absorption 2016-2-A</t>
  </si>
  <si>
    <t>Deafness 2013-1</t>
  </si>
  <si>
    <t>Insulin 2008-2</t>
  </si>
  <si>
    <t>Cardiac Function 2006-2</t>
  </si>
  <si>
    <t>Cerebral Metabolism 2017-2-B</t>
  </si>
  <si>
    <t>Control of Ventilation 2011-2</t>
  </si>
  <si>
    <t>K+ Regulation 2011-2</t>
  </si>
  <si>
    <t>Iron Absorption 2008-1</t>
  </si>
  <si>
    <t>Fever 2016-1-C</t>
  </si>
  <si>
    <t>Insulin 2008-1</t>
  </si>
  <si>
    <t>Cardiac Output 2017-2-C</t>
  </si>
  <si>
    <t>Compensation to Blood Loss 2017-1-C</t>
  </si>
  <si>
    <t>Control of Ventilation 2011-1</t>
  </si>
  <si>
    <t>K+ Regulation 2008-2</t>
  </si>
  <si>
    <t>Iron Absorption 2004-2</t>
  </si>
  <si>
    <t>Nystagmus 2007-2</t>
  </si>
  <si>
    <t>Insulin 2006-1</t>
  </si>
  <si>
    <t>Cardiac Output 2013-2-C</t>
  </si>
  <si>
    <t>Compensation to Blood Loss 2005-1</t>
  </si>
  <si>
    <t>Control of Ventilation 2007-1</t>
  </si>
  <si>
    <t>K+ Regulation 2008-1</t>
  </si>
  <si>
    <t>Liver Metabolic Functions 2014-1-D</t>
  </si>
  <si>
    <t>Optic Pathways 2012-2</t>
  </si>
  <si>
    <t>Insulin 2003-1</t>
  </si>
  <si>
    <t>Cardiac Output 2011-1</t>
  </si>
  <si>
    <t>Control of Ventilation 2005-1</t>
  </si>
  <si>
    <t>K+ Regulation 2004-2</t>
  </si>
  <si>
    <t>Liver Metabolic Functions 2009-2</t>
  </si>
  <si>
    <t>Pain Conduction 2012-2</t>
  </si>
  <si>
    <t>ACTH 2012-1</t>
  </si>
  <si>
    <t>Cardiac Output 2010-2</t>
  </si>
  <si>
    <t>Coronary Blood Flow 2017-1-B</t>
  </si>
  <si>
    <t>Control of Ventilation 2004-2</t>
  </si>
  <si>
    <t>Loop Of Henle 2013-1</t>
  </si>
  <si>
    <t>Water and Electrolyte Absorption 2013-1</t>
  </si>
  <si>
    <t>Pain Conduction 2009-1</t>
  </si>
  <si>
    <t>ACTH 2006-2</t>
  </si>
  <si>
    <t>Cardiac Output 2008-1</t>
  </si>
  <si>
    <t>Coronary Blood Flow 2013-1</t>
  </si>
  <si>
    <t>Dead Space 2017-2-B</t>
  </si>
  <si>
    <t>Loop of Henle 2011-2</t>
  </si>
  <si>
    <t>Pain Conduction 2006-2</t>
  </si>
  <si>
    <t>Anterior Pituitary Hormones 2013-1</t>
  </si>
  <si>
    <t>Cardiac Output 2003-2</t>
  </si>
  <si>
    <t>Coronary Blood Flow 2010-1</t>
  </si>
  <si>
    <t>Dead Space 2016-1-D</t>
  </si>
  <si>
    <t>Loop of Henle 2008-1</t>
  </si>
  <si>
    <t>Pain, Referred 2013-2-D</t>
  </si>
  <si>
    <t>Pituitary Hormones 2005-1</t>
  </si>
  <si>
    <t>Contractility 2011-1</t>
  </si>
  <si>
    <t>Coronary Blood Flow 2006-1</t>
  </si>
  <si>
    <t>Dead Space 2014-2-D</t>
  </si>
  <si>
    <t>Loop of Henle 2005-2</t>
  </si>
  <si>
    <t>Reticular Activating System 2007-1</t>
  </si>
  <si>
    <t>Thyroid Hormones 2016-1-C</t>
  </si>
  <si>
    <t>Contractility 2010-2</t>
  </si>
  <si>
    <t>Flow 2008-1</t>
  </si>
  <si>
    <t>Dead Space 2004-2</t>
  </si>
  <si>
    <t>Micturition 2016-2-D</t>
  </si>
  <si>
    <t>Spinal Tracts 2015-1-B</t>
  </si>
  <si>
    <t>Thyroid Hormones 2011-2</t>
  </si>
  <si>
    <t>Contractility 2009-2</t>
  </si>
  <si>
    <t>Flow 2005-2</t>
  </si>
  <si>
    <t>Exercise 2012-1</t>
  </si>
  <si>
    <t>Micturition 2014-2-B</t>
  </si>
  <si>
    <t>Stretch Reflex 2017-2-C</t>
  </si>
  <si>
    <t>Thyroid Hormones 2010-2</t>
  </si>
  <si>
    <t>Contractility 2006-1</t>
  </si>
  <si>
    <t>Muscle Blood Flow 2007-2</t>
  </si>
  <si>
    <t>Exercise 2004-2</t>
  </si>
  <si>
    <t>Micturition 2012-1</t>
  </si>
  <si>
    <t>Stretch Reflex 2016-2-C</t>
  </si>
  <si>
    <t>Thyroid Hormones 2009-2</t>
  </si>
  <si>
    <t>Frank Starling Curve 2016-2-B</t>
  </si>
  <si>
    <t>Renal Blood Flow 2013-2-D</t>
  </si>
  <si>
    <t>Fluid Balance in the Alveoli 2010-1</t>
  </si>
  <si>
    <t>Micturition 2010-2</t>
  </si>
  <si>
    <t>Stretch Reflex 2012-1</t>
  </si>
  <si>
    <t>Thyroid Hormones 2009-1</t>
  </si>
  <si>
    <t>Frank Starling Curve 2015-2-A</t>
  </si>
  <si>
    <t>Renal Blood Flow 2006-2</t>
  </si>
  <si>
    <t>Gas Diffusion 2017-2-B</t>
  </si>
  <si>
    <t>Micturition 2008-2</t>
  </si>
  <si>
    <t>Stretch Reflex 2010-2</t>
  </si>
  <si>
    <t>Thyroid Hormones 2008-1</t>
  </si>
  <si>
    <t>Frank Starling Curve 2012-2</t>
  </si>
  <si>
    <t>Renal Blood Flow 2005-2</t>
  </si>
  <si>
    <t>Gas Diffusion 2012-2</t>
  </si>
  <si>
    <t>Micturition 2007-2</t>
  </si>
  <si>
    <t>Stretch Reflex 2006-1</t>
  </si>
  <si>
    <t>Thyroid Hormones 2007-1</t>
  </si>
  <si>
    <t>Myocardial O2 Demand 2011-2</t>
  </si>
  <si>
    <t>Gas Diffusion 2010-2</t>
  </si>
  <si>
    <t>Nephron 2010-2</t>
  </si>
  <si>
    <t>Stretch Reflex 2005-1</t>
  </si>
  <si>
    <t>Thyroid Hormones 2005-1</t>
  </si>
  <si>
    <t>Myocardial O2 Demand 2009-1</t>
  </si>
  <si>
    <t>Shock 2016-2-A</t>
  </si>
  <si>
    <t>Gas Diffusion 2006-1</t>
  </si>
  <si>
    <t>Nephron 2007-1</t>
  </si>
  <si>
    <t>Thermoregulation 2021-1</t>
  </si>
  <si>
    <t>Pressure Volume Loop 2014-2-A</t>
  </si>
  <si>
    <t>Venous Pressure and Flow 2014-1-A</t>
  </si>
  <si>
    <t>Gas Exchange 2003-2</t>
  </si>
  <si>
    <t>Regulation of ECF Volume 2014-2-A</t>
  </si>
  <si>
    <t>Thermoregulation 2016-2-D</t>
  </si>
  <si>
    <t>Pressure Volume Loop 2012-2</t>
  </si>
  <si>
    <t>Venous Return 2016-1-D</t>
  </si>
  <si>
    <t>Hypoxaemia 2016-2-C</t>
  </si>
  <si>
    <t>Regulation of ECF Volume 2014-1-D</t>
  </si>
  <si>
    <t>Thermoregulation 2014-2-D</t>
  </si>
  <si>
    <t>Venous Return 2007-1</t>
  </si>
  <si>
    <t>Hypoxemia 2013-2-B</t>
  </si>
  <si>
    <t>Regulation of ECF Volume 2005-1</t>
  </si>
  <si>
    <t>Thermoregulation 2012-1</t>
  </si>
  <si>
    <t>Hypoxemia 2010-1</t>
  </si>
  <si>
    <t>Renal Blood Flow 2017-2-D</t>
  </si>
  <si>
    <t>Thermoregulation 2011-1</t>
  </si>
  <si>
    <t>Hypoxia 2014-1-B</t>
  </si>
  <si>
    <t>Renal Blood Flow 2012-2</t>
  </si>
  <si>
    <t>Thermoregulation 2010-2</t>
  </si>
  <si>
    <t>Lung Defence Mechanisms 2005-2</t>
  </si>
  <si>
    <t>Renal Blood Flow 2010-2</t>
  </si>
  <si>
    <t>Thermoregulation 2009-1</t>
  </si>
  <si>
    <t>Lung Volumes 2015-2-C</t>
  </si>
  <si>
    <t>Renal Blood Flow 2008-2</t>
  </si>
  <si>
    <t>Thermoregulation 2007-2</t>
  </si>
  <si>
    <t>Lung Volumes 2015-1-D</t>
  </si>
  <si>
    <t>Renal Blood Flow 2008-1</t>
  </si>
  <si>
    <t>Thermoregulation 2005-2</t>
  </si>
  <si>
    <t>Lung Volumes 2013-1</t>
  </si>
  <si>
    <t>Renal Blood Flow 2004-2</t>
  </si>
  <si>
    <t>Thirst 2015-1-B</t>
  </si>
  <si>
    <t>Lung Volumes 2010-2</t>
  </si>
  <si>
    <t>Renal Circulation 2015-2-A</t>
  </si>
  <si>
    <t>Vision 2017-1-A</t>
  </si>
  <si>
    <t>Lung Volumes</t>
  </si>
  <si>
    <t>Renal Failure 2015-1-A</t>
  </si>
  <si>
    <t>Visual Acuity 2014-2-D</t>
  </si>
  <si>
    <t>Metabolic Functions of the Lung 2011-2</t>
  </si>
  <si>
    <t>Renal Function Impairment 2018-1-A</t>
  </si>
  <si>
    <t>Withdrawal Reflex 2012-2</t>
  </si>
  <si>
    <t>Metabolic Functions of the Lung 2010-2</t>
  </si>
  <si>
    <t>Renin 2013-1</t>
  </si>
  <si>
    <t>Withdrawal Reflex 2009-1</t>
  </si>
  <si>
    <t>O2 Carriage 2006-1</t>
  </si>
  <si>
    <t>Renin 2012-2</t>
  </si>
  <si>
    <t>Withdrawal Reflex 2006-2</t>
  </si>
  <si>
    <t>O2 Concentration Curve 2009-2</t>
  </si>
  <si>
    <t>Renin 2004-2</t>
  </si>
  <si>
    <t>O2 Dissociation Curve 2018-2-B</t>
  </si>
  <si>
    <t>Renin 2003-2</t>
  </si>
  <si>
    <t>O2 Dissociation Curve 2014-2-C</t>
  </si>
  <si>
    <t>Renin Angiotensin System 2016-2-B</t>
  </si>
  <si>
    <t>O2 Dissociation Curve 2014-1-B</t>
  </si>
  <si>
    <t>Renin Angiotensin System 2016-1-B</t>
  </si>
  <si>
    <t>O2 Dissociation Curve 2013-1</t>
  </si>
  <si>
    <t>Renin Angiotensin System 2003-1</t>
  </si>
  <si>
    <t>O2 Dissociation Curve 2011-1</t>
  </si>
  <si>
    <t>Response to fluid 2016-1-A</t>
  </si>
  <si>
    <t>O2 uptake 2015-2-B</t>
  </si>
  <si>
    <t>Sodium Absorption 2017-2-A</t>
  </si>
  <si>
    <t>Pulmonary Blood Flow 2011-1</t>
  </si>
  <si>
    <t>Sodium Absorption 2011-1</t>
  </si>
  <si>
    <t>Pulmonary Blood Flow 2008-2</t>
  </si>
  <si>
    <t>Sodium Absorption 2010-1</t>
  </si>
  <si>
    <t>Pulmonary Blood Flow 2007-2</t>
  </si>
  <si>
    <t>Sodium Absorption 2009-2</t>
  </si>
  <si>
    <t>Pulmonary Blood Flow 2006-2</t>
  </si>
  <si>
    <t>Sodium Absorption 2009-1</t>
  </si>
  <si>
    <t>Pulmonary Blood Flow 2005-1</t>
  </si>
  <si>
    <t>Sodium Absorption 2006-1</t>
  </si>
  <si>
    <t>Pulmonary Compliance 2016-1-B</t>
  </si>
  <si>
    <t>Sodium Absorption 2005-1</t>
  </si>
  <si>
    <t>Pulmonary Vascular Resistance 2012-2</t>
  </si>
  <si>
    <t>Thirst, ADH, tonicity 2016-1-C</t>
  </si>
  <si>
    <t>Pulmonary Vascular Resistance 2009-2</t>
  </si>
  <si>
    <t>Tubular function 2016-2-D</t>
  </si>
  <si>
    <t>Pulmonary Vascular Resistance 2007-2</t>
  </si>
  <si>
    <t>Tubular function 2007-1</t>
  </si>
  <si>
    <t>Shunt 2007-1</t>
  </si>
  <si>
    <t>Vasopressin 2011-2</t>
  </si>
  <si>
    <t>Surfactant 2009-1</t>
  </si>
  <si>
    <t>Vasopressin 2004-2</t>
  </si>
  <si>
    <t>Surfactant 2005-2</t>
  </si>
  <si>
    <t>Vasopressin 2003-2</t>
  </si>
  <si>
    <t>V/Q 2017-2-A</t>
  </si>
  <si>
    <t>Water Excretion 2007-2</t>
  </si>
  <si>
    <t>V/Q 2015-1-C</t>
  </si>
  <si>
    <t>Water Excretion 2006-1</t>
  </si>
  <si>
    <t>V/Q 2012-2</t>
  </si>
  <si>
    <t>V/Q Mismatch 2016-2-C</t>
  </si>
  <si>
    <t>V/Q Mismatch 2014-2-C</t>
  </si>
  <si>
    <t>V/Q Mismatch 2008-1</t>
  </si>
  <si>
    <t>V/Q Mismatch 2006-2</t>
  </si>
  <si>
    <t>V/Q Relationships 2016-1-A</t>
  </si>
  <si>
    <t>Work of Breathing 2012-1</t>
  </si>
  <si>
    <t>Work of Breathing 2003-2</t>
  </si>
  <si>
    <t>General Principles</t>
  </si>
  <si>
    <t>Nervous System</t>
  </si>
  <si>
    <t>Antimicrobial Agents</t>
  </si>
  <si>
    <t>Endocrine System</t>
  </si>
  <si>
    <t>Drugs and the Elderly 2017-2-C</t>
  </si>
  <si>
    <t>Asthma Medication 2009-2</t>
  </si>
  <si>
    <t>GTN 2015-1-C</t>
  </si>
  <si>
    <t>Benzodiazepines 2017-2-D</t>
  </si>
  <si>
    <t>Aciclovir 2014-2-C</t>
  </si>
  <si>
    <t>Carbimazole 2008-2</t>
  </si>
  <si>
    <t>Drugs and the Elderly 2013-1</t>
  </si>
  <si>
    <t>Asthma Preventers 2006-1</t>
  </si>
  <si>
    <t>GTN 2013-2-C</t>
  </si>
  <si>
    <t>Benzodiazepines 2011-2</t>
  </si>
  <si>
    <t>Aciclovir 2011-1</t>
  </si>
  <si>
    <t>Corticosteriods 2014-1-B</t>
  </si>
  <si>
    <t>Drugs and the Elderly 2009-1</t>
  </si>
  <si>
    <t>B2 Agonists 2012-1</t>
  </si>
  <si>
    <t>GTN 2013-1</t>
  </si>
  <si>
    <t>Benzodiazepines 2010-2</t>
  </si>
  <si>
    <t>Aciclovir 2009-1</t>
  </si>
  <si>
    <t>Dexamethasone 2016-2-D</t>
  </si>
  <si>
    <t>Drugs and the Elderly 2006-2</t>
  </si>
  <si>
    <t>B2 Agonists 2007-2</t>
  </si>
  <si>
    <t>GTN 2010-2</t>
  </si>
  <si>
    <t>Benzodiazepines 2005-2</t>
  </si>
  <si>
    <t>Anti influenza drugs 2012-2</t>
  </si>
  <si>
    <t>Dexamethasone 2006-2</t>
  </si>
  <si>
    <t>Drugs and the Elderly 2004-2</t>
  </si>
  <si>
    <t>Corticosteriods in Asthma 2011-1</t>
  </si>
  <si>
    <t>GTN 2008-1</t>
  </si>
  <si>
    <t>Carbamazepine 2017-1-B</t>
  </si>
  <si>
    <t>Antibiotics for Staph 2009-1</t>
  </si>
  <si>
    <t>Diabetes Mellitus Drugs 2009-2</t>
  </si>
  <si>
    <t>Drugs in Children 2009-1</t>
  </si>
  <si>
    <t>Salbutamol 2019-2-D</t>
  </si>
  <si>
    <t>GTN 2007-1</t>
  </si>
  <si>
    <t>Carbamazepine 2012-1</t>
  </si>
  <si>
    <t>Antituberculosis drugs 2011-1</t>
  </si>
  <si>
    <t>Glucagon 2005-2</t>
  </si>
  <si>
    <t>Drugs in Pregnancy 2009-1</t>
  </si>
  <si>
    <t>Salbutamol 2016-2-A</t>
  </si>
  <si>
    <t>GTN 2004-2</t>
  </si>
  <si>
    <t>Carbamazepine 2009-1</t>
  </si>
  <si>
    <t>Azithromycin 2017-2-B</t>
  </si>
  <si>
    <t>Glucagon 2003-2</t>
  </si>
  <si>
    <t>Variations in Drug levels 2010-1</t>
  </si>
  <si>
    <t>Salbutamol 2015-2-C</t>
  </si>
  <si>
    <t>Nitric Oxide 2005-1</t>
  </si>
  <si>
    <t>Clonazepam 2007-2</t>
  </si>
  <si>
    <t>Azithromycin 2016-1-C</t>
  </si>
  <si>
    <t>Hydrocortisone 2011-2</t>
  </si>
  <si>
    <t>Variations in Drug Response 2005-1</t>
  </si>
  <si>
    <t>Salbutamol 2008-2</t>
  </si>
  <si>
    <t>Adenosine 2016-2-B</t>
  </si>
  <si>
    <t>Midazolam 2016-2-C</t>
  </si>
  <si>
    <t>Ceftriaxone 2021-2</t>
  </si>
  <si>
    <t>Hydrocortisone 2003-2</t>
  </si>
  <si>
    <t>Agonists 2012-1</t>
  </si>
  <si>
    <t>Theophylline 2008-1</t>
  </si>
  <si>
    <t>Adenosine 2012-2</t>
  </si>
  <si>
    <t>Midazolam 2013-1</t>
  </si>
  <si>
    <t>Ceftriaxone 2016-2-C</t>
  </si>
  <si>
    <t>Agonists 2011-2</t>
  </si>
  <si>
    <t>Adenosine 2011-1</t>
  </si>
  <si>
    <t>Midazolam 2007-1</t>
  </si>
  <si>
    <t>Ceftriaxone 2015-1-A</t>
  </si>
  <si>
    <t>Insulin 2017-1-C</t>
  </si>
  <si>
    <t>Antagonists 2013-2-D</t>
  </si>
  <si>
    <t>Immune System</t>
  </si>
  <si>
    <t>Adenosine 2005-2</t>
  </si>
  <si>
    <t>Midazolam 2004-2</t>
  </si>
  <si>
    <t>Cephalosporins 2013-2-B</t>
  </si>
  <si>
    <t>Insulin 2014-1-C</t>
  </si>
  <si>
    <t>Antagonists 2011-2</t>
  </si>
  <si>
    <t>H1 Antagonists 2007-2</t>
  </si>
  <si>
    <t>Adenosine 2003-1</t>
  </si>
  <si>
    <t>Phenytoin 2021-1</t>
  </si>
  <si>
    <t>Cephalosporins 2013-1</t>
  </si>
  <si>
    <t>Insulin 2012-1</t>
  </si>
  <si>
    <t>Antagonists 2010-1</t>
  </si>
  <si>
    <t>H1 Antagonists 2004-2</t>
  </si>
  <si>
    <t>Amiodarone 2015-1-A</t>
  </si>
  <si>
    <t>Phenytoin 2016-2-C</t>
  </si>
  <si>
    <t>Cephalosporins 2010-2</t>
  </si>
  <si>
    <t>Insulin 2004-2</t>
  </si>
  <si>
    <t>Antagonists 2008-1</t>
  </si>
  <si>
    <t>H1 Antagonists 2010-1</t>
  </si>
  <si>
    <t>Amiodarone 2013-2-A</t>
  </si>
  <si>
    <t>Phenytoin 2015-1-D</t>
  </si>
  <si>
    <t>Cephalosporins 2010-1</t>
  </si>
  <si>
    <t>Metformin 2014-2-A</t>
  </si>
  <si>
    <t>Antagonists 2003-2</t>
  </si>
  <si>
    <t>Amiodarone 2011-1</t>
  </si>
  <si>
    <t>Phenytoin 2010-2</t>
  </si>
  <si>
    <t>Cephalosporins 2008-2</t>
  </si>
  <si>
    <t>Octreotide 2017-1-C</t>
  </si>
  <si>
    <t>Efficacy and Potency 2017-1-A</t>
  </si>
  <si>
    <t>Calcium 2012-2</t>
  </si>
  <si>
    <t>Amiodarone 2010-1</t>
  </si>
  <si>
    <t>Phenytoin 2010-1</t>
  </si>
  <si>
    <t>Cephalosporins 2004-2</t>
  </si>
  <si>
    <t>Octreotide 2016-1-B</t>
  </si>
  <si>
    <t>Efficacy and Potency 2013-1</t>
  </si>
  <si>
    <t>Hartmann's Solution 2014-1-A</t>
  </si>
  <si>
    <t>Amiodarone 2006-1</t>
  </si>
  <si>
    <t>Phenytoin 2008-2</t>
  </si>
  <si>
    <t>Chloramphenicol 2007-1</t>
  </si>
  <si>
    <t>Octreotide 2013-1</t>
  </si>
  <si>
    <t>Efficacy and Potency 2010-2</t>
  </si>
  <si>
    <t>IV fluids 2017-2-A</t>
  </si>
  <si>
    <t>Digoxin 2018-1-A</t>
  </si>
  <si>
    <t>Valproate 2023-2</t>
  </si>
  <si>
    <t>Chlorhexidine 2007-1</t>
  </si>
  <si>
    <t>Octreotide 2008-1</t>
  </si>
  <si>
    <t>Efficacy and Potency 2008-2</t>
  </si>
  <si>
    <t>Magnesium 2014-1-C</t>
  </si>
  <si>
    <t>Digoxin 2015-2-C</t>
  </si>
  <si>
    <t>20141-B</t>
  </si>
  <si>
    <t>Valproate 20141-B</t>
  </si>
  <si>
    <t>Ciprofloxacin 2016-1-D</t>
  </si>
  <si>
    <t>Oral hypoglycaemics 2012-2</t>
  </si>
  <si>
    <t>Efficacy and Potency 2007-1</t>
  </si>
  <si>
    <t>Digoxin 2011-1</t>
  </si>
  <si>
    <t>Valproate 2012-2</t>
  </si>
  <si>
    <t>Doxycycline 2016-2-C</t>
  </si>
  <si>
    <t>Oral hypoglycaemics 2003-2</t>
  </si>
  <si>
    <t>Efficacy and Potency 2006-1</t>
  </si>
  <si>
    <t>Activated Charcoal 2009-2</t>
  </si>
  <si>
    <t>Digoxin 2009-1</t>
  </si>
  <si>
    <t>Valproate 2011-2</t>
  </si>
  <si>
    <t>Erythromycin 2010-2</t>
  </si>
  <si>
    <t>Oral hypoglycaemics 2003-1</t>
  </si>
  <si>
    <t>Efficacy and Potency 2005-1</t>
  </si>
  <si>
    <t>Antivenom 2011-2</t>
  </si>
  <si>
    <t>Digoxin 2006-1</t>
  </si>
  <si>
    <t>Valproate 2005-1</t>
  </si>
  <si>
    <t>Flucloxacillin 2016-2-D</t>
  </si>
  <si>
    <t>Sulphonylureas 2016-2-A</t>
  </si>
  <si>
    <t>Second Messengers 2010-1</t>
  </si>
  <si>
    <t>Flumazenil 2010-2</t>
  </si>
  <si>
    <t>Digoxin 2004-2</t>
  </si>
  <si>
    <t>Amitriptyline 2016-1-B</t>
  </si>
  <si>
    <t>Flucloxacillin 2015-2-B</t>
  </si>
  <si>
    <t>Sulphonylureas 2015-1-C</t>
  </si>
  <si>
    <t>Second Messengers 2008-1</t>
  </si>
  <si>
    <t>Methanol 2005-1</t>
  </si>
  <si>
    <t>Flecainide 2008-2</t>
  </si>
  <si>
    <t>Antidepressants 2008-1</t>
  </si>
  <si>
    <t>Fluoroquinolones 2008-1</t>
  </si>
  <si>
    <t>Sulphonylureas 2008-2</t>
  </si>
  <si>
    <t>Second Messengers 2006-2</t>
  </si>
  <si>
    <t>N Acetyl Cysteine 2013-1</t>
  </si>
  <si>
    <t>Lignocaine 2011-1</t>
  </si>
  <si>
    <t>Carbamazepine 2005-2</t>
  </si>
  <si>
    <t>Fluoroquinolones 2004-2</t>
  </si>
  <si>
    <t>Second Messengers 2004-2</t>
  </si>
  <si>
    <t>Naloxone 2013-1</t>
  </si>
  <si>
    <t>Lignocaine 2005-1</t>
  </si>
  <si>
    <t>Lithium 2015-1-B</t>
  </si>
  <si>
    <t>Fluoroquinolones, Ciprofloxaxin 2014-2-B</t>
  </si>
  <si>
    <t>Second Messengers 2003-2</t>
  </si>
  <si>
    <t>Lignocaine 2004-2</t>
  </si>
  <si>
    <t>Lithium 2012-1</t>
  </si>
  <si>
    <t>Fluoroquinolones, Ciprofloxaxin 2003-1</t>
  </si>
  <si>
    <t>Analgesics &amp; Antiinflammatory Agents</t>
  </si>
  <si>
    <t>Signalling Mechanisms 2012-2</t>
  </si>
  <si>
    <t>Propranolol 2016-1-C</t>
  </si>
  <si>
    <t>Lithium 2005-2</t>
  </si>
  <si>
    <t>Fluoroquinolones, Norfloxacin 2013-1</t>
  </si>
  <si>
    <t>Aspirin 2015-1-D</t>
  </si>
  <si>
    <t>Spare Receptors 2010-1</t>
  </si>
  <si>
    <t>Gastrointestinal Tract</t>
  </si>
  <si>
    <t>Sodium Channel Blockers 2006-2</t>
  </si>
  <si>
    <t>Lithium</t>
  </si>
  <si>
    <t>Gentamicin 2020-2</t>
  </si>
  <si>
    <t>Aspirin 2010-1</t>
  </si>
  <si>
    <t>Spare Receptors 2009-2</t>
  </si>
  <si>
    <t>Antiemetics 2012-1</t>
  </si>
  <si>
    <t>Sotalol 2012-1</t>
  </si>
  <si>
    <t>Serotonin Syndrome 2012-2</t>
  </si>
  <si>
    <t>Gentamicin 2017-1-A</t>
  </si>
  <si>
    <t>Aspirin 2007-2</t>
  </si>
  <si>
    <t>Spare Receptors 2006-2</t>
  </si>
  <si>
    <t>Antiemetics 2008-1</t>
  </si>
  <si>
    <t>Verapamil 2015-2-C</t>
  </si>
  <si>
    <t>SSRIs 2008-2</t>
  </si>
  <si>
    <t>Gentamicin 2015-2-A</t>
  </si>
  <si>
    <t>Aspirin 2003-2</t>
  </si>
  <si>
    <t>Absorption 2011-1</t>
  </si>
  <si>
    <t>Antiemetics 2005-1</t>
  </si>
  <si>
    <t>ACE inhibitors 2021-0</t>
  </si>
  <si>
    <t>Tricyclic Antidepressants 2018-2-B</t>
  </si>
  <si>
    <t>Gentamicin 2010-1</t>
  </si>
  <si>
    <t>Colchicine 2007-2</t>
  </si>
  <si>
    <t>Absorption 2005-2</t>
  </si>
  <si>
    <t>Laxatives 2008-2</t>
  </si>
  <si>
    <t>ACE inhibitors 2019-1-C</t>
  </si>
  <si>
    <t>Tricyclic Antidepressants 2014-2-D</t>
  </si>
  <si>
    <t>Gentamicin 2008-2</t>
  </si>
  <si>
    <t>Cox 2 Selective Inhibitors 2005-1</t>
  </si>
  <si>
    <t>Bioavailability 2014-1-D</t>
  </si>
  <si>
    <t>Laxatives 2005-2</t>
  </si>
  <si>
    <t>ACE inhibitors 2010-2</t>
  </si>
  <si>
    <t>Tricyclic Antidepressants 2011-2</t>
  </si>
  <si>
    <t>Gentamicin 2007-1</t>
  </si>
  <si>
    <t>Fentanyl 2016-1-B</t>
  </si>
  <si>
    <t>Bioavailability 2013-1</t>
  </si>
  <si>
    <t>Metoclopramide 2016-2-D</t>
  </si>
  <si>
    <t>Angiotensin II Receptor Blockers 2016-2-B</t>
  </si>
  <si>
    <t>Tricyclic Antidepressants 2008-2</t>
  </si>
  <si>
    <t>Gentamicin 2003-2</t>
  </si>
  <si>
    <t>Fentanyl 2014-1-D</t>
  </si>
  <si>
    <t>Bioavailability 2011-2</t>
  </si>
  <si>
    <t>Metoclopramide 2016-2-A</t>
  </si>
  <si>
    <t>Angiotensin II Receptor Blockers 2008-1</t>
  </si>
  <si>
    <t>Sumatriptan 2005-2</t>
  </si>
  <si>
    <t>Macrolides 2012-2</t>
  </si>
  <si>
    <t>Ibuprofen 2014-1-D</t>
  </si>
  <si>
    <t>Bioavailability 2008-1</t>
  </si>
  <si>
    <t>Metoclopramide 2008-2</t>
  </si>
  <si>
    <t>Antihypertensives 2009-1</t>
  </si>
  <si>
    <t>Triptans 2011-1</t>
  </si>
  <si>
    <t>Macrolides 2011-2</t>
  </si>
  <si>
    <t>Morphine 2015-2-C</t>
  </si>
  <si>
    <t>Bioavailability 2005-1</t>
  </si>
  <si>
    <t>Ondansetron 2017-1-B</t>
  </si>
  <si>
    <t>Captopril 2014-1-A</t>
  </si>
  <si>
    <t>Levodopa 2007-2</t>
  </si>
  <si>
    <t>Macrolides 2009-1</t>
  </si>
  <si>
    <t>Morphine 2014-1-B</t>
  </si>
  <si>
    <t>Bioavailability 2003-2</t>
  </si>
  <si>
    <t>Captopril 2005-2</t>
  </si>
  <si>
    <t>Antipsychotics 2012-1</t>
  </si>
  <si>
    <t>Mechanisms of Resistance 2005-2</t>
  </si>
  <si>
    <t>Morphine 2012-2</t>
  </si>
  <si>
    <t>Biotransformation 2014-2-D</t>
  </si>
  <si>
    <t>Ondansetron 2015-2-D</t>
  </si>
  <si>
    <t>Captopril 2003-1</t>
  </si>
  <si>
    <t>Antipsychotics 2011-1</t>
  </si>
  <si>
    <t>Metronidazole 2017-2-B</t>
  </si>
  <si>
    <t>Morphine 2010-1</t>
  </si>
  <si>
    <t>Biotransformation 2012-2</t>
  </si>
  <si>
    <t>Ondansetron 2009-1</t>
  </si>
  <si>
    <t>Hypertensive emergencies 2011-1</t>
  </si>
  <si>
    <t>Antipsychotics 2010-2</t>
  </si>
  <si>
    <t>Metronidazole 2008-2</t>
  </si>
  <si>
    <t>Morphine 2007-2</t>
  </si>
  <si>
    <t>Biotransformation 2012-1</t>
  </si>
  <si>
    <t>Ondansetron 2006-2</t>
  </si>
  <si>
    <t>Prazosin 2017-2-A</t>
  </si>
  <si>
    <t>Antipsychotics 2005-1</t>
  </si>
  <si>
    <t>Penicillin 2012-1</t>
  </si>
  <si>
    <t>NSAIDs 2017-2-A</t>
  </si>
  <si>
    <t>Biotransformation 2011-1</t>
  </si>
  <si>
    <t>Proton Pump Inhibitors 2014-2-A</t>
  </si>
  <si>
    <t>Ramipril 2017-2-B</t>
  </si>
  <si>
    <t>Chlorpromazine 2012-2</t>
  </si>
  <si>
    <t>Penicillin 2011-2</t>
  </si>
  <si>
    <t>NSAIDs 2013-2-B</t>
  </si>
  <si>
    <t>Biotransformation 2009-2</t>
  </si>
  <si>
    <t>Betablockers 2023-1</t>
  </si>
  <si>
    <t>Chlorpromazine 2009-1</t>
  </si>
  <si>
    <t>Penicillin 2008-1</t>
  </si>
  <si>
    <t>NSAIDs 2009-2</t>
  </si>
  <si>
    <t>Biotransformation 2005-2</t>
  </si>
  <si>
    <t>Betablockers 2007-1</t>
  </si>
  <si>
    <t>Haloperidol 2014-2-C</t>
  </si>
  <si>
    <t>Penicillin 2006-2</t>
  </si>
  <si>
    <t>NSAIDs 2003-2</t>
  </si>
  <si>
    <t>Biotransformation 2003-1</t>
  </si>
  <si>
    <t>Betablockers 2005-1</t>
  </si>
  <si>
    <t>Olanzapine 2014-2-C</t>
  </si>
  <si>
    <t>Penicillin 2005-1</t>
  </si>
  <si>
    <t>Opioid Addiction 2011-2</t>
  </si>
  <si>
    <t>Clearance 2017-2-C</t>
  </si>
  <si>
    <t>Metoprolol 2018-1-A</t>
  </si>
  <si>
    <t>Olanzapine 2007-1</t>
  </si>
  <si>
    <t>Penicillin 2003-2</t>
  </si>
  <si>
    <t>Opioids 2005-2</t>
  </si>
  <si>
    <t>Clearance 2014-1-D</t>
  </si>
  <si>
    <t>Metoprolol 2016-2-B</t>
  </si>
  <si>
    <t>Olanzapine 2006-1</t>
  </si>
  <si>
    <t>Sulphonamides 2005-1</t>
  </si>
  <si>
    <t>Oxycodone 2016-2-A</t>
  </si>
  <si>
    <t>Clearance 2012-2</t>
  </si>
  <si>
    <t>Metoprolol 2014-2-A</t>
  </si>
  <si>
    <t>Adrenaline 2022-1</t>
  </si>
  <si>
    <t>Tetracyclines 2003-2</t>
  </si>
  <si>
    <t>Oxycodone 2014-2-D</t>
  </si>
  <si>
    <t>Clearance 2010-2</t>
  </si>
  <si>
    <t>Metoprolol 2010-1</t>
  </si>
  <si>
    <t>Adrenaline 2017-2-B</t>
  </si>
  <si>
    <t>Tetracyclines -doxycycline 2003-1</t>
  </si>
  <si>
    <t>Paracetamol 2018-2-B</t>
  </si>
  <si>
    <t>Clearance 2009-2</t>
  </si>
  <si>
    <t>Propranolol 2013-1</t>
  </si>
  <si>
    <t>Adrenaline 2009-1</t>
  </si>
  <si>
    <t>Trimethoprim 2013-1</t>
  </si>
  <si>
    <t>Paracetamol 2017-2-D</t>
  </si>
  <si>
    <t>Clearance 2005-2</t>
  </si>
  <si>
    <t>Propranolol 2004-2</t>
  </si>
  <si>
    <t>Adrenaline 2005-2</t>
  </si>
  <si>
    <t>Trimethoprim 2012-1</t>
  </si>
  <si>
    <t>Paracetamol 2016-1-C</t>
  </si>
  <si>
    <t>CYP 450 2008-2</t>
  </si>
  <si>
    <t>Calcium Channel Blockers 2011-2</t>
  </si>
  <si>
    <t>Adrenaline, Dobutamine 2003-2</t>
  </si>
  <si>
    <t>Trimethoprim 2006-2</t>
  </si>
  <si>
    <t>Paracetamol 2012-1</t>
  </si>
  <si>
    <t>CYP 450 2007-2</t>
  </si>
  <si>
    <t>Calcium Channel Blockers 2009-2</t>
  </si>
  <si>
    <t>Amphetamines 2009-2</t>
  </si>
  <si>
    <t>Vancomycin 2017-1-D</t>
  </si>
  <si>
    <t>Paracetamol 2010-1</t>
  </si>
  <si>
    <t>Elimination 2013-2-D</t>
  </si>
  <si>
    <t>Calcium Channel Blockers 2006-2</t>
  </si>
  <si>
    <t>Atropine 2016-1-A</t>
  </si>
  <si>
    <t>Paracetamol 2007-2</t>
  </si>
  <si>
    <t>Elimination 2012-1</t>
  </si>
  <si>
    <t>Verapamil 2017-2-C</t>
  </si>
  <si>
    <t>Atropine 2012-2</t>
  </si>
  <si>
    <t>Paracetamol 2005-2</t>
  </si>
  <si>
    <t>Elimination 2009-1</t>
  </si>
  <si>
    <t>Verapamil 2013-1</t>
  </si>
  <si>
    <t>Atropine 2010-1</t>
  </si>
  <si>
    <t>Paracetamol 2004-2</t>
  </si>
  <si>
    <t>Elimination 2006-1</t>
  </si>
  <si>
    <t>Acetazolamide 2007-2</t>
  </si>
  <si>
    <t>Atropine 2008-1</t>
  </si>
  <si>
    <t>Salicylate toxicity 2006-1</t>
  </si>
  <si>
    <t>First Pass Effect 2010-2</t>
  </si>
  <si>
    <t>Frusemide 2017-1-B</t>
  </si>
  <si>
    <t>Atropine 2007-1</t>
  </si>
  <si>
    <t>First Pass Effect 2008-2</t>
  </si>
  <si>
    <t>Frusemide 2014-2-B</t>
  </si>
  <si>
    <t>Atropine 2003-2</t>
  </si>
  <si>
    <t>First Pass Effect 2007-2</t>
  </si>
  <si>
    <t>Frusemide 2011-2</t>
  </si>
  <si>
    <t>Benztropine 2015-1-C</t>
  </si>
  <si>
    <t>Half life 2009-1</t>
  </si>
  <si>
    <t>Frusemide 2010-2</t>
  </si>
  <si>
    <t>Benztropine 2006-2</t>
  </si>
  <si>
    <t>Half life 2006-2</t>
  </si>
  <si>
    <t>Frusemide 2008-1</t>
  </si>
  <si>
    <t>Indirect Cholinomimetics 2003-2</t>
  </si>
  <si>
    <t>Phase 1 and Phase 1 Reactions 2007-1</t>
  </si>
  <si>
    <t>Frusemide 2004-2</t>
  </si>
  <si>
    <t>Metaraminol 2015-1-B</t>
  </si>
  <si>
    <t>Routes of Administration 2007-2</t>
  </si>
  <si>
    <t>Mannitol 2015-2-D</t>
  </si>
  <si>
    <t>Noradrenaline 2015-2-B</t>
  </si>
  <si>
    <t>Volume of Distribution 2012-2</t>
  </si>
  <si>
    <t>Osmotic Diuretics 2007-1</t>
  </si>
  <si>
    <t>Noradrenaline 2011-2</t>
  </si>
  <si>
    <t>Volume of Distribution 2011-1</t>
  </si>
  <si>
    <t>Thiazide Diuretics 2015-2-D</t>
  </si>
  <si>
    <t>Ethanol 2017-2-D</t>
  </si>
  <si>
    <t>Volume of Distribution 2009-1</t>
  </si>
  <si>
    <t>Thiazide Diuretics 2006-2</t>
  </si>
  <si>
    <t>Ethanol 2017-1-D</t>
  </si>
  <si>
    <t>Volume of Distribution 2007-1</t>
  </si>
  <si>
    <t>Antiplatelet agents 2003-2</t>
  </si>
  <si>
    <t>Ethanol 2016-1-A</t>
  </si>
  <si>
    <t>Volume of Distribution 2006-1</t>
  </si>
  <si>
    <t>Clopidogrel 2017-1-A</t>
  </si>
  <si>
    <t>Dantrolene 2007-2</t>
  </si>
  <si>
    <t>Volume of Distribution 2003-1</t>
  </si>
  <si>
    <t>Clopidogrel 2006-2</t>
  </si>
  <si>
    <t>Ketamine 2017-2-C</t>
  </si>
  <si>
    <t>Clopidogrel 2005-1</t>
  </si>
  <si>
    <t>Ketamine 2017-1-D</t>
  </si>
  <si>
    <t>Heparin 2014-2-B</t>
  </si>
  <si>
    <t>Ketamine 2016-2-D</t>
  </si>
  <si>
    <t>Heparin 2012-1</t>
  </si>
  <si>
    <t>Ketamine 2015-1-D</t>
  </si>
  <si>
    <t>Heparin 2008-1</t>
  </si>
  <si>
    <t>Ketamine 2013-1</t>
  </si>
  <si>
    <t>Heparin 2006-1</t>
  </si>
  <si>
    <t>Ketamine 2009-2</t>
  </si>
  <si>
    <t>Heparin 2003-1</t>
  </si>
  <si>
    <t>Ketamine 2006-2</t>
  </si>
  <si>
    <t>Rivaroxaban 2016-1-A</t>
  </si>
  <si>
    <t>Ketamine, Propofol 2012-2</t>
  </si>
  <si>
    <t>Thrombolytics 2017-2-A</t>
  </si>
  <si>
    <t>Nitrous Oxide 2012-2</t>
  </si>
  <si>
    <t>Tissue Plasminogen Activator 2012-2</t>
  </si>
  <si>
    <t>Nitrous Oxide 2006-1</t>
  </si>
  <si>
    <t>Tissue Plasminogen Activator 2009-2</t>
  </si>
  <si>
    <t>Pancuronium 2010-2</t>
  </si>
  <si>
    <t>Tissue Plasminogen Activator 2007-1</t>
  </si>
  <si>
    <t>Propofol 2016-2-A</t>
  </si>
  <si>
    <t>Warfarin 2012-2</t>
  </si>
  <si>
    <t>Propofol 2015-1-B</t>
  </si>
  <si>
    <t>Warfarin 2012-1</t>
  </si>
  <si>
    <t>Propofol 2013-2-C</t>
  </si>
  <si>
    <t>Warfarin 2011-1</t>
  </si>
  <si>
    <t>Propofol 2013-1</t>
  </si>
  <si>
    <t>Warfarin 2009-2</t>
  </si>
  <si>
    <t>Propofol 2012-1</t>
  </si>
  <si>
    <t>Warfarin 2006-1</t>
  </si>
  <si>
    <t>Propofol 2009-2</t>
  </si>
  <si>
    <t>Propofol 2003-1</t>
  </si>
  <si>
    <t>Rocuronium 2017-1-C</t>
  </si>
  <si>
    <t>Rocuronium 2012-2</t>
  </si>
  <si>
    <t>Suxamethonium 2016-1-D</t>
  </si>
  <si>
    <t>2013-1-A</t>
  </si>
  <si>
    <t>Suxamethonium 2013-1-A</t>
  </si>
  <si>
    <t>Suxamethonium 2009-2</t>
  </si>
  <si>
    <t>Suxamethonium 2006-1</t>
  </si>
  <si>
    <t>Suxamethonium 2003-1</t>
  </si>
  <si>
    <t>Thiopentone 2011-1</t>
  </si>
  <si>
    <t>Thiopentone 2008-1</t>
  </si>
  <si>
    <t>Vecuronium 2015-2-B</t>
  </si>
  <si>
    <t>Bupivicaine 2016-1-B</t>
  </si>
  <si>
    <t>Bupivicaine 2014-1-A</t>
  </si>
  <si>
    <t>Lignocaine 2017-2-D</t>
  </si>
  <si>
    <t>Lignocaine 2016-2-B</t>
  </si>
  <si>
    <t>Lignocaine 2015-1-A</t>
  </si>
  <si>
    <t>Local Anaesthetics 2011-2</t>
  </si>
  <si>
    <t>Local Anaesthetics 2009-2</t>
  </si>
  <si>
    <t>Local Anaesthetics 2006-1</t>
  </si>
  <si>
    <t>Local Anaesthetics 2004-2</t>
  </si>
  <si>
    <t>Prilocaine 2007-1</t>
  </si>
  <si>
    <t>Abdominal X-Ray 2017-2-D</t>
  </si>
  <si>
    <t>Abdominal X-Ray 2016-2-D</t>
  </si>
  <si>
    <t>Arm XR 2015-2-C</t>
  </si>
  <si>
    <t>Arterial Blood Gas 2021-2</t>
  </si>
  <si>
    <t>Arterial Blood Gas 2019-2-D</t>
  </si>
  <si>
    <t>Arterial Blood Gas 2017-2-B</t>
  </si>
  <si>
    <t>Arterial Blood Gas 2017-2-A</t>
  </si>
  <si>
    <t>Arterial Blood Gas 2016-2-C</t>
  </si>
  <si>
    <t>Arterial Blood Gas 2016-2-A</t>
  </si>
  <si>
    <t>Arterial Blood Gas 2015-2-C</t>
  </si>
  <si>
    <t>Biochemistry 2021-0</t>
  </si>
  <si>
    <t>Biochemistry 2017-2-A</t>
  </si>
  <si>
    <t>Biochemistry 2017-1-A</t>
  </si>
  <si>
    <t>Biochemistry 2016-2-D</t>
  </si>
  <si>
    <t>Biochemistry 2016-1-C</t>
  </si>
  <si>
    <t>Biochemistry 2015-2-D</t>
  </si>
  <si>
    <t>Biochemistry 2015-2-C</t>
  </si>
  <si>
    <t>Chest X-Ray 2018-2-B</t>
  </si>
  <si>
    <t>Chest X-Ray 2017-2-B</t>
  </si>
  <si>
    <t>Chest X-Ray 2017-1-D</t>
  </si>
  <si>
    <t>Chest X-Ray 2017-1-C</t>
  </si>
  <si>
    <t>Chest X-Ray 2016-2-B</t>
  </si>
  <si>
    <t>Chest X-Ray 2016-1-D</t>
  </si>
  <si>
    <t>Chest X-Ray 2016-1-B</t>
  </si>
  <si>
    <t>Chest X-Ray 2016-1-A</t>
  </si>
  <si>
    <t>Chest X-Ray 2015-2-B</t>
  </si>
  <si>
    <t>Chest X-Ray 2015-2-A</t>
  </si>
  <si>
    <t>Coagulation profile 2017-1-B</t>
  </si>
  <si>
    <t>Coagulation profile 2016-1-A</t>
  </si>
  <si>
    <t>Coagulation profile 2015-2-B</t>
  </si>
  <si>
    <t>CSF 2021-1</t>
  </si>
  <si>
    <t>CSF 2016-1-D</t>
  </si>
  <si>
    <t>CSF 2015-1-A</t>
  </si>
  <si>
    <t>CT Head 2017-2-C</t>
  </si>
  <si>
    <t>CT Head 2017-2-B</t>
  </si>
  <si>
    <t>CT Head 2017-1-A</t>
  </si>
  <si>
    <t>CT Head 2016-2-C</t>
  </si>
  <si>
    <t>CT Head 2016-1-C</t>
  </si>
  <si>
    <t>CT Head 2015-1-D</t>
  </si>
  <si>
    <t>ECG 2023-2</t>
  </si>
  <si>
    <t>ECG 2023-1</t>
  </si>
  <si>
    <t>ECG 2020-2</t>
  </si>
  <si>
    <t>ECG 2019-1-C</t>
  </si>
  <si>
    <t>ECG 2018-1-A</t>
  </si>
  <si>
    <t>ECG 2017-2-A</t>
  </si>
  <si>
    <t>ECG 2017-1-D</t>
  </si>
  <si>
    <t>ECG 2017-1-C</t>
  </si>
  <si>
    <t>ECG 2017-1-B</t>
  </si>
  <si>
    <t>ECG 2016-2-B</t>
  </si>
  <si>
    <t>ECG 2015-2-A</t>
  </si>
  <si>
    <t>ECG 2015-1-D</t>
  </si>
  <si>
    <t>ECG 2015-1-C</t>
  </si>
  <si>
    <t>ECG 2015-1-A</t>
  </si>
  <si>
    <t>Elbow X-Ray 2017-2-C</t>
  </si>
  <si>
    <t>Full Blood Count 2016-2-A</t>
  </si>
  <si>
    <t>Joint Aspirate 2016-2-D</t>
  </si>
  <si>
    <t>Knee XR 2017-2-C</t>
  </si>
  <si>
    <t>Leg XR 2016-1-B</t>
  </si>
  <si>
    <t>Liver Function Tests 2017-2-D</t>
  </si>
  <si>
    <t>Liver Function Tests 2017-1-C</t>
  </si>
  <si>
    <t>Liver Function Tests 2016-1-A</t>
  </si>
  <si>
    <t>Lumbar Spine XR 2018-2-B</t>
  </si>
  <si>
    <t>Metacarpal XR 2016-2-A</t>
  </si>
  <si>
    <t>Neck XR 2015-1-B</t>
  </si>
  <si>
    <t>Photo 2022-1</t>
  </si>
  <si>
    <t>Photo 2017-2-D</t>
  </si>
  <si>
    <t>Photo 2017-2-C</t>
  </si>
  <si>
    <t>Photo 2017-1-D</t>
  </si>
  <si>
    <t>Photo 2017-1-B</t>
  </si>
  <si>
    <t>Photo 2017-1-A</t>
  </si>
  <si>
    <t>Photo 2016-2-D</t>
  </si>
  <si>
    <t>Photo 2016-2-C</t>
  </si>
  <si>
    <t>Photo 2016-2-A</t>
  </si>
  <si>
    <t>Thoracic Spine XR 2017-2-B</t>
  </si>
  <si>
    <t>Thyroid Function Tests 2016-1-C</t>
  </si>
  <si>
    <t>Urine Microscopy 2015-2-A</t>
  </si>
  <si>
    <t>Venous Blood Gas 2022-2</t>
  </si>
  <si>
    <t>Venous Blood Gas 2018-1-A</t>
  </si>
  <si>
    <t>Venous Blood Gas 2017-2-A</t>
  </si>
  <si>
    <t>Venous Blood Gas 2016-2-C</t>
  </si>
  <si>
    <t>Venous Blood Gas 2016-1-D</t>
  </si>
  <si>
    <t>CBB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</si>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</sst>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rgb="FF111111"/>
      <name val="Inherit"/>
    </font>
    <font>
      <sz val="8"/>
      <color rgb="FF11111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/>
    <xf numFmtId="0" fontId="3" fillId="0" borderId="0"/>
  </cellStyleXfs>
  <cellXfs count="21">
    <xf numFmtId="0" fontId="0" fillId="0" borderId="0" xfId="0"/>
    <xf numFmtId="0" fontId="4" fillId="2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2" borderId="0" xfId="0" applyFill="1"/>
    <xf numFmtId="0" fontId="4" fillId="2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3" fillId="0" borderId="0" xfId="2"/>
    <xf numFmtId="9" fontId="0" fillId="0" borderId="0" xfId="0" applyNumberFormat="1"/>
    <xf numFmtId="9" fontId="1" fillId="0" borderId="0" xfId="1"/>
    <xf numFmtId="16" fontId="0" fillId="0" borderId="0" xfId="0" applyNumberFormat="1"/>
    <xf numFmtId="9" fontId="2" fillId="0" borderId="5" xfId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" fontId="2" fillId="0" borderId="5" xfId="1" applyNumberFormat="1" applyFont="1" applyBorder="1" applyAlignment="1">
      <alignment horizontal="center"/>
    </xf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40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downloaded_images/149d5223bd9bb26f_anat%20head%20ct%2092.png.png" TargetMode="External"/><Relationship Id="rId299" Type="http://schemas.openxmlformats.org/officeDocument/2006/relationships/hyperlink" Target="downloaded_images/651e6a7849319b13_anat%20surfaceanatchest%20162b.png.png" TargetMode="External"/><Relationship Id="rId21" Type="http://schemas.openxmlformats.org/officeDocument/2006/relationships/hyperlink" Target="downloaded_images/1f739ce5303dee31_anat%20neck%20142a.png.png" TargetMode="External"/><Relationship Id="rId63" Type="http://schemas.openxmlformats.org/officeDocument/2006/relationships/hyperlink" Target="downloaded_images/552695d0ffda39f6_anat%20neck%20ant%20triangle%2051.png.png" TargetMode="External"/><Relationship Id="rId159" Type="http://schemas.openxmlformats.org/officeDocument/2006/relationships/hyperlink" Target="downloaded_images/8878d1c87fa3b0f8_anat%20head%20orbit%2092.png.png" TargetMode="External"/><Relationship Id="rId324" Type="http://schemas.openxmlformats.org/officeDocument/2006/relationships/hyperlink" Target="downloaded_images/ea3459c3030fb15d_anat%20kneejoint%20162d.png.png" TargetMode="External"/><Relationship Id="rId366" Type="http://schemas.openxmlformats.org/officeDocument/2006/relationships/hyperlink" Target="downloaded_images/2205c255316c86b2_anat%20hand%20172d.png.png" TargetMode="External"/><Relationship Id="rId170" Type="http://schemas.openxmlformats.org/officeDocument/2006/relationships/hyperlink" Target="downloaded_images/19aa59f4d077fc17_anat%20scapula%20162d.png.png" TargetMode="External"/><Relationship Id="rId226" Type="http://schemas.openxmlformats.org/officeDocument/2006/relationships/hyperlink" Target="downloaded_images/cef2598b424b8d33_anat%20neck%20161c.png.png" TargetMode="External"/><Relationship Id="rId268" Type="http://schemas.openxmlformats.org/officeDocument/2006/relationships/hyperlink" Target="downloaded_images/4fdf4f834a87dfba_anat%20cubital%20fossa%20231%20prop.png.png" TargetMode="External"/><Relationship Id="rId32" Type="http://schemas.openxmlformats.org/officeDocument/2006/relationships/hyperlink" Target="downloaded_images/ac01ccdda08dd685_anat%20ll%20venous%20drainage%20101.png.png" TargetMode="External"/><Relationship Id="rId74" Type="http://schemas.openxmlformats.org/officeDocument/2006/relationships/hyperlink" Target="downloaded_images/24ca3bd5c7be6ac4_anat%20ll%20pelvis%2013d.png.png" TargetMode="External"/><Relationship Id="rId128" Type="http://schemas.openxmlformats.org/officeDocument/2006/relationships/hyperlink" Target="downloaded_images/e51c5f4546f90d49_anat%20ul%20brachial%20plexus%2072.png.png" TargetMode="External"/><Relationship Id="rId335" Type="http://schemas.openxmlformats.org/officeDocument/2006/relationships/hyperlink" Target="downloaded_images/7702ef18a70d812a_anat%20ll%20knee%20xr%2031.png.png" TargetMode="External"/><Relationship Id="rId377" Type="http://schemas.openxmlformats.org/officeDocument/2006/relationships/hyperlink" Target="downloaded_images/2298f6f021a7e833_anat%20ll%20tibia%20fibula%2082.png.png" TargetMode="External"/><Relationship Id="rId5" Type="http://schemas.openxmlformats.org/officeDocument/2006/relationships/hyperlink" Target="downloaded_images/70f3727c554bbaf7_anat%20ul%20sensation%2072.png.png" TargetMode="External"/><Relationship Id="rId181" Type="http://schemas.openxmlformats.org/officeDocument/2006/relationships/hyperlink" Target="downloaded_images/5102dd28ac355322_anat%20ll%20fem%20triangle%2092.png.png" TargetMode="External"/><Relationship Id="rId237" Type="http://schemas.openxmlformats.org/officeDocument/2006/relationships/hyperlink" Target="downloaded_images/687bef6d6a3ef442_anat%20head%20face%20muscles%2032.png.png" TargetMode="External"/><Relationship Id="rId402" Type="http://schemas.openxmlformats.org/officeDocument/2006/relationships/hyperlink" Target="downloaded_images/0fe6e3e2e80ac8fe_anat%20wrist%20dissection%20152b.png.png" TargetMode="External"/><Relationship Id="rId279" Type="http://schemas.openxmlformats.org/officeDocument/2006/relationships/hyperlink" Target="downloaded_images/f04f856085de7861_anat%20head%20mandible%2051.png.png" TargetMode="External"/><Relationship Id="rId43" Type="http://schemas.openxmlformats.org/officeDocument/2006/relationships/hyperlink" Target="downloaded_images/e07651344837f074_anat%20thorax%20cxr%20152a.png.png" TargetMode="External"/><Relationship Id="rId139" Type="http://schemas.openxmlformats.org/officeDocument/2006/relationships/hyperlink" Target="downloaded_images/34c46bbd4b959336_anat%20ll%20fem%20artery%20122.png.png" TargetMode="External"/><Relationship Id="rId290" Type="http://schemas.openxmlformats.org/officeDocument/2006/relationships/hyperlink" Target="downloaded_images/da00214d39ca52fa_anat%20thorax%20rib%20and%20vertebrae%2042.png.png" TargetMode="External"/><Relationship Id="rId304" Type="http://schemas.openxmlformats.org/officeDocument/2006/relationships/hyperlink" Target="downloaded_images/a8bd528b39a0dce2_anat%20ll%20knee%2061.png.png" TargetMode="External"/><Relationship Id="rId346" Type="http://schemas.openxmlformats.org/officeDocument/2006/relationships/hyperlink" Target="downloaded_images/32c8922788ac145b_anat%20ul%20forearm%2032.png.png" TargetMode="External"/><Relationship Id="rId388" Type="http://schemas.openxmlformats.org/officeDocument/2006/relationships/hyperlink" Target="downloaded_images/5d4f58c33b5c49a9_anat%20ul%20finger%2051.png.png" TargetMode="External"/><Relationship Id="rId85" Type="http://schemas.openxmlformats.org/officeDocument/2006/relationships/hyperlink" Target="downloaded_images/e9bb5d7bfa23b0dc_anat%20thorax%20cxr%2082.png.png" TargetMode="External"/><Relationship Id="rId150" Type="http://schemas.openxmlformats.org/officeDocument/2006/relationships/hyperlink" Target="downloaded_images/faf763c027c43927_aorta13a.png.png" TargetMode="External"/><Relationship Id="rId192" Type="http://schemas.openxmlformats.org/officeDocument/2006/relationships/hyperlink" Target="downloaded_images/d310ebdeb9698ef9_anat%20gutract%20172a.png.png" TargetMode="External"/><Relationship Id="rId206" Type="http://schemas.openxmlformats.org/officeDocument/2006/relationships/hyperlink" Target="downloaded_images/1262637cad95f264_anat%20shoulder%20xr%20151b.png.png" TargetMode="External"/><Relationship Id="rId413" Type="http://schemas.openxmlformats.org/officeDocument/2006/relationships/hyperlink" Target="downloaded_images/94b650dce2979c83_anat%20ll%20141c.png.png" TargetMode="External"/><Relationship Id="rId248" Type="http://schemas.openxmlformats.org/officeDocument/2006/relationships/hyperlink" Target="downloaded_images/6f2532a1a7583a4d_anat%20humerus%20xr%20152c.png.png" TargetMode="External"/><Relationship Id="rId12" Type="http://schemas.openxmlformats.org/officeDocument/2006/relationships/hyperlink" Target="downloaded_images/b2229fed5bedd621_anat%20ul%20superficial%20lymphatics%2091.png.png" TargetMode="External"/><Relationship Id="rId108" Type="http://schemas.openxmlformats.org/officeDocument/2006/relationships/hyperlink" Target="downloaded_images/3c7dbccfb81676c1_thoracic32.png.png" TargetMode="External"/><Relationship Id="rId315" Type="http://schemas.openxmlformats.org/officeDocument/2006/relationships/hyperlink" Target="downloaded_images/67dce9bb20e8b9b8_anat%20thorax%20inlet%20111.png.png" TargetMode="External"/><Relationship Id="rId357" Type="http://schemas.openxmlformats.org/officeDocument/2006/relationships/hyperlink" Target="downloaded_images/bffd0403482101fa_anat%20ll%20ankle%2031.png.png" TargetMode="External"/><Relationship Id="rId54" Type="http://schemas.openxmlformats.org/officeDocument/2006/relationships/hyperlink" Target="downloaded_images/8dd209dd90084a6d_anat%20ul%20nerve%20supply%2042.png.png" TargetMode="External"/><Relationship Id="rId96" Type="http://schemas.openxmlformats.org/officeDocument/2006/relationships/hyperlink" Target="downloaded_images/e71c86003189c7ef_anat%20ul%20axilla%20brachial%20plexus%20112.png.png" TargetMode="External"/><Relationship Id="rId161" Type="http://schemas.openxmlformats.org/officeDocument/2006/relationships/hyperlink" Target="downloaded_images/6b0ef96fc42da5f0_anat%20coronaryarteries%20171c.png.png" TargetMode="External"/><Relationship Id="rId217" Type="http://schemas.openxmlformats.org/officeDocument/2006/relationships/hyperlink" Target="downloaded_images/9716d6a4cb14c140_anat%20femur%20151b.png.png" TargetMode="External"/><Relationship Id="rId399" Type="http://schemas.openxmlformats.org/officeDocument/2006/relationships/hyperlink" Target="downloaded_images/6da6568bb2da1f02_anat%20ll%20ankle%20122.png.png" TargetMode="External"/><Relationship Id="rId259" Type="http://schemas.openxmlformats.org/officeDocument/2006/relationships/hyperlink" Target="downloaded_images/ab83d142100b2b9c_anat%20ll%20142a.png.png" TargetMode="External"/><Relationship Id="rId424" Type="http://schemas.openxmlformats.org/officeDocument/2006/relationships/hyperlink" Target="downloaded_images/c25910840979500a_anat%20ll%20ankle%2072.png.png" TargetMode="External"/><Relationship Id="rId23" Type="http://schemas.openxmlformats.org/officeDocument/2006/relationships/hyperlink" Target="downloaded_images/9d3172a0b5e9b863_anat%20ct%20abdo%20151a.png.png" TargetMode="External"/><Relationship Id="rId119" Type="http://schemas.openxmlformats.org/officeDocument/2006/relationships/hyperlink" Target="downloaded_images/3f0262386e6e1379_anat%20first%20rib%20182b.png.png" TargetMode="External"/><Relationship Id="rId270" Type="http://schemas.openxmlformats.org/officeDocument/2006/relationships/hyperlink" Target="downloaded_images/430d990fa104ee50_anat%20thorax%20pleura%20102.png.png" TargetMode="External"/><Relationship Id="rId326" Type="http://schemas.openxmlformats.org/officeDocument/2006/relationships/hyperlink" Target="downloaded_images/c3a34af030420fbd_anat%20cnsventricles%20162c.png.png" TargetMode="External"/><Relationship Id="rId65" Type="http://schemas.openxmlformats.org/officeDocument/2006/relationships/hyperlink" Target="downloaded_images/04652ef19199d62f_abdoct131.png.png" TargetMode="External"/><Relationship Id="rId130" Type="http://schemas.openxmlformats.org/officeDocument/2006/relationships/hyperlink" Target="downloaded_images/da7a06438568fdc2_anat%20neck%20esp%20carotids%2062.png.png" TargetMode="External"/><Relationship Id="rId368" Type="http://schemas.openxmlformats.org/officeDocument/2006/relationships/hyperlink" Target="downloaded_images/a6757826c605049f_anat%20ul%20hand%20131.png.png" TargetMode="External"/><Relationship Id="rId172" Type="http://schemas.openxmlformats.org/officeDocument/2006/relationships/hyperlink" Target="downloaded_images/1d89252f1baa9a8f_anat%20neck%20c%20spine%20101.png.png" TargetMode="External"/><Relationship Id="rId228" Type="http://schemas.openxmlformats.org/officeDocument/2006/relationships/hyperlink" Target="downloaded_images/73d26832d3495b72_ureter91.png.png" TargetMode="External"/><Relationship Id="rId281" Type="http://schemas.openxmlformats.org/officeDocument/2006/relationships/hyperlink" Target="downloaded_images/c7d9ace6b8b1efd7_bloodsupplygut81.png.png" TargetMode="External"/><Relationship Id="rId337" Type="http://schemas.openxmlformats.org/officeDocument/2006/relationships/hyperlink" Target="downloaded_images/67cac3a619e5af72_anat%20popliteal%20fossa%20161d.png.png" TargetMode="External"/><Relationship Id="rId34" Type="http://schemas.openxmlformats.org/officeDocument/2006/relationships/hyperlink" Target="downloaded_images/889b46beac3e4a30_anat%20head%20circle%20willis%20101.png.png" TargetMode="External"/><Relationship Id="rId76" Type="http://schemas.openxmlformats.org/officeDocument/2006/relationships/hyperlink" Target="downloaded_images/0cc70ef82f712849_anat%20brain%20211.png.png" TargetMode="External"/><Relationship Id="rId141" Type="http://schemas.openxmlformats.org/officeDocument/2006/relationships/hyperlink" Target="downloaded_images/e509760f48f1c840_anat%20extraocularmuscles%20171b.png.png" TargetMode="External"/><Relationship Id="rId379" Type="http://schemas.openxmlformats.org/officeDocument/2006/relationships/hyperlink" Target="downloaded_images/820f8a4325a89f00_anat%20footankle%20162a.png.png" TargetMode="External"/><Relationship Id="rId7" Type="http://schemas.openxmlformats.org/officeDocument/2006/relationships/hyperlink" Target="downloaded_images/f2afc742eafb2f0d_anat%20airway%20162d.png.png" TargetMode="External"/><Relationship Id="rId183" Type="http://schemas.openxmlformats.org/officeDocument/2006/relationships/hyperlink" Target="downloaded_images/b56201625faf4cc4_anat%20head%20eye%2061.png.png" TargetMode="External"/><Relationship Id="rId239" Type="http://schemas.openxmlformats.org/officeDocument/2006/relationships/hyperlink" Target="downloaded_images/e086094ad3b3938f_anat%20thorax%20heart%2052.png.png" TargetMode="External"/><Relationship Id="rId390" Type="http://schemas.openxmlformats.org/officeDocument/2006/relationships/hyperlink" Target="downloaded_images/39f6e9adfba184dd_anat%20palmarspace%20172d.png.png" TargetMode="External"/><Relationship Id="rId404" Type="http://schemas.openxmlformats.org/officeDocument/2006/relationships/hyperlink" Target="downloaded_images/19b001cfc3b28540_anat%20ul%20141d.png.png" TargetMode="External"/><Relationship Id="rId250" Type="http://schemas.openxmlformats.org/officeDocument/2006/relationships/hyperlink" Target="downloaded_images/45ea61d0f27a39bc_anat%20neck%20vasculature%2052.png.png" TargetMode="External"/><Relationship Id="rId292" Type="http://schemas.openxmlformats.org/officeDocument/2006/relationships/hyperlink" Target="downloaded_images/08c1d267d7d96369_anat%20ll%20knee%2091.png.png" TargetMode="External"/><Relationship Id="rId306" Type="http://schemas.openxmlformats.org/officeDocument/2006/relationships/hyperlink" Target="downloaded_images/6c9673f8d146fd75_anat%20head%20skull%2042.png.png" TargetMode="External"/><Relationship Id="rId45" Type="http://schemas.openxmlformats.org/officeDocument/2006/relationships/hyperlink" Target="downloaded_images/d46cd6851f41c4a1_lumbar71.png.png" TargetMode="External"/><Relationship Id="rId87" Type="http://schemas.openxmlformats.org/officeDocument/2006/relationships/hyperlink" Target="downloaded_images/f35fbad2728499e5_thoracic112.png.png" TargetMode="External"/><Relationship Id="rId110" Type="http://schemas.openxmlformats.org/officeDocument/2006/relationships/hyperlink" Target="downloaded_images/86499798e331a071_anat%20brachialplexus%20162a.png.png" TargetMode="External"/><Relationship Id="rId348" Type="http://schemas.openxmlformats.org/officeDocument/2006/relationships/hyperlink" Target="downloaded_images/b22e2223efac3361_anat%20radius%20ulna%20161b.png.png" TargetMode="External"/><Relationship Id="rId152" Type="http://schemas.openxmlformats.org/officeDocument/2006/relationships/hyperlink" Target="downloaded_images/e15a5fe7fb7eca20_anat%20ul%20rotator%20cuff%2013b.png.png" TargetMode="External"/><Relationship Id="rId194" Type="http://schemas.openxmlformats.org/officeDocument/2006/relationships/hyperlink" Target="downloaded_images/11aacf404ed89304_anat%20ul2%20142b.png.png" TargetMode="External"/><Relationship Id="rId208" Type="http://schemas.openxmlformats.org/officeDocument/2006/relationships/hyperlink" Target="downloaded_images/6417fe8167419063_anat%20neck%20larynx%2081.png.png" TargetMode="External"/><Relationship Id="rId415" Type="http://schemas.openxmlformats.org/officeDocument/2006/relationships/hyperlink" Target="downloaded_images/78c451aefb2b120a_anat%20ll%20foot%20arches%2091.png.png" TargetMode="External"/><Relationship Id="rId261" Type="http://schemas.openxmlformats.org/officeDocument/2006/relationships/hyperlink" Target="downloaded_images/0d67c81e9857c311_anat%20cubital%20fossa%20232%20prop.png.png" TargetMode="External"/><Relationship Id="rId14" Type="http://schemas.openxmlformats.org/officeDocument/2006/relationships/hyperlink" Target="downloaded_images/7a4708e3c0233835_anat%20airway%20161d.png.png" TargetMode="External"/><Relationship Id="rId56" Type="http://schemas.openxmlformats.org/officeDocument/2006/relationships/hyperlink" Target="downloaded_images/afc46ac7a3e64d1c_anat%20neck%2071.png.png" TargetMode="External"/><Relationship Id="rId317" Type="http://schemas.openxmlformats.org/officeDocument/2006/relationships/hyperlink" Target="downloaded_images/ee400e4c47fb1067_anat%20ul%20elbow%20101.png.png" TargetMode="External"/><Relationship Id="rId359" Type="http://schemas.openxmlformats.org/officeDocument/2006/relationships/hyperlink" Target="downloaded_images/dcb79780ea808ade_anat%20post%20compartment%20leg%20152d.png.png" TargetMode="External"/><Relationship Id="rId98" Type="http://schemas.openxmlformats.org/officeDocument/2006/relationships/hyperlink" Target="downloaded_images/66e65a9df5ed7e07_anat%20neck%20c1c2%20112.png.png" TargetMode="External"/><Relationship Id="rId121" Type="http://schemas.openxmlformats.org/officeDocument/2006/relationships/hyperlink" Target="downloaded_images/2316042a8fdf7a4c_anat%20ll%20gluteal%20region%20122.png.png" TargetMode="External"/><Relationship Id="rId163" Type="http://schemas.openxmlformats.org/officeDocument/2006/relationships/hyperlink" Target="downloaded_images/5d16e8ca5cad5ea5_anat%20femtriangle%20172c.png.png" TargetMode="External"/><Relationship Id="rId219" Type="http://schemas.openxmlformats.org/officeDocument/2006/relationships/hyperlink" Target="downloaded_images/c532b395acc9a964_anat%20head%20facial%20xr%2062.png.png" TargetMode="External"/><Relationship Id="rId370" Type="http://schemas.openxmlformats.org/officeDocument/2006/relationships/hyperlink" Target="downloaded_images/b28889e7bd695fa6_anat%20ul%20hand%20bones%2032.png.png" TargetMode="External"/><Relationship Id="rId230" Type="http://schemas.openxmlformats.org/officeDocument/2006/relationships/hyperlink" Target="downloaded_images/5995347def27428d_anat%20ul%20humerus%20and%20scapula%2072.png.png" TargetMode="External"/><Relationship Id="rId25" Type="http://schemas.openxmlformats.org/officeDocument/2006/relationships/hyperlink" Target="downloaded_images/2a45e4236439684c_anat%20ll%20myotomes%2042.png.png" TargetMode="External"/><Relationship Id="rId67" Type="http://schemas.openxmlformats.org/officeDocument/2006/relationships/hyperlink" Target="downloaded_images/8e51b201c38c3e01_anat%20pelvic%20bone%20161c.png.png" TargetMode="External"/><Relationship Id="rId272" Type="http://schemas.openxmlformats.org/officeDocument/2006/relationships/hyperlink" Target="downloaded_images/0045b47fe8c053b8_anat%20knee%20171b.png.png" TargetMode="External"/><Relationship Id="rId328" Type="http://schemas.openxmlformats.org/officeDocument/2006/relationships/hyperlink" Target="downloaded_images/cd372402d337dd42_anat%20kneeligaments%20172c.png.png" TargetMode="External"/><Relationship Id="rId132" Type="http://schemas.openxmlformats.org/officeDocument/2006/relationships/hyperlink" Target="downloaded_images/d86f29e938920f83_aorta102.png.png" TargetMode="External"/><Relationship Id="rId174" Type="http://schemas.openxmlformats.org/officeDocument/2006/relationships/hyperlink" Target="downloaded_images/e754ac14343ebb44_pelvisfemale72.png.png" TargetMode="External"/><Relationship Id="rId381" Type="http://schemas.openxmlformats.org/officeDocument/2006/relationships/hyperlink" Target="downloaded_images/a88db909fce9ebb1_anat%20ll2%20141c.png.png" TargetMode="External"/><Relationship Id="rId241" Type="http://schemas.openxmlformats.org/officeDocument/2006/relationships/hyperlink" Target="downloaded_images/7d0c0bc97a52bd45_anat%20ll%20femur%2051.png.png" TargetMode="External"/><Relationship Id="rId36" Type="http://schemas.openxmlformats.org/officeDocument/2006/relationships/hyperlink" Target="downloaded_images/bde473b7d07581a9_anat%20cxr%20161a.png.png" TargetMode="External"/><Relationship Id="rId283" Type="http://schemas.openxmlformats.org/officeDocument/2006/relationships/hyperlink" Target="downloaded_images/7ce3975fa24a459f_anat%20cubital%20fossa%20151c.png.png" TargetMode="External"/><Relationship Id="rId339" Type="http://schemas.openxmlformats.org/officeDocument/2006/relationships/hyperlink" Target="downloaded_images/9b17f4a3be02d207_anat%20ll%20popliteal%20fossa%2082.png.png" TargetMode="External"/><Relationship Id="rId78" Type="http://schemas.openxmlformats.org/officeDocument/2006/relationships/hyperlink" Target="downloaded_images/6254299de86c7dee_anat%20thorax%20cxr%20102.png.png" TargetMode="External"/><Relationship Id="rId101" Type="http://schemas.openxmlformats.org/officeDocument/2006/relationships/hyperlink" Target="downloaded_images/cc8f638bc6c8c07e_thoracic71.png.png" TargetMode="External"/><Relationship Id="rId143" Type="http://schemas.openxmlformats.org/officeDocument/2006/relationships/hyperlink" Target="downloaded_images/7288372d83922edc_anat%20thorax%20first%20rib%2052.png.png" TargetMode="External"/><Relationship Id="rId185" Type="http://schemas.openxmlformats.org/officeDocument/2006/relationships/hyperlink" Target="downloaded_images/5b3ac2dfc4fd1f27_anat%20thorax%20heart%2013c.png.png" TargetMode="External"/><Relationship Id="rId350" Type="http://schemas.openxmlformats.org/officeDocument/2006/relationships/hyperlink" Target="downloaded_images/7dcb6043b4cf56ce_anat%20forearm%20veins%20151c.png.png" TargetMode="External"/><Relationship Id="rId406" Type="http://schemas.openxmlformats.org/officeDocument/2006/relationships/hyperlink" Target="downloaded_images/7f64f4be44e8e873_anat%20ul%20wrist%20111.png.png" TargetMode="External"/><Relationship Id="rId9" Type="http://schemas.openxmlformats.org/officeDocument/2006/relationships/hyperlink" Target="downloaded_images/778db71c630c8bf9_anat%20cttranspyloricplane%20162d.png.png" TargetMode="External"/><Relationship Id="rId210" Type="http://schemas.openxmlformats.org/officeDocument/2006/relationships/hyperlink" Target="downloaded_images/c543c667add052d4_pelvismaleurethra92.png.png" TargetMode="External"/><Relationship Id="rId392" Type="http://schemas.openxmlformats.org/officeDocument/2006/relationships/hyperlink" Target="downloaded_images/378d5ca8870f1923_anat%20ul%20palm%2091.png.png" TargetMode="External"/><Relationship Id="rId252" Type="http://schemas.openxmlformats.org/officeDocument/2006/relationships/hyperlink" Target="downloaded_images/3ec87ae4e70a996d_postabdwall52.png.png" TargetMode="External"/><Relationship Id="rId294" Type="http://schemas.openxmlformats.org/officeDocument/2006/relationships/hyperlink" Target="downloaded_images/f8d15b534cfd679e_anat%20head%20orbit%20102.png.png" TargetMode="External"/><Relationship Id="rId308" Type="http://schemas.openxmlformats.org/officeDocument/2006/relationships/hyperlink" Target="downloaded_images/1d534126205b8ce5_anat%20ll%20knee%2052.png.png" TargetMode="External"/><Relationship Id="rId47" Type="http://schemas.openxmlformats.org/officeDocument/2006/relationships/hyperlink" Target="downloaded_images/0d6679f8f721368f_anat%20ul%20innervation%2071.png.png" TargetMode="External"/><Relationship Id="rId89" Type="http://schemas.openxmlformats.org/officeDocument/2006/relationships/hyperlink" Target="downloaded_images/928bf21221f62336_anat%20ul%20axilla%20112.png.png" TargetMode="External"/><Relationship Id="rId112" Type="http://schemas.openxmlformats.org/officeDocument/2006/relationships/hyperlink" Target="downloaded_images/a357c47ada6a3ba7_anat%20neck%20c1c2%2032.png.png" TargetMode="External"/><Relationship Id="rId154" Type="http://schemas.openxmlformats.org/officeDocument/2006/relationships/hyperlink" Target="downloaded_images/79327e5b6ce4ff77_anat%20neck%20c%20spine%20xr%2051.png.png" TargetMode="External"/><Relationship Id="rId361" Type="http://schemas.openxmlformats.org/officeDocument/2006/relationships/hyperlink" Target="downloaded_images/0676a1883927b163_anat%20ll%20post%20compartment%20leg%20122.png.png" TargetMode="External"/><Relationship Id="rId196" Type="http://schemas.openxmlformats.org/officeDocument/2006/relationships/hyperlink" Target="downloaded_images/3d41def5021ae26f_anat%20neck%20larynx%20101.png.png" TargetMode="External"/><Relationship Id="rId417" Type="http://schemas.openxmlformats.org/officeDocument/2006/relationships/hyperlink" Target="downloaded_images/fb9fe138c5d18ff5_anat%20ll%20foot%20bones%20122.png.png" TargetMode="External"/><Relationship Id="rId16" Type="http://schemas.openxmlformats.org/officeDocument/2006/relationships/hyperlink" Target="downloaded_images/c7160cd03e3a6675_anat%20ct%20abdo%20152d.png.png" TargetMode="External"/><Relationship Id="rId221" Type="http://schemas.openxmlformats.org/officeDocument/2006/relationships/hyperlink" Target="downloaded_images/cc22837fa5acbc83_anat%20thorax%20heart%2081.png.png" TargetMode="External"/><Relationship Id="rId263" Type="http://schemas.openxmlformats.org/officeDocument/2006/relationships/hyperlink" Target="downloaded_images/b0c20ba0e4007156_anat%20neck%20root%2032.png.png" TargetMode="External"/><Relationship Id="rId319" Type="http://schemas.openxmlformats.org/officeDocument/2006/relationships/hyperlink" Target="downloaded_images/5533b93e492e6506_anat%20thorax%20inlet%2092.png.png" TargetMode="External"/><Relationship Id="rId58" Type="http://schemas.openxmlformats.org/officeDocument/2006/relationships/hyperlink" Target="downloaded_images/a40d1fb0063d97ff_abdoct101.png.png" TargetMode="External"/><Relationship Id="rId123" Type="http://schemas.openxmlformats.org/officeDocument/2006/relationships/hyperlink" Target="downloaded_images/d451c45cd26b21bf_anat%20head%20ct%20and%20circulation%2091.png.png" TargetMode="External"/><Relationship Id="rId330" Type="http://schemas.openxmlformats.org/officeDocument/2006/relationships/hyperlink" Target="downloaded_images/948f23dfcb8a4be0_anat%20thorax%20vasculature%2072.png.png" TargetMode="External"/><Relationship Id="rId165" Type="http://schemas.openxmlformats.org/officeDocument/2006/relationships/hyperlink" Target="downloaded_images/433e64241f2f826b_anat%20head%20extraocular%20muscles%2072.png.png" TargetMode="External"/><Relationship Id="rId372" Type="http://schemas.openxmlformats.org/officeDocument/2006/relationships/hyperlink" Target="downloaded_images/9a8695b86e2e5e2f_anat%20ul%20142b.png.png" TargetMode="External"/><Relationship Id="rId232" Type="http://schemas.openxmlformats.org/officeDocument/2006/relationships/hyperlink" Target="downloaded_images/2556b06005279b19_anat%20neck%20triangles%2082.png.png" TargetMode="External"/><Relationship Id="rId274" Type="http://schemas.openxmlformats.org/officeDocument/2006/relationships/hyperlink" Target="downloaded_images/7f773dab6dc14d86_anat%20head%20mandible%20tmj%20muscl%20mastication%2081.png.png" TargetMode="External"/><Relationship Id="rId27" Type="http://schemas.openxmlformats.org/officeDocument/2006/relationships/hyperlink" Target="downloaded_images/9a19f1e5c924150b_anat%20head%20circle%20willis%20131.png.png" TargetMode="External"/><Relationship Id="rId69" Type="http://schemas.openxmlformats.org/officeDocument/2006/relationships/hyperlink" Target="downloaded_images/5f77027d436365b9_anat%20head%20csf%20circulation%2072.png.png" TargetMode="External"/><Relationship Id="rId134" Type="http://schemas.openxmlformats.org/officeDocument/2006/relationships/hyperlink" Target="downloaded_images/14da03027b6b9038_anat%20ul%20brachial%20plexus%2042.png.png" TargetMode="External"/><Relationship Id="rId80" Type="http://schemas.openxmlformats.org/officeDocument/2006/relationships/hyperlink" Target="downloaded_images/dd333097045d5030_thoracic111.png.png" TargetMode="External"/><Relationship Id="rId176" Type="http://schemas.openxmlformats.org/officeDocument/2006/relationships/hyperlink" Target="downloaded_images/47fd3e834d066aa0_anat%20ul%20scapula%20122.png.png" TargetMode="External"/><Relationship Id="rId341" Type="http://schemas.openxmlformats.org/officeDocument/2006/relationships/hyperlink" Target="downloaded_images/07c79730bd21dc6a_anat%20ll%20ant%20compartment%20leg%20112.png.png" TargetMode="External"/><Relationship Id="rId383" Type="http://schemas.openxmlformats.org/officeDocument/2006/relationships/hyperlink" Target="downloaded_images/870078c1cfb9d650_anat%20ll%20tarsus%2081.png.png" TargetMode="External"/><Relationship Id="rId201" Type="http://schemas.openxmlformats.org/officeDocument/2006/relationships/hyperlink" Target="downloaded_images/8f7b368f5a7cd40c_anat%20head%20face%2051.png.png" TargetMode="External"/><Relationship Id="rId243" Type="http://schemas.openxmlformats.org/officeDocument/2006/relationships/hyperlink" Target="downloaded_images/40de535191f6a259_anat%20head%20facial%20nerve%20122.png.png" TargetMode="External"/><Relationship Id="rId285" Type="http://schemas.openxmlformats.org/officeDocument/2006/relationships/hyperlink" Target="downloaded_images/2a30220a2c880f20_anat%20thorax%20ribs%20192d.png.png" TargetMode="External"/><Relationship Id="rId17" Type="http://schemas.openxmlformats.org/officeDocument/2006/relationships/hyperlink" Target="downloaded_images/e57cc0065be1ee37_lp31.png.png" TargetMode="External"/><Relationship Id="rId38" Type="http://schemas.openxmlformats.org/officeDocument/2006/relationships/hyperlink" Target="downloaded_images/5df8935606889849_lumbarcervical91.png.png" TargetMode="External"/><Relationship Id="rId59" Type="http://schemas.openxmlformats.org/officeDocument/2006/relationships/hyperlink" Target="downloaded_images/e3d6577e9831a77d_lumbar32.png.png" TargetMode="External"/><Relationship Id="rId103" Type="http://schemas.openxmlformats.org/officeDocument/2006/relationships/hyperlink" Target="downloaded_images/01820e8e0bf15c98_anat%20brachialplexus%20171d.png.png" TargetMode="External"/><Relationship Id="rId124" Type="http://schemas.openxmlformats.org/officeDocument/2006/relationships/hyperlink" Target="downloaded_images/67b276c23d52873f_anat%20carotidartanttriangleneck%20172a.png.png" TargetMode="External"/><Relationship Id="rId310" Type="http://schemas.openxmlformats.org/officeDocument/2006/relationships/hyperlink" Target="downloaded_images/7043dcd2d6cef71a_anat%20head%20142a.png.png" TargetMode="External"/><Relationship Id="rId70" Type="http://schemas.openxmlformats.org/officeDocument/2006/relationships/hyperlink" Target="downloaded_images/54741fd904a647f2_anat%20neck%20c%20spine%20112.png.png" TargetMode="External"/><Relationship Id="rId91" Type="http://schemas.openxmlformats.org/officeDocument/2006/relationships/hyperlink" Target="downloaded_images/b9c326574cb831c6_anat%20neck%20c1c2%20131.png.png" TargetMode="External"/><Relationship Id="rId145" Type="http://schemas.openxmlformats.org/officeDocument/2006/relationships/hyperlink" Target="downloaded_images/c243d5cf84cd4f50_anat%20ll%20femoral%20nerve%2042.png.png" TargetMode="External"/><Relationship Id="rId166" Type="http://schemas.openxmlformats.org/officeDocument/2006/relationships/hyperlink" Target="downloaded_images/8506a305164a4f81_anat%20neck%20c%20spine%20102.png.png" TargetMode="External"/><Relationship Id="rId187" Type="http://schemas.openxmlformats.org/officeDocument/2006/relationships/hyperlink" Target="downloaded_images/4e2848c82af9ab57_anat%20ll%20fem%20triangle%2081.png.png" TargetMode="External"/><Relationship Id="rId331" Type="http://schemas.openxmlformats.org/officeDocument/2006/relationships/hyperlink" Target="downloaded_images/d8d79b9b849bf444_anat%20ll%20knee%20122.png.png" TargetMode="External"/><Relationship Id="rId352" Type="http://schemas.openxmlformats.org/officeDocument/2006/relationships/hyperlink" Target="downloaded_images/747c72b1f94278fb_anat%20ul%20wrist%2071.png.png" TargetMode="External"/><Relationship Id="rId373" Type="http://schemas.openxmlformats.org/officeDocument/2006/relationships/hyperlink" Target="downloaded_images/fc469fab6b74dee1_anat%20ll%20tibia%20131.png.png" TargetMode="External"/><Relationship Id="rId394" Type="http://schemas.openxmlformats.org/officeDocument/2006/relationships/hyperlink" Target="downloaded_images/0ab4c176447e27bd_anat%20ul%20thenar%20muscles%20131.png.png" TargetMode="External"/><Relationship Id="rId408" Type="http://schemas.openxmlformats.org/officeDocument/2006/relationships/hyperlink" Target="downloaded_images/2e8ba7e47153ad51_anat%20ul%20xr%20hand%20and%20wrist%2052.png.png" TargetMode="External"/><Relationship Id="rId1" Type="http://schemas.openxmlformats.org/officeDocument/2006/relationships/hyperlink" Target="downloaded_images/7ad8bb355cdff9f6_anat%20aorta%20171b.png.png" TargetMode="External"/><Relationship Id="rId212" Type="http://schemas.openxmlformats.org/officeDocument/2006/relationships/hyperlink" Target="downloaded_images/27c1ed6d49c467cd_anat%20humerus%20221.png.png" TargetMode="External"/><Relationship Id="rId233" Type="http://schemas.openxmlformats.org/officeDocument/2006/relationships/hyperlink" Target="downloaded_images/91c04a5b9197e9bb_anat%20thorax%20heart%2061.png.png" TargetMode="External"/><Relationship Id="rId254" Type="http://schemas.openxmlformats.org/officeDocument/2006/relationships/hyperlink" Target="downloaded_images/2b970ebd14b0a8e5_anat%20cubital%20fossa%20232.png.png" TargetMode="External"/><Relationship Id="rId28" Type="http://schemas.openxmlformats.org/officeDocument/2006/relationships/hyperlink" Target="downloaded_images/d8119ef7253e9805_anat%20anterior%20neck%20152b.png.png" TargetMode="External"/><Relationship Id="rId49" Type="http://schemas.openxmlformats.org/officeDocument/2006/relationships/hyperlink" Target="downloaded_images/064383f23793f8a8_anat%20neck%20ant%20triangle%2091.png.png" TargetMode="External"/><Relationship Id="rId114" Type="http://schemas.openxmlformats.org/officeDocument/2006/relationships/hyperlink" Target="downloaded_images/86fa6503a5a5969c_axrmalegenitalia71.png.png" TargetMode="External"/><Relationship Id="rId275" Type="http://schemas.openxmlformats.org/officeDocument/2006/relationships/hyperlink" Target="downloaded_images/0717308a064eaf64_anat%20thorax%20pleura%2092.png.png" TargetMode="External"/><Relationship Id="rId296" Type="http://schemas.openxmlformats.org/officeDocument/2006/relationships/hyperlink" Target="downloaded_images/bb69c6a8bf692f2e_anat%20ll%20knee%2081.png.png" TargetMode="External"/><Relationship Id="rId300" Type="http://schemas.openxmlformats.org/officeDocument/2006/relationships/hyperlink" Target="downloaded_images/429daaf2643911eb_anat%20ll%20knee%2062.png.png" TargetMode="External"/><Relationship Id="rId60" Type="http://schemas.openxmlformats.org/officeDocument/2006/relationships/hyperlink" Target="downloaded_images/5b179724d1a8d526_anat%20inguinalcanal%20172d.png.png" TargetMode="External"/><Relationship Id="rId81" Type="http://schemas.openxmlformats.org/officeDocument/2006/relationships/hyperlink" Target="downloaded_images/a99710a9688b154d_anat%20ll%20pelvis%20102.png.png" TargetMode="External"/><Relationship Id="rId135" Type="http://schemas.openxmlformats.org/officeDocument/2006/relationships/hyperlink" Target="downloaded_images/e59e52822c03198d_anat%20head%20ct%20brain%2072.png.png" TargetMode="External"/><Relationship Id="rId156" Type="http://schemas.openxmlformats.org/officeDocument/2006/relationships/hyperlink" Target="downloaded_images/232377414c022b90_aorta122.png.png" TargetMode="External"/><Relationship Id="rId177" Type="http://schemas.openxmlformats.org/officeDocument/2006/relationships/hyperlink" Target="downloaded_images/9d9a452bdf5b9c51_anat%20head%20eye%2062.png.png" TargetMode="External"/><Relationship Id="rId198" Type="http://schemas.openxmlformats.org/officeDocument/2006/relationships/hyperlink" Target="downloaded_images/df880e206d982732_malepelvis142b.png.png" TargetMode="External"/><Relationship Id="rId321" Type="http://schemas.openxmlformats.org/officeDocument/2006/relationships/hyperlink" Target="downloaded_images/28c738817d50892b_anat%20ul%20elbow%2082.png.png" TargetMode="External"/><Relationship Id="rId342" Type="http://schemas.openxmlformats.org/officeDocument/2006/relationships/hyperlink" Target="downloaded_images/f3b085ccbf437f23_anat%20ul%20forearm%2092.png.png" TargetMode="External"/><Relationship Id="rId363" Type="http://schemas.openxmlformats.org/officeDocument/2006/relationships/hyperlink" Target="downloaded_images/c78c9cc1f6ab9d7d_anat%20ll%20post%20compartment%20leg%20121.png.png" TargetMode="External"/><Relationship Id="rId384" Type="http://schemas.openxmlformats.org/officeDocument/2006/relationships/hyperlink" Target="downloaded_images/3becae9dbe8f2fef_anat%20ul%20medial%20nerve%20in%20hand%20122.png.png" TargetMode="External"/><Relationship Id="rId419" Type="http://schemas.openxmlformats.org/officeDocument/2006/relationships/hyperlink" Target="downloaded_images/b18bf6c784552dba_anat%20foot%20nerves%20151d.png.png" TargetMode="External"/><Relationship Id="rId202" Type="http://schemas.openxmlformats.org/officeDocument/2006/relationships/hyperlink" Target="downloaded_images/550e840a4615c601_anat%20neck%20larynx%2082.png.png" TargetMode="External"/><Relationship Id="rId223" Type="http://schemas.openxmlformats.org/officeDocument/2006/relationships/hyperlink" Target="downloaded_images/c5bd080febf0717d_anat%20ll%20femur%20131.png.png" TargetMode="External"/><Relationship Id="rId244" Type="http://schemas.openxmlformats.org/officeDocument/2006/relationships/hyperlink" Target="downloaded_images/f8679bb12a9bc276_anat%20neck%20131.png.png" TargetMode="External"/><Relationship Id="rId18" Type="http://schemas.openxmlformats.org/officeDocument/2006/relationships/hyperlink" Target="downloaded_images/015d42b6ca431161_anat%20ll%20fem%20nerve%20and%20myotomes%2061.png.png" TargetMode="External"/><Relationship Id="rId39" Type="http://schemas.openxmlformats.org/officeDocument/2006/relationships/hyperlink" Target="downloaded_images/f3ee66a9351f6ea5_anat%20ll%20hip%2032.png.png" TargetMode="External"/><Relationship Id="rId265" Type="http://schemas.openxmlformats.org/officeDocument/2006/relationships/hyperlink" Target="downloaded_images/4595d430451b3aab_ureter92.png.png" TargetMode="External"/><Relationship Id="rId286" Type="http://schemas.openxmlformats.org/officeDocument/2006/relationships/hyperlink" Target="downloaded_images/e369e87b919c724b_kidney71.png.png" TargetMode="External"/><Relationship Id="rId50" Type="http://schemas.openxmlformats.org/officeDocument/2006/relationships/hyperlink" Target="downloaded_images/8816fcf596307495_anat%20thorax%20142c.png.png" TargetMode="External"/><Relationship Id="rId104" Type="http://schemas.openxmlformats.org/officeDocument/2006/relationships/hyperlink" Target="downloaded_images/f09b0077e2b82287_anat%20head%20ct%20brain%20121.png.png" TargetMode="External"/><Relationship Id="rId125" Type="http://schemas.openxmlformats.org/officeDocument/2006/relationships/hyperlink" Target="downloaded_images/aab1590d4609a835_anat%20first%20rib%20152c.png.png" TargetMode="External"/><Relationship Id="rId146" Type="http://schemas.openxmlformats.org/officeDocument/2006/relationships/hyperlink" Target="downloaded_images/16297ca20866ff83_anat%20ul%20clavicle%2091.png.png" TargetMode="External"/><Relationship Id="rId167" Type="http://schemas.openxmlformats.org/officeDocument/2006/relationships/hyperlink" Target="downloaded_images/5d4d19343c6c2e1a_anat%20coronaryarteries%20162b.png.png" TargetMode="External"/><Relationship Id="rId188" Type="http://schemas.openxmlformats.org/officeDocument/2006/relationships/hyperlink" Target="downloaded_images/dccda9e95aff2490_anat%20shoulder%20172b.png.png" TargetMode="External"/><Relationship Id="rId311" Type="http://schemas.openxmlformats.org/officeDocument/2006/relationships/hyperlink" Target="downloaded_images/f3c6f3ff5d388ca9_anat%20thoracic%20inlet%20151d.png.png" TargetMode="External"/><Relationship Id="rId332" Type="http://schemas.openxmlformats.org/officeDocument/2006/relationships/hyperlink" Target="downloaded_images/19ab5eec50b0486d_anat%20ul%20elbow%20142d.png.png" TargetMode="External"/><Relationship Id="rId353" Type="http://schemas.openxmlformats.org/officeDocument/2006/relationships/hyperlink" Target="downloaded_images/bd24abfcb093b9ff_anat%20lower%20limb%20compartments%20161b.png.png" TargetMode="External"/><Relationship Id="rId374" Type="http://schemas.openxmlformats.org/officeDocument/2006/relationships/hyperlink" Target="downloaded_images/335d046978f4edf2_anat%20handbonesandinterossei%20162a.png.png" TargetMode="External"/><Relationship Id="rId395" Type="http://schemas.openxmlformats.org/officeDocument/2006/relationships/hyperlink" Target="downloaded_images/9a41dec320fc1fd0_anat%20ll%20ankle%20111.png.png" TargetMode="External"/><Relationship Id="rId409" Type="http://schemas.openxmlformats.org/officeDocument/2006/relationships/hyperlink" Target="downloaded_images/ccab465213cd598c_anat%20ll%20ankle%202%2072.png.png" TargetMode="External"/><Relationship Id="rId71" Type="http://schemas.openxmlformats.org/officeDocument/2006/relationships/hyperlink" Target="downloaded_images/e3fadabbd1fc9ad9_anat%20thorax%20cxr%20112.png.png" TargetMode="External"/><Relationship Id="rId92" Type="http://schemas.openxmlformats.org/officeDocument/2006/relationships/hyperlink" Target="downloaded_images/5a1a74364e0034e7_anat%20thorax%20cxr%2071.png.png" TargetMode="External"/><Relationship Id="rId213" Type="http://schemas.openxmlformats.org/officeDocument/2006/relationships/hyperlink" Target="downloaded_images/9db809717b60592f_anat%20head%20facial%20xr%2091.png.png" TargetMode="External"/><Relationship Id="rId234" Type="http://schemas.openxmlformats.org/officeDocument/2006/relationships/hyperlink" Target="downloaded_images/3557194c562ca8bc_portosystemicanastomoses121.png.png" TargetMode="External"/><Relationship Id="rId420" Type="http://schemas.openxmlformats.org/officeDocument/2006/relationships/hyperlink" Target="downloaded_images/47143d0546417402_anat%20ll%20foot%20sensation%20111.png.png" TargetMode="External"/><Relationship Id="rId2" Type="http://schemas.openxmlformats.org/officeDocument/2006/relationships/hyperlink" Target="downloaded_images/b4c80559ae4ba46c_anat%20abdo%20ct%20181a.png.png" TargetMode="External"/><Relationship Id="rId29" Type="http://schemas.openxmlformats.org/officeDocument/2006/relationships/hyperlink" Target="downloaded_images/8da0f8550559880f_anat%20cxr%20161b.png.png" TargetMode="External"/><Relationship Id="rId255" Type="http://schemas.openxmlformats.org/officeDocument/2006/relationships/hyperlink" Target="downloaded_images/88993d867294eea2_anat%20head%20facial%20nerve%2062.png.png" TargetMode="External"/><Relationship Id="rId276" Type="http://schemas.openxmlformats.org/officeDocument/2006/relationships/hyperlink" Target="downloaded_images/78f08bc425356930_ureter121.png.png" TargetMode="External"/><Relationship Id="rId297" Type="http://schemas.openxmlformats.org/officeDocument/2006/relationships/hyperlink" Target="downloaded_images/902a02132cb27346_anat%20ul%20cubital%20fossa%20102.png.png" TargetMode="External"/><Relationship Id="rId40" Type="http://schemas.openxmlformats.org/officeDocument/2006/relationships/hyperlink" Target="downloaded_images/6fc8084af94afaa9_anat%20ul%20median%20nerve%2052.png.png" TargetMode="External"/><Relationship Id="rId115" Type="http://schemas.openxmlformats.org/officeDocument/2006/relationships/hyperlink" Target="downloaded_images/68e1b62bb24e0d7f_anat%20ll%20gluteal%20region%2013b.png.png" TargetMode="External"/><Relationship Id="rId136" Type="http://schemas.openxmlformats.org/officeDocument/2006/relationships/hyperlink" Target="downloaded_images/3d1b7cf3de26db95_anat%20neck%20lateral%20neck%20111.png.png" TargetMode="External"/><Relationship Id="rId157" Type="http://schemas.openxmlformats.org/officeDocument/2006/relationships/hyperlink" Target="downloaded_images/6bf7406dacfde3a3_anat%20femoraltriangle%20191c.png.png" TargetMode="External"/><Relationship Id="rId178" Type="http://schemas.openxmlformats.org/officeDocument/2006/relationships/hyperlink" Target="downloaded_images/6ecb6ccba0af1c57_anat%20neck%20vertebrae%2042.png.png" TargetMode="External"/><Relationship Id="rId301" Type="http://schemas.openxmlformats.org/officeDocument/2006/relationships/hyperlink" Target="downloaded_images/d20ba67d9ea34ff8_anat%20ul%20cubital%20fossa%2082.png.png" TargetMode="External"/><Relationship Id="rId322" Type="http://schemas.openxmlformats.org/officeDocument/2006/relationships/hyperlink" Target="downloaded_images/8cf4008f255ae91c_anat%20head%20sensation%20of%20face%2031.png.png" TargetMode="External"/><Relationship Id="rId343" Type="http://schemas.openxmlformats.org/officeDocument/2006/relationships/hyperlink" Target="downloaded_images/05095c6d55031e24_anat%20ll%20common%20fib%20nerve%20101.png.png" TargetMode="External"/><Relationship Id="rId364" Type="http://schemas.openxmlformats.org/officeDocument/2006/relationships/hyperlink" Target="downloaded_images/88a5e199b3d7e657_anat%20ul%20dermatomes%2082.png.png" TargetMode="External"/><Relationship Id="rId61" Type="http://schemas.openxmlformats.org/officeDocument/2006/relationships/hyperlink" Target="downloaded_images/30476dda4b762c40_anat%20ulnar%20nerve%20172c.png.png" TargetMode="External"/><Relationship Id="rId82" Type="http://schemas.openxmlformats.org/officeDocument/2006/relationships/hyperlink" Target="downloaded_images/3da1a25a5ea8eacf_anat%20ul%20venous%20drainage%2031.png.png" TargetMode="External"/><Relationship Id="rId199" Type="http://schemas.openxmlformats.org/officeDocument/2006/relationships/hyperlink" Target="downloaded_images/a5b710a711bcaccd_anat%20ll%20fem%20triangle%2052.png.png" TargetMode="External"/><Relationship Id="rId203" Type="http://schemas.openxmlformats.org/officeDocument/2006/relationships/hyperlink" Target="downloaded_images/420cd76a6ce58794_anat%20thorax%20heart%20102.png.png" TargetMode="External"/><Relationship Id="rId385" Type="http://schemas.openxmlformats.org/officeDocument/2006/relationships/hyperlink" Target="downloaded_images/f4425488cc7d3b65_anat%20ll%20ankle%2071.png.png" TargetMode="External"/><Relationship Id="rId19" Type="http://schemas.openxmlformats.org/officeDocument/2006/relationships/hyperlink" Target="downloaded_images/3cf23b7f73054b53_anat%20ul%20medial%20nerve%2081.png.png" TargetMode="External"/><Relationship Id="rId224" Type="http://schemas.openxmlformats.org/officeDocument/2006/relationships/hyperlink" Target="downloaded_images/4bc5834326c15b4d_anat%20ul%20humerus%2092.png.png" TargetMode="External"/><Relationship Id="rId245" Type="http://schemas.openxmlformats.org/officeDocument/2006/relationships/hyperlink" Target="downloaded_images/1e9655a21d6fda81_anat%20thorax%20chest%20wall%2081.png.png" TargetMode="External"/><Relationship Id="rId266" Type="http://schemas.openxmlformats.org/officeDocument/2006/relationships/hyperlink" Target="downloaded_images/8823f869de0259fd_anat%20ll%20quads%20121.png.png" TargetMode="External"/><Relationship Id="rId287" Type="http://schemas.openxmlformats.org/officeDocument/2006/relationships/hyperlink" Target="downloaded_images/eaebfeebe1732f2b_anat%20ll%20knee%20111.png.png" TargetMode="External"/><Relationship Id="rId410" Type="http://schemas.openxmlformats.org/officeDocument/2006/relationships/hyperlink" Target="downloaded_images/e7e7b14c3edcf26d_anat%20ul%20carpal%20bones%2042.png.png" TargetMode="External"/><Relationship Id="rId30" Type="http://schemas.openxmlformats.org/officeDocument/2006/relationships/hyperlink" Target="downloaded_images/f7659915ff47d9ed_abdoct62.png.png" TargetMode="External"/><Relationship Id="rId105" Type="http://schemas.openxmlformats.org/officeDocument/2006/relationships/hyperlink" Target="downloaded_images/fd303cfa3f08f5a7_anat%20neck%20c1c2%2072.png.png" TargetMode="External"/><Relationship Id="rId126" Type="http://schemas.openxmlformats.org/officeDocument/2006/relationships/hyperlink" Target="downloaded_images/105a62b7c1fc7317_anat%20kidneys%20aorta%20210.png.png" TargetMode="External"/><Relationship Id="rId147" Type="http://schemas.openxmlformats.org/officeDocument/2006/relationships/hyperlink" Target="downloaded_images/12b6e9483897a501_anat%20extraocularmuscles%20162c.png.png" TargetMode="External"/><Relationship Id="rId168" Type="http://schemas.openxmlformats.org/officeDocument/2006/relationships/hyperlink" Target="downloaded_images/4d10e17891493443_pelvis131-2.png.png" TargetMode="External"/><Relationship Id="rId312" Type="http://schemas.openxmlformats.org/officeDocument/2006/relationships/hyperlink" Target="downloaded_images/13b08ad3af0f1472_anat%20ll%20knee%202%2042.png.png" TargetMode="External"/><Relationship Id="rId333" Type="http://schemas.openxmlformats.org/officeDocument/2006/relationships/hyperlink" Target="downloaded_images/26a2fca35938f472_anat%20ll%20knee%202%2061.png.png" TargetMode="External"/><Relationship Id="rId354" Type="http://schemas.openxmlformats.org/officeDocument/2006/relationships/hyperlink" Target="downloaded_images/8aafd0ca2af8defe_anat%20carpal%20bones%20161a.png.png" TargetMode="External"/><Relationship Id="rId51" Type="http://schemas.openxmlformats.org/officeDocument/2006/relationships/hyperlink" Target="downloaded_images/6b34b021dc009dd5_axr112.png.png" TargetMode="External"/><Relationship Id="rId72" Type="http://schemas.openxmlformats.org/officeDocument/2006/relationships/hyperlink" Target="downloaded_images/dad81cde6d395fc3_abdo112.png.png" TargetMode="External"/><Relationship Id="rId93" Type="http://schemas.openxmlformats.org/officeDocument/2006/relationships/hyperlink" Target="downloaded_images/fdba988088a536b6_anat%20axr%20152a.png.png" TargetMode="External"/><Relationship Id="rId189" Type="http://schemas.openxmlformats.org/officeDocument/2006/relationships/hyperlink" Target="downloaded_images/f4406745498434be_anat%20head%20142d%20eye%20movement.png.png" TargetMode="External"/><Relationship Id="rId375" Type="http://schemas.openxmlformats.org/officeDocument/2006/relationships/hyperlink" Target="downloaded_images/c0a3f1da3b1f7531_anat%20ll%20tibia%2082.png.png" TargetMode="External"/><Relationship Id="rId396" Type="http://schemas.openxmlformats.org/officeDocument/2006/relationships/hyperlink" Target="downloaded_images/2157a216cf6ee7e3_anat%20ul%20thenar%20muscles%20111.png.png" TargetMode="External"/><Relationship Id="rId3" Type="http://schemas.openxmlformats.org/officeDocument/2006/relationships/hyperlink" Target="downloaded_images/d15e2d43219c5a9f_lp92.png.png" TargetMode="External"/><Relationship Id="rId214" Type="http://schemas.openxmlformats.org/officeDocument/2006/relationships/hyperlink" Target="downloaded_images/4f630853c6877661_anat%20neck%20larynx%2042.png.png" TargetMode="External"/><Relationship Id="rId235" Type="http://schemas.openxmlformats.org/officeDocument/2006/relationships/hyperlink" Target="downloaded_images/9d989c3e45f92385_anat%20ll%20femur%20101.png.png" TargetMode="External"/><Relationship Id="rId256" Type="http://schemas.openxmlformats.org/officeDocument/2006/relationships/hyperlink" Target="downloaded_images/022c06070c23d448_anat%20neck%20vessels%2042.png.png" TargetMode="External"/><Relationship Id="rId277" Type="http://schemas.openxmlformats.org/officeDocument/2006/relationships/hyperlink" Target="downloaded_images/f3c36facbc06ad5d_anat%20knee%20151c.png.png" TargetMode="External"/><Relationship Id="rId298" Type="http://schemas.openxmlformats.org/officeDocument/2006/relationships/hyperlink" Target="downloaded_images/c2f33da6ce6c018a_anat%20head%20skull%2082.png.png" TargetMode="External"/><Relationship Id="rId400" Type="http://schemas.openxmlformats.org/officeDocument/2006/relationships/hyperlink" Target="downloaded_images/39bf1bfbc12e719e_anat%20ul%20thumb%2051.png.png" TargetMode="External"/><Relationship Id="rId421" Type="http://schemas.openxmlformats.org/officeDocument/2006/relationships/hyperlink" Target="downloaded_images/732cbb4c25c374fa_anat%20footvasculature%20172c.png.png" TargetMode="External"/><Relationship Id="rId116" Type="http://schemas.openxmlformats.org/officeDocument/2006/relationships/hyperlink" Target="downloaded_images/7abd8634bc571584_anat%20brachial%20plexus%20161a.png.png" TargetMode="External"/><Relationship Id="rId137" Type="http://schemas.openxmlformats.org/officeDocument/2006/relationships/hyperlink" Target="downloaded_images/09040a51e653add0_anat%20thorax%20first%20rib%2071.png.png" TargetMode="External"/><Relationship Id="rId158" Type="http://schemas.openxmlformats.org/officeDocument/2006/relationships/hyperlink" Target="downloaded_images/471d9a2cb42a99cc_anat%20ul%20rotator%20cuff%20121.png.png" TargetMode="External"/><Relationship Id="rId302" Type="http://schemas.openxmlformats.org/officeDocument/2006/relationships/hyperlink" Target="downloaded_images/83dd42f9de8dc11a_anat%20head%20sensation%20of%20ear%2061.png.png" TargetMode="External"/><Relationship Id="rId323" Type="http://schemas.openxmlformats.org/officeDocument/2006/relationships/hyperlink" Target="downloaded_images/eb83959f7de39b15_anat%20thorax%20inlet%2062.png.png" TargetMode="External"/><Relationship Id="rId344" Type="http://schemas.openxmlformats.org/officeDocument/2006/relationships/hyperlink" Target="downloaded_images/f98061e07ed7188b_anat%20ul%20forearm%20flexors%2062.png.png" TargetMode="External"/><Relationship Id="rId20" Type="http://schemas.openxmlformats.org/officeDocument/2006/relationships/hyperlink" Target="downloaded_images/3c930fb4eaea1b30_anat%20cerebral%20circulation%20161c.png.png" TargetMode="External"/><Relationship Id="rId41" Type="http://schemas.openxmlformats.org/officeDocument/2006/relationships/hyperlink" Target="downloaded_images/f0ae5e434e2a12d1_anat%20head%20circle%20willis%2082.png.png" TargetMode="External"/><Relationship Id="rId62" Type="http://schemas.openxmlformats.org/officeDocument/2006/relationships/hyperlink" Target="downloaded_images/9c105b1274386173_anat%20csf%20222.png.png" TargetMode="External"/><Relationship Id="rId83" Type="http://schemas.openxmlformats.org/officeDocument/2006/relationships/hyperlink" Target="downloaded_images/5289ee3b706ecf69_anat%20head%20ct%20151d.png.png" TargetMode="External"/><Relationship Id="rId179" Type="http://schemas.openxmlformats.org/officeDocument/2006/relationships/hyperlink" Target="downloaded_images/b666389865c2ae72_anat%20arterial%20supply%20heart%20151a.png.png" TargetMode="External"/><Relationship Id="rId365" Type="http://schemas.openxmlformats.org/officeDocument/2006/relationships/hyperlink" Target="downloaded_images/9cb23fceccac4fdf_anat%20ll%20post%20compartment%20leg%20112.png.png" TargetMode="External"/><Relationship Id="rId386" Type="http://schemas.openxmlformats.org/officeDocument/2006/relationships/hyperlink" Target="downloaded_images/9ac7e27363f2b620_anat%20ul%20wrist%20median%20nerve%20102.png.png" TargetMode="External"/><Relationship Id="rId190" Type="http://schemas.openxmlformats.org/officeDocument/2006/relationships/hyperlink" Target="downloaded_images/cf6d04e8c2355d3d_anat%20neck%20larynx%2013c.png.png" TargetMode="External"/><Relationship Id="rId204" Type="http://schemas.openxmlformats.org/officeDocument/2006/relationships/hyperlink" Target="downloaded_images/4ed2b3966f15c56a_pelvis131.png.png" TargetMode="External"/><Relationship Id="rId225" Type="http://schemas.openxmlformats.org/officeDocument/2006/relationships/hyperlink" Target="downloaded_images/8bf118c856f33ad2_anat%20head%20facial%20xr%2052.png.png" TargetMode="External"/><Relationship Id="rId246" Type="http://schemas.openxmlformats.org/officeDocument/2006/relationships/hyperlink" Target="downloaded_images/9a7fed40fa37e28e_postabdwall51.png.png" TargetMode="External"/><Relationship Id="rId267" Type="http://schemas.openxmlformats.org/officeDocument/2006/relationships/hyperlink" Target="downloaded_images/291cd13331f66f7e_anat%20cubitalfossa%20171d.png.png" TargetMode="External"/><Relationship Id="rId288" Type="http://schemas.openxmlformats.org/officeDocument/2006/relationships/hyperlink" Target="downloaded_images/adc4775510b5df98_anat%20ul%20cubital%20fossa%20141b.png.png" TargetMode="External"/><Relationship Id="rId411" Type="http://schemas.openxmlformats.org/officeDocument/2006/relationships/hyperlink" Target="downloaded_images/bfc9a591ae2af3ea_anat%20foot%20171a.png.png" TargetMode="External"/><Relationship Id="rId106" Type="http://schemas.openxmlformats.org/officeDocument/2006/relationships/hyperlink" Target="downloaded_images/f3aeee427a403502_anat%20thorax%20cxr%2031.png.png" TargetMode="External"/><Relationship Id="rId127" Type="http://schemas.openxmlformats.org/officeDocument/2006/relationships/hyperlink" Target="downloaded_images/80e68a34ef62cbfd_anat%20ll%20gluteal%20region%20102.png.png" TargetMode="External"/><Relationship Id="rId313" Type="http://schemas.openxmlformats.org/officeDocument/2006/relationships/hyperlink" Target="downloaded_images/17e6336c2a4efec6_anat%20ul%20ulna%20112.png.png" TargetMode="External"/><Relationship Id="rId10" Type="http://schemas.openxmlformats.org/officeDocument/2006/relationships/hyperlink" Target="downloaded_images/ea449db19a4f2d11_lp61.png.png" TargetMode="External"/><Relationship Id="rId31" Type="http://schemas.openxmlformats.org/officeDocument/2006/relationships/hyperlink" Target="downloaded_images/5a482861f8a6a25a_lumbar111.png.png" TargetMode="External"/><Relationship Id="rId52" Type="http://schemas.openxmlformats.org/officeDocument/2006/relationships/hyperlink" Target="downloaded_images/dc38bf98a76c2473_lumbar52.png.png" TargetMode="External"/><Relationship Id="rId73" Type="http://schemas.openxmlformats.org/officeDocument/2006/relationships/hyperlink" Target="downloaded_images/525549390c1d4208_anat%20thoracicvertebrae%20172b.png.png" TargetMode="External"/><Relationship Id="rId94" Type="http://schemas.openxmlformats.org/officeDocument/2006/relationships/hyperlink" Target="downloaded_images/be2bf878f60c4887_thoraciccervical91.png.png" TargetMode="External"/><Relationship Id="rId148" Type="http://schemas.openxmlformats.org/officeDocument/2006/relationships/hyperlink" Target="downloaded_images/50d8085b972f726a_anat%20neck%20c%20spine%20xr%2072.png.png" TargetMode="External"/><Relationship Id="rId169" Type="http://schemas.openxmlformats.org/officeDocument/2006/relationships/hyperlink" Target="downloaded_images/a2b35d3ef7c660b9_anat%20femtriangle%20162c.png.png" TargetMode="External"/><Relationship Id="rId334" Type="http://schemas.openxmlformats.org/officeDocument/2006/relationships/hyperlink" Target="downloaded_images/1a7ae18292f426de_anat%20ul%20elbow%20122.png.png" TargetMode="External"/><Relationship Id="rId355" Type="http://schemas.openxmlformats.org/officeDocument/2006/relationships/hyperlink" Target="downloaded_images/81ce48d2a666bbc9_anat%20ll%20insertions%20of%20muscles%20of%20leg%2062.png.png" TargetMode="External"/><Relationship Id="rId376" Type="http://schemas.openxmlformats.org/officeDocument/2006/relationships/hyperlink" Target="downloaded_images/6376474f5c904a7d_anat%20ul%20hand%20102.png.png" TargetMode="External"/><Relationship Id="rId397" Type="http://schemas.openxmlformats.org/officeDocument/2006/relationships/hyperlink" Target="downloaded_images/c6f40bdccb5d8a6b_anat%20ll%20ankle%2062.png.png" TargetMode="External"/><Relationship Id="rId4" Type="http://schemas.openxmlformats.org/officeDocument/2006/relationships/hyperlink" Target="downloaded_images/4851c3c91834fc3f_anat%20ll%20sensation%2071.png.png" TargetMode="External"/><Relationship Id="rId180" Type="http://schemas.openxmlformats.org/officeDocument/2006/relationships/hyperlink" Target="downloaded_images/ea8d90e6c440f376_pelvisfemale101.png.png" TargetMode="External"/><Relationship Id="rId215" Type="http://schemas.openxmlformats.org/officeDocument/2006/relationships/hyperlink" Target="downloaded_images/4be1ece8950e23b8_anat%20thorax%20heart%2082.png.png" TargetMode="External"/><Relationship Id="rId236" Type="http://schemas.openxmlformats.org/officeDocument/2006/relationships/hyperlink" Target="downloaded_images/264552b312aa3736_anat%20ul%20humerus%2061.png.png" TargetMode="External"/><Relationship Id="rId257" Type="http://schemas.openxmlformats.org/officeDocument/2006/relationships/hyperlink" Target="downloaded_images/17154bc2137e7f05_anat%20lobespleuralreflections%20172b.png.png" TargetMode="External"/><Relationship Id="rId278" Type="http://schemas.openxmlformats.org/officeDocument/2006/relationships/hyperlink" Target="downloaded_images/8215f5989bbc7f39_anat%20cubital%20fossa%20152c.png.png" TargetMode="External"/><Relationship Id="rId401" Type="http://schemas.openxmlformats.org/officeDocument/2006/relationships/hyperlink" Target="downloaded_images/6701b4d482a02287_anat%20ll%20ankle%20xr%2092.png.png" TargetMode="External"/><Relationship Id="rId422" Type="http://schemas.openxmlformats.org/officeDocument/2006/relationships/hyperlink" Target="downloaded_images/b52726e2d3644f25_anat%20ll%20foot%20bones%20131.png.png" TargetMode="External"/><Relationship Id="rId303" Type="http://schemas.openxmlformats.org/officeDocument/2006/relationships/hyperlink" Target="downloaded_images/1a3ba4b3a5944187_anat%20thoracicinlet%20172a.png.png" TargetMode="External"/><Relationship Id="rId42" Type="http://schemas.openxmlformats.org/officeDocument/2006/relationships/hyperlink" Target="downloaded_images/9aaf8c736da289bf_anat%20neck%20ant%20triangle%20102.png.png" TargetMode="External"/><Relationship Id="rId84" Type="http://schemas.openxmlformats.org/officeDocument/2006/relationships/hyperlink" Target="downloaded_images/7ee2dc8f35f678d4_anat%20c1c2%20162c.png.png" TargetMode="External"/><Relationship Id="rId138" Type="http://schemas.openxmlformats.org/officeDocument/2006/relationships/hyperlink" Target="downloaded_images/c9fa9baa3d232d2e_aorta92.png.png" TargetMode="External"/><Relationship Id="rId345" Type="http://schemas.openxmlformats.org/officeDocument/2006/relationships/hyperlink" Target="downloaded_images/3062dced90d2375e_anat%20ll%20fibularis%20muscles%20112.png.png" TargetMode="External"/><Relationship Id="rId387" Type="http://schemas.openxmlformats.org/officeDocument/2006/relationships/hyperlink" Target="downloaded_images/52a440b16927aebd_anat%20ll%20ankle%20121.png.png" TargetMode="External"/><Relationship Id="rId191" Type="http://schemas.openxmlformats.org/officeDocument/2006/relationships/hyperlink" Target="downloaded_images/6477848ccbad91d2_anat%20thorax%20heart%20131.png.png" TargetMode="External"/><Relationship Id="rId205" Type="http://schemas.openxmlformats.org/officeDocument/2006/relationships/hyperlink" Target="downloaded_images/0991e298b3a603c3_anat%20femur%20171d.png.png" TargetMode="External"/><Relationship Id="rId247" Type="http://schemas.openxmlformats.org/officeDocument/2006/relationships/hyperlink" Target="downloaded_images/66e2537ebcd88fa1_anat%20ll%20142c.png.png" TargetMode="External"/><Relationship Id="rId412" Type="http://schemas.openxmlformats.org/officeDocument/2006/relationships/hyperlink" Target="downloaded_images/255a3552267a910a_anat%20ul%20wrist%2051.png.png" TargetMode="External"/><Relationship Id="rId107" Type="http://schemas.openxmlformats.org/officeDocument/2006/relationships/hyperlink" Target="downloaded_images/f2dc40a01400bc67_axr141b.png.png" TargetMode="External"/><Relationship Id="rId289" Type="http://schemas.openxmlformats.org/officeDocument/2006/relationships/hyperlink" Target="downloaded_images/be23e52c454ec9bc_anat%20head%20face%20nerves%20121.png.png" TargetMode="External"/><Relationship Id="rId11" Type="http://schemas.openxmlformats.org/officeDocument/2006/relationships/hyperlink" Target="downloaded_images/19cc3f52c08d7ebc_anat%20myotomes%20182b.png.png" TargetMode="External"/><Relationship Id="rId53" Type="http://schemas.openxmlformats.org/officeDocument/2006/relationships/hyperlink" Target="downloaded_images/9f5554275ed4216a_anat%20ll%20hip%20joint%2072.png.png" TargetMode="External"/><Relationship Id="rId149" Type="http://schemas.openxmlformats.org/officeDocument/2006/relationships/hyperlink" Target="downloaded_images/1b854fd77e6592ce_anat%20thorax%20heart%2042.png.png" TargetMode="External"/><Relationship Id="rId314" Type="http://schemas.openxmlformats.org/officeDocument/2006/relationships/hyperlink" Target="downloaded_images/c912ff791b7cce61_anat%20head%20tongue%20and%20mouth%2081.png.png" TargetMode="External"/><Relationship Id="rId356" Type="http://schemas.openxmlformats.org/officeDocument/2006/relationships/hyperlink" Target="downloaded_images/289deb806a2dd29b_anat%20ul%20carpus%2081.png.png" TargetMode="External"/><Relationship Id="rId398" Type="http://schemas.openxmlformats.org/officeDocument/2006/relationships/hyperlink" Target="downloaded_images/e3baf99ddc507a90_anat%20ul%20thenar%20102.png.png" TargetMode="External"/><Relationship Id="rId95" Type="http://schemas.openxmlformats.org/officeDocument/2006/relationships/hyperlink" Target="downloaded_images/901f188814b023ea_anat%20ll%20pevis%2052.png.png" TargetMode="External"/><Relationship Id="rId160" Type="http://schemas.openxmlformats.org/officeDocument/2006/relationships/hyperlink" Target="downloaded_images/aed2850789faa0cb_anat%20c1c2%20bones%20152b.png.png" TargetMode="External"/><Relationship Id="rId216" Type="http://schemas.openxmlformats.org/officeDocument/2006/relationships/hyperlink" Target="downloaded_images/8e51b201c38c3e01_anat%20pelvic%20bone%20161c.png.png" TargetMode="External"/><Relationship Id="rId423" Type="http://schemas.openxmlformats.org/officeDocument/2006/relationships/hyperlink" Target="downloaded_images/cf42975c353642b7_anat%20ll%20great%20toe%2051.png.png" TargetMode="External"/><Relationship Id="rId258" Type="http://schemas.openxmlformats.org/officeDocument/2006/relationships/hyperlink" Target="downloaded_images/ab621fb8fe2dae70_transpyloricplane102.png.png" TargetMode="External"/><Relationship Id="rId22" Type="http://schemas.openxmlformats.org/officeDocument/2006/relationships/hyperlink" Target="downloaded_images/32d8f42df4241eca_anat%20cxr%20162b.png.png" TargetMode="External"/><Relationship Id="rId64" Type="http://schemas.openxmlformats.org/officeDocument/2006/relationships/hyperlink" Target="downloaded_images/f84785726b24cabe_anat%20thorax%20cxr%20121.png.png" TargetMode="External"/><Relationship Id="rId118" Type="http://schemas.openxmlformats.org/officeDocument/2006/relationships/hyperlink" Target="downloaded_images/dea3148a32c7abcf_anat%20neck%20c2%2092.png.png" TargetMode="External"/><Relationship Id="rId325" Type="http://schemas.openxmlformats.org/officeDocument/2006/relationships/hyperlink" Target="downloaded_images/43bc27eb76fe7e96_anat%20ul%20elbow%2061.png.png" TargetMode="External"/><Relationship Id="rId367" Type="http://schemas.openxmlformats.org/officeDocument/2006/relationships/hyperlink" Target="downloaded_images/805f789283ee47da_anat%20ll%20post%20compartment%20leg%2052.png.png" TargetMode="External"/><Relationship Id="rId171" Type="http://schemas.openxmlformats.org/officeDocument/2006/relationships/hyperlink" Target="downloaded_images/96134b7080c4891b_anat%20head%20eye%2051.png.png" TargetMode="External"/><Relationship Id="rId227" Type="http://schemas.openxmlformats.org/officeDocument/2006/relationships/hyperlink" Target="downloaded_images/e5d85b81833dae67_anat%20thorax%20heart%2071.png.png" TargetMode="External"/><Relationship Id="rId269" Type="http://schemas.openxmlformats.org/officeDocument/2006/relationships/hyperlink" Target="downloaded_images/7288647d73f9f01a_anat%20mandible%20171a.png.png" TargetMode="External"/><Relationship Id="rId33" Type="http://schemas.openxmlformats.org/officeDocument/2006/relationships/hyperlink" Target="downloaded_images/3c0bc3aa37f4a7fe_anat%20ul%20median%20nerve%202%2052.png.png" TargetMode="External"/><Relationship Id="rId129" Type="http://schemas.openxmlformats.org/officeDocument/2006/relationships/hyperlink" Target="downloaded_images/c55efe2770e8e7b0_anat%20head%20ct%20brain%202%2072.png.png" TargetMode="External"/><Relationship Id="rId280" Type="http://schemas.openxmlformats.org/officeDocument/2006/relationships/hyperlink" Target="downloaded_images/0eace258feaed737_anat%20pleuralreflectionschestdrain%20172a.png.png" TargetMode="External"/><Relationship Id="rId336" Type="http://schemas.openxmlformats.org/officeDocument/2006/relationships/hyperlink" Target="downloaded_images/159129288890decd_anat%20ul%20elbow%2042.png.png" TargetMode="External"/><Relationship Id="rId75" Type="http://schemas.openxmlformats.org/officeDocument/2006/relationships/hyperlink" Target="downloaded_images/3f02b055c5351bbf_anat%20ul%20venous%20drainage%20101.png.png" TargetMode="External"/><Relationship Id="rId140" Type="http://schemas.openxmlformats.org/officeDocument/2006/relationships/hyperlink" Target="downloaded_images/c9832f338d419767_anat%20ul%20clavicle%20122.png.png" TargetMode="External"/><Relationship Id="rId182" Type="http://schemas.openxmlformats.org/officeDocument/2006/relationships/hyperlink" Target="downloaded_images/d2061e077f476e61_anat%20ul%20scapula%2051.png.png" TargetMode="External"/><Relationship Id="rId378" Type="http://schemas.openxmlformats.org/officeDocument/2006/relationships/hyperlink" Target="downloaded_images/13c71248cfa6182d_anat%20ul%20hand%202%2032.png.png" TargetMode="External"/><Relationship Id="rId403" Type="http://schemas.openxmlformats.org/officeDocument/2006/relationships/hyperlink" Target="downloaded_images/66fb6d1c8ff01b5d_anat%20ll%20ankle%2061.png.png" TargetMode="External"/><Relationship Id="rId6" Type="http://schemas.openxmlformats.org/officeDocument/2006/relationships/hyperlink" Target="downloaded_images/e5910c1f70f0a835_anat%20head%20141c.png.png" TargetMode="External"/><Relationship Id="rId238" Type="http://schemas.openxmlformats.org/officeDocument/2006/relationships/hyperlink" Target="downloaded_images/b00a80f3ca17baf6_anat%20neck%20vessels%20212.png.png" TargetMode="External"/><Relationship Id="rId291" Type="http://schemas.openxmlformats.org/officeDocument/2006/relationships/hyperlink" Target="downloaded_images/c3ae7b89924de90f_vasculature72.png.png" TargetMode="External"/><Relationship Id="rId305" Type="http://schemas.openxmlformats.org/officeDocument/2006/relationships/hyperlink" Target="downloaded_images/e666a1a2b6a88ac8_anat%20ul%20cubital%20fossa%2081.png.png" TargetMode="External"/><Relationship Id="rId347" Type="http://schemas.openxmlformats.org/officeDocument/2006/relationships/hyperlink" Target="downloaded_images/8a3007c038caadbb_anat%20ll%20leg%20fibularis%20muscles%2091.png.png" TargetMode="External"/><Relationship Id="rId44" Type="http://schemas.openxmlformats.org/officeDocument/2006/relationships/hyperlink" Target="downloaded_images/9106e1ffa50bac71_ctpancreas91.png.png" TargetMode="External"/><Relationship Id="rId86" Type="http://schemas.openxmlformats.org/officeDocument/2006/relationships/hyperlink" Target="downloaded_images/70e900b4f3f11fe1_abdo141a.png.png" TargetMode="External"/><Relationship Id="rId151" Type="http://schemas.openxmlformats.org/officeDocument/2006/relationships/hyperlink" Target="downloaded_images/0b5d48bceec24c60_anat%20femoral%20triangle%20202.png.png" TargetMode="External"/><Relationship Id="rId389" Type="http://schemas.openxmlformats.org/officeDocument/2006/relationships/hyperlink" Target="downloaded_images/f09c2b7cc8bca289_anat%20ll%20ankle%20dorsiflexors%20102.png.png" TargetMode="External"/><Relationship Id="rId193" Type="http://schemas.openxmlformats.org/officeDocument/2006/relationships/hyperlink" Target="downloaded_images/84040aeaaa74e6f1_anat%20ll%20fem%20triangle%2061.png.png" TargetMode="External"/><Relationship Id="rId207" Type="http://schemas.openxmlformats.org/officeDocument/2006/relationships/hyperlink" Target="downloaded_images/41382046804f9723_anat%20head%20facial%20xray%20101.png.png" TargetMode="External"/><Relationship Id="rId249" Type="http://schemas.openxmlformats.org/officeDocument/2006/relationships/hyperlink" Target="downloaded_images/bedfe5c048af28c2_anat%20head%20facial%20nerve%20102.png.png" TargetMode="External"/><Relationship Id="rId414" Type="http://schemas.openxmlformats.org/officeDocument/2006/relationships/hyperlink" Target="downloaded_images/c623245afdbc4bf8_anat%20ul%20wrist%2031.png.png" TargetMode="External"/><Relationship Id="rId13" Type="http://schemas.openxmlformats.org/officeDocument/2006/relationships/hyperlink" Target="downloaded_images/5d3f34b5ad2b2519_anat%20cerebralarteries%20172b.png.png" TargetMode="External"/><Relationship Id="rId109" Type="http://schemas.openxmlformats.org/officeDocument/2006/relationships/hyperlink" Target="downloaded_images/d59dda2598166654_anat%20ll%20pelvis%20xr2%2081.png.png" TargetMode="External"/><Relationship Id="rId260" Type="http://schemas.openxmlformats.org/officeDocument/2006/relationships/hyperlink" Target="downloaded_images/c43ddfd642c6272c_anat%20cubital%20fossa%20231.png.png" TargetMode="External"/><Relationship Id="rId316" Type="http://schemas.openxmlformats.org/officeDocument/2006/relationships/hyperlink" Target="downloaded_images/fafe2c3f8bda6266_anat%20ll%20knee%2042.png.png" TargetMode="External"/><Relationship Id="rId55" Type="http://schemas.openxmlformats.org/officeDocument/2006/relationships/hyperlink" Target="downloaded_images/01f304b76011fc23_anat%20head%20cn%203%204%206%20112.png.png" TargetMode="External"/><Relationship Id="rId97" Type="http://schemas.openxmlformats.org/officeDocument/2006/relationships/hyperlink" Target="downloaded_images/b9247e35a17465c2_anat%20head%20ct%20brain%20131.png.png" TargetMode="External"/><Relationship Id="rId120" Type="http://schemas.openxmlformats.org/officeDocument/2006/relationships/hyperlink" Target="downloaded_images/d712f4f8a6ef6d9d_axrtranspyloricplane52.png.png" TargetMode="External"/><Relationship Id="rId358" Type="http://schemas.openxmlformats.org/officeDocument/2006/relationships/hyperlink" Target="downloaded_images/4f1a9d36d42f4ef2_anat%20ul%20carpal%20bones%2013a.png.png" TargetMode="External"/><Relationship Id="rId162" Type="http://schemas.openxmlformats.org/officeDocument/2006/relationships/hyperlink" Target="downloaded_images/4488113dc4d34995_anat%20femalepelvis%20172d.png.png" TargetMode="External"/><Relationship Id="rId218" Type="http://schemas.openxmlformats.org/officeDocument/2006/relationships/hyperlink" Target="downloaded_images/0ec3dff90c7f52d8_anat%20humerus%20171a.png.png" TargetMode="External"/><Relationship Id="rId271" Type="http://schemas.openxmlformats.org/officeDocument/2006/relationships/hyperlink" Target="downloaded_images/2cc783d3674e5a52_urinarytract31.png.png" TargetMode="External"/><Relationship Id="rId24" Type="http://schemas.openxmlformats.org/officeDocument/2006/relationships/hyperlink" Target="downloaded_images/173869e240e37e3c_anat%20lumbar%20151a.png.png" TargetMode="External"/><Relationship Id="rId66" Type="http://schemas.openxmlformats.org/officeDocument/2006/relationships/hyperlink" Target="downloaded_images/9da23c0356f4c4df_sacrum102.png.png" TargetMode="External"/><Relationship Id="rId131" Type="http://schemas.openxmlformats.org/officeDocument/2006/relationships/hyperlink" Target="downloaded_images/d2de74f090901799_anat%20thorax%20first%20rib%20101.png.png" TargetMode="External"/><Relationship Id="rId327" Type="http://schemas.openxmlformats.org/officeDocument/2006/relationships/hyperlink" Target="downloaded_images/a305f39775578474_anat%20thorax%20vasculature%20subclavian%20a%2091.png.png" TargetMode="External"/><Relationship Id="rId369" Type="http://schemas.openxmlformats.org/officeDocument/2006/relationships/hyperlink" Target="downloaded_images/bbd9f16b830fb2a0_anat%20ll%20dermatomes%2032.png.png" TargetMode="External"/><Relationship Id="rId173" Type="http://schemas.openxmlformats.org/officeDocument/2006/relationships/hyperlink" Target="downloaded_images/d5859d2d45dbdf99_anat%20heart%20152a.png.png" TargetMode="External"/><Relationship Id="rId229" Type="http://schemas.openxmlformats.org/officeDocument/2006/relationships/hyperlink" Target="downloaded_images/12a30f6e9632289c_anat%20ll%20femur%20102.png.png" TargetMode="External"/><Relationship Id="rId380" Type="http://schemas.openxmlformats.org/officeDocument/2006/relationships/hyperlink" Target="downloaded_images/7daedc5d0293ddb1_anat%20ul%20hand%20sensation%20112.png.png" TargetMode="External"/><Relationship Id="rId240" Type="http://schemas.openxmlformats.org/officeDocument/2006/relationships/hyperlink" Target="downloaded_images/67b16ca9df62cda3_ureterpostabdwall81.png.png" TargetMode="External"/><Relationship Id="rId35" Type="http://schemas.openxmlformats.org/officeDocument/2006/relationships/hyperlink" Target="downloaded_images/97595a86b63212b5_anat%20neck%2014%201%20A.png.png" TargetMode="External"/><Relationship Id="rId77" Type="http://schemas.openxmlformats.org/officeDocument/2006/relationships/hyperlink" Target="downloaded_images/15e4fa3fdbaa9b8f_anat%20neck%20c1c2%2061.png.png" TargetMode="External"/><Relationship Id="rId100" Type="http://schemas.openxmlformats.org/officeDocument/2006/relationships/hyperlink" Target="downloaded_images/c2e5eed837aa46b4_axr82.png.png" TargetMode="External"/><Relationship Id="rId282" Type="http://schemas.openxmlformats.org/officeDocument/2006/relationships/hyperlink" Target="downloaded_images/326f92f7037ed8ba_anat%20ll%20141d%20knee%20joint.png.png" TargetMode="External"/><Relationship Id="rId338" Type="http://schemas.openxmlformats.org/officeDocument/2006/relationships/hyperlink" Target="downloaded_images/c3224b9ecbd79ebb_anat%20ul%20elbow%20xr%2032.png.png" TargetMode="External"/><Relationship Id="rId8" Type="http://schemas.openxmlformats.org/officeDocument/2006/relationships/hyperlink" Target="downloaded_images/6631b09da4879e92_anat%20thorax%20chest%20tube%2061.png.png" TargetMode="External"/><Relationship Id="rId142" Type="http://schemas.openxmlformats.org/officeDocument/2006/relationships/hyperlink" Target="downloaded_images/cdc50ada9f06f9e7_anat%20cervical%20spine%20151b.png.png" TargetMode="External"/><Relationship Id="rId184" Type="http://schemas.openxmlformats.org/officeDocument/2006/relationships/hyperlink" Target="downloaded_images/d6d4468dddee7daf_anat%20larynx%20171c.png.png" TargetMode="External"/><Relationship Id="rId391" Type="http://schemas.openxmlformats.org/officeDocument/2006/relationships/hyperlink" Target="downloaded_images/dd79d2d01ca02a15_anat%20ll%20ankle%2092.png.png" TargetMode="External"/><Relationship Id="rId405" Type="http://schemas.openxmlformats.org/officeDocument/2006/relationships/hyperlink" Target="downloaded_images/6010a1fd1d7e4c6a_anat%20ll%20ankle%20xr%2051.png.png" TargetMode="External"/><Relationship Id="rId251" Type="http://schemas.openxmlformats.org/officeDocument/2006/relationships/hyperlink" Target="downloaded_images/42fb0cccbb2707d1_anat%20thorax%20131.png.png" TargetMode="External"/><Relationship Id="rId46" Type="http://schemas.openxmlformats.org/officeDocument/2006/relationships/hyperlink" Target="downloaded_images/7dd5807a263392c9_anat%20ll%20hip%20joint%20121.png.png" TargetMode="External"/><Relationship Id="rId293" Type="http://schemas.openxmlformats.org/officeDocument/2006/relationships/hyperlink" Target="downloaded_images/064749549f5fc77e_anat%20ul%20cubital%20fossa%20121.png.png" TargetMode="External"/><Relationship Id="rId307" Type="http://schemas.openxmlformats.org/officeDocument/2006/relationships/hyperlink" Target="downloaded_images/62cf5fa2b32b14c2_anat%20thoracic%20inlet%20161d.png.png" TargetMode="External"/><Relationship Id="rId349" Type="http://schemas.openxmlformats.org/officeDocument/2006/relationships/hyperlink" Target="downloaded_images/270ba13a923ca68e_anat%20ll%20lateral%20compartment%20leg%20121.png.png" TargetMode="External"/><Relationship Id="rId88" Type="http://schemas.openxmlformats.org/officeDocument/2006/relationships/hyperlink" Target="downloaded_images/51cff652258353d3_anat%20ll%20pelvis%20bone%20101.png.png" TargetMode="External"/><Relationship Id="rId111" Type="http://schemas.openxmlformats.org/officeDocument/2006/relationships/hyperlink" Target="downloaded_images/97c153cffad32c8e_anat%20head%20ct%20102.png.png" TargetMode="External"/><Relationship Id="rId153" Type="http://schemas.openxmlformats.org/officeDocument/2006/relationships/hyperlink" Target="downloaded_images/5f1146327d076b60_anat%20head%20eye%20122.png.png" TargetMode="External"/><Relationship Id="rId195" Type="http://schemas.openxmlformats.org/officeDocument/2006/relationships/hyperlink" Target="downloaded_images/dcec83ac377c21ef_anat%20face%20152a.png.png" TargetMode="External"/><Relationship Id="rId209" Type="http://schemas.openxmlformats.org/officeDocument/2006/relationships/hyperlink" Target="downloaded_images/53231c4d05896765_anat%20thorax%20heart%20101.png.png" TargetMode="External"/><Relationship Id="rId360" Type="http://schemas.openxmlformats.org/officeDocument/2006/relationships/hyperlink" Target="downloaded_images/f0f792eff48f467b_anat%20ul%20carpal%20tunnel%2062.png.png" TargetMode="External"/><Relationship Id="rId416" Type="http://schemas.openxmlformats.org/officeDocument/2006/relationships/hyperlink" Target="downloaded_images/7f65c27ff9dc087c_anat%20ul%20extensor%20dorsum%20of%20wrist%2091.png.png" TargetMode="External"/><Relationship Id="rId220" Type="http://schemas.openxmlformats.org/officeDocument/2006/relationships/hyperlink" Target="downloaded_images/4220034b8096a274_anat%20neck%20lateral%20xr%2071.png.png" TargetMode="External"/><Relationship Id="rId15" Type="http://schemas.openxmlformats.org/officeDocument/2006/relationships/hyperlink" Target="downloaded_images/90f33baf036bc5ad_anat%20thorax%20subclavian%20vein%2091.png.png" TargetMode="External"/><Relationship Id="rId57" Type="http://schemas.openxmlformats.org/officeDocument/2006/relationships/hyperlink" Target="downloaded_images/8d3bb83d36a3d605_anat%20thorax%20141a.png.png" TargetMode="External"/><Relationship Id="rId262" Type="http://schemas.openxmlformats.org/officeDocument/2006/relationships/hyperlink" Target="downloaded_images/cf591dfdb8b44ca5_anat%20head%20facial%20nerve%2052.png.png" TargetMode="External"/><Relationship Id="rId318" Type="http://schemas.openxmlformats.org/officeDocument/2006/relationships/hyperlink" Target="downloaded_images/2534712e8f3b3809_anat%20head%20trigeminal%20nerve%20112.png.png" TargetMode="External"/><Relationship Id="rId99" Type="http://schemas.openxmlformats.org/officeDocument/2006/relationships/hyperlink" Target="downloaded_images/7b84b389cdd261a4_anat%20thorax%20cxr%2051.png.png" TargetMode="External"/><Relationship Id="rId122" Type="http://schemas.openxmlformats.org/officeDocument/2006/relationships/hyperlink" Target="downloaded_images/02449511e93302f5_anat%20ul%20brachial%20plexus%20101.png.png" TargetMode="External"/><Relationship Id="rId164" Type="http://schemas.openxmlformats.org/officeDocument/2006/relationships/hyperlink" Target="downloaded_images/12aa630f34953f8a_anat%20ul%20rotator%20cuff%2062.png.png" TargetMode="External"/><Relationship Id="rId371" Type="http://schemas.openxmlformats.org/officeDocument/2006/relationships/hyperlink" Target="downloaded_images/5cb55dd1951ea933_anat%20tibia%20162a.png.png" TargetMode="External"/><Relationship Id="rId26" Type="http://schemas.openxmlformats.org/officeDocument/2006/relationships/hyperlink" Target="downloaded_images/07abfd0bdedbabf9_anat%20ul%20median%20nerve%2071.png.png" TargetMode="External"/><Relationship Id="rId231" Type="http://schemas.openxmlformats.org/officeDocument/2006/relationships/hyperlink" Target="downloaded_images/baae9df7aedb6840_anat%20head%20141b.png.png" TargetMode="External"/><Relationship Id="rId273" Type="http://schemas.openxmlformats.org/officeDocument/2006/relationships/hyperlink" Target="downloaded_images/e53d07e1e3a00009_anat%20cubitalfossa%20162b.png.png" TargetMode="External"/><Relationship Id="rId329" Type="http://schemas.openxmlformats.org/officeDocument/2006/relationships/hyperlink" Target="downloaded_images/ef93bfa2bd9cacb1_anat%20ul%20elbow%20111.png.png" TargetMode="External"/><Relationship Id="rId68" Type="http://schemas.openxmlformats.org/officeDocument/2006/relationships/hyperlink" Target="downloaded_images/3aa36e706d988179_anat%20ul%20ulnar%20nerve%20121.png.png" TargetMode="External"/><Relationship Id="rId133" Type="http://schemas.openxmlformats.org/officeDocument/2006/relationships/hyperlink" Target="downloaded_images/339a461d3f18ec65_anat%20ll%20sciatic%20n%2071.png.png" TargetMode="External"/><Relationship Id="rId175" Type="http://schemas.openxmlformats.org/officeDocument/2006/relationships/hyperlink" Target="downloaded_images/7d1bdb282793498c_anat%20ll%20fem%20triangle%20142d.png.png" TargetMode="External"/><Relationship Id="rId340" Type="http://schemas.openxmlformats.org/officeDocument/2006/relationships/hyperlink" Target="downloaded_images/2377f79e23857767_anat%20ul%20ulna%2031.png.png" TargetMode="External"/><Relationship Id="rId200" Type="http://schemas.openxmlformats.org/officeDocument/2006/relationships/hyperlink" Target="downloaded_images/12ea3701a9031f39_anat%20ul%20141d%20shoulder.png.png" TargetMode="External"/><Relationship Id="rId382" Type="http://schemas.openxmlformats.org/officeDocument/2006/relationships/hyperlink" Target="downloaded_images/775f23480ab41e5a_anat%20ul%20hand%2032.png.png" TargetMode="External"/><Relationship Id="rId242" Type="http://schemas.openxmlformats.org/officeDocument/2006/relationships/hyperlink" Target="downloaded_images/f0ceeb3adf963c8d_anat%20ul%20humerus%2031.png.png" TargetMode="External"/><Relationship Id="rId284" Type="http://schemas.openxmlformats.org/officeDocument/2006/relationships/hyperlink" Target="downloaded_images/d0a88a320df1ecb0_anat%20head%20mandibular%20nerves%2013d.png.png" TargetMode="External"/><Relationship Id="rId37" Type="http://schemas.openxmlformats.org/officeDocument/2006/relationships/hyperlink" Target="downloaded_images/9d0311cdabc65df5_abdoct62-2.png.png" TargetMode="External"/><Relationship Id="rId79" Type="http://schemas.openxmlformats.org/officeDocument/2006/relationships/hyperlink" Target="downloaded_images/99c860085534b75f_aortaureter62.png.png" TargetMode="External"/><Relationship Id="rId102" Type="http://schemas.openxmlformats.org/officeDocument/2006/relationships/hyperlink" Target="downloaded_images/3c73f8e73f0f73e4_anat%20ll%20pelvis%20xr%2081.png.png" TargetMode="External"/><Relationship Id="rId144" Type="http://schemas.openxmlformats.org/officeDocument/2006/relationships/hyperlink" Target="downloaded_images/98632183b8fcd5e9_aorta32.png.png" TargetMode="External"/><Relationship Id="rId90" Type="http://schemas.openxmlformats.org/officeDocument/2006/relationships/hyperlink" Target="downloaded_images/473e019eaf10c179_anat%20head%20142c.png.png" TargetMode="External"/><Relationship Id="rId186" Type="http://schemas.openxmlformats.org/officeDocument/2006/relationships/hyperlink" Target="downloaded_images/c663ed2e193947c3_anat%20liver%20171c.png.png" TargetMode="External"/><Relationship Id="rId351" Type="http://schemas.openxmlformats.org/officeDocument/2006/relationships/hyperlink" Target="downloaded_images/39e92532a29687dc_anat%20ll%20ankle%2042.png.png" TargetMode="External"/><Relationship Id="rId393" Type="http://schemas.openxmlformats.org/officeDocument/2006/relationships/hyperlink" Target="downloaded_images/2f65b79cb5efa452_anat%20ll%20ankle%20102.png.png" TargetMode="External"/><Relationship Id="rId407" Type="http://schemas.openxmlformats.org/officeDocument/2006/relationships/hyperlink" Target="downloaded_images/8c04f1e62e8fdcf7_anat%20ll%20ankle%20xr%2032.png.png" TargetMode="External"/><Relationship Id="rId211" Type="http://schemas.openxmlformats.org/officeDocument/2006/relationships/hyperlink" Target="downloaded_images/855ac73e7a6f4f09_anat%20femur%20152d.png.png" TargetMode="External"/><Relationship Id="rId253" Type="http://schemas.openxmlformats.org/officeDocument/2006/relationships/hyperlink" Target="downloaded_images/f7974e715253f17b_anat%20ll%20sciatic%20n%2061.png.png" TargetMode="External"/><Relationship Id="rId295" Type="http://schemas.openxmlformats.org/officeDocument/2006/relationships/hyperlink" Target="downloaded_images/77327503911e055f_anat%20thorax%20sup%20mediastinum%20122.png.png" TargetMode="External"/><Relationship Id="rId309" Type="http://schemas.openxmlformats.org/officeDocument/2006/relationships/hyperlink" Target="downloaded_images/b08fbce5234ead86_anat%20ul%20cubital%20fossa%2061.png.png" TargetMode="External"/><Relationship Id="rId48" Type="http://schemas.openxmlformats.org/officeDocument/2006/relationships/hyperlink" Target="downloaded_images/e7ef375bf8a702b4_anat%20head%20circle%20willis%2062.png.png" TargetMode="External"/><Relationship Id="rId113" Type="http://schemas.openxmlformats.org/officeDocument/2006/relationships/hyperlink" Target="downloaded_images/b7a9bec752699d1e_anat%20thorax%20diaphragm%2082.png.png" TargetMode="External"/><Relationship Id="rId320" Type="http://schemas.openxmlformats.org/officeDocument/2006/relationships/hyperlink" Target="downloaded_images/28347837d00d987f_anat%20ll%20knee%2032.png.png" TargetMode="External"/><Relationship Id="rId155" Type="http://schemas.openxmlformats.org/officeDocument/2006/relationships/hyperlink" Target="downloaded_images/41e87266aab5ec94_anat%20heart%20181a.png.png" TargetMode="External"/><Relationship Id="rId197" Type="http://schemas.openxmlformats.org/officeDocument/2006/relationships/hyperlink" Target="downloaded_images/23d08d6da4f4515e_anat%20thorax%20heart%20121.png.png" TargetMode="External"/><Relationship Id="rId362" Type="http://schemas.openxmlformats.org/officeDocument/2006/relationships/hyperlink" Target="downloaded_images/1e4bef5162c8b046_anat%20ul%20dermatomes%20131.png.png" TargetMode="External"/><Relationship Id="rId418" Type="http://schemas.openxmlformats.org/officeDocument/2006/relationships/hyperlink" Target="downloaded_images/524463e6008c5fc3_anat%20ul%20wrist%20xr%2092.png.png" TargetMode="External"/><Relationship Id="rId222" Type="http://schemas.openxmlformats.org/officeDocument/2006/relationships/hyperlink" Target="downloaded_images/dad7c21638624e11_pelvisbladder82.png.png" TargetMode="External"/><Relationship Id="rId264" Type="http://schemas.openxmlformats.org/officeDocument/2006/relationships/hyperlink" Target="downloaded_images/a8edd95b4b42a7cd_anat%20thorax%20lung%20122.png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downloaded_images/0baed3e2ba094766_path%2014-%20inf%20enterocolitis%20131.png.png" TargetMode="External"/><Relationship Id="rId299" Type="http://schemas.openxmlformats.org/officeDocument/2006/relationships/hyperlink" Target="downloaded_images/176a0a005140b576_path%206-2%20141b.png.png" TargetMode="External"/><Relationship Id="rId21" Type="http://schemas.openxmlformats.org/officeDocument/2006/relationships/hyperlink" Target="downloaded_images/32d5f4769656926c_path%20111%20apoptosis%2062.png.png" TargetMode="External"/><Relationship Id="rId63" Type="http://schemas.openxmlformats.org/officeDocument/2006/relationships/hyperlink" Target="downloaded_images/0e42153349574408_path%205-5%20dic%20102.png.png" TargetMode="External"/><Relationship Id="rId159" Type="http://schemas.openxmlformats.org/officeDocument/2006/relationships/hyperlink" Target="downloaded_images/bd8b35d7addade43_path%20measles%20162c.png.png" TargetMode="External"/><Relationship Id="rId324" Type="http://schemas.openxmlformats.org/officeDocument/2006/relationships/hyperlink" Target="downloaded_images/da2fcf84d7a0a469_path%2017-1%20post%20strep%20gn%20102.png.png" TargetMode="External"/><Relationship Id="rId366" Type="http://schemas.openxmlformats.org/officeDocument/2006/relationships/hyperlink" Target="downloaded_images/8b7d72b70fed7b6a_path%202%20acute%20inflamm%20112.png.png" TargetMode="External"/><Relationship Id="rId170" Type="http://schemas.openxmlformats.org/officeDocument/2006/relationships/hyperlink" Target="downloaded_images/fbeccc4f21ac48a1_path%2010-3%20atherosclerosis%2031.png.png" TargetMode="External"/><Relationship Id="rId226" Type="http://schemas.openxmlformats.org/officeDocument/2006/relationships/hyperlink" Target="downloaded_images/544f5693871a0659_path%205-7%20ischaemia%2042.png.png" TargetMode="External"/><Relationship Id="rId433" Type="http://schemas.openxmlformats.org/officeDocument/2006/relationships/hyperlink" Target="downloaded_images/ca518469d6c2be8b_path%205-4%20thrombosis%2051.png.png" TargetMode="External"/><Relationship Id="rId268" Type="http://schemas.openxmlformats.org/officeDocument/2006/relationships/hyperlink" Target="downloaded_images/4f9c48f728d0b691_path%2016-1%20102.png.png" TargetMode="External"/><Relationship Id="rId32" Type="http://schemas.openxmlformats.org/officeDocument/2006/relationships/hyperlink" Target="downloaded_images/dc87da62bbdc6a94_path%203-4%20112.png.png" TargetMode="External"/><Relationship Id="rId74" Type="http://schemas.openxmlformats.org/officeDocument/2006/relationships/hyperlink" Target="downloaded_images/9160a85292051327_path%20herpeszoster%20171b.png.png" TargetMode="External"/><Relationship Id="rId128" Type="http://schemas.openxmlformats.org/officeDocument/2006/relationships/hyperlink" Target="downloaded_images/f51ee52de4fa9b74_path%20hyperplasia%20161c.png.png" TargetMode="External"/><Relationship Id="rId335" Type="http://schemas.openxmlformats.org/officeDocument/2006/relationships/hyperlink" Target="downloaded_images/43ecec02600da503_path%20acute%20inflammation%20151b.png.png" TargetMode="External"/><Relationship Id="rId377" Type="http://schemas.openxmlformats.org/officeDocument/2006/relationships/hyperlink" Target="downloaded_images/bd1a86dac9cf3b52_path%202%20acute%20inflamm2%20122.png.png" TargetMode="External"/><Relationship Id="rId5" Type="http://schemas.openxmlformats.org/officeDocument/2006/relationships/hyperlink" Target="downloaded_images/8f30e6a6e883326d_path%20111%20heroin%2032.png.png" TargetMode="External"/><Relationship Id="rId181" Type="http://schemas.openxmlformats.org/officeDocument/2006/relationships/hyperlink" Target="downloaded_images/e1f90aac10c5fc8d_path%2021-4%20cerebrovascular%20disease%20142d.png.png" TargetMode="External"/><Relationship Id="rId237" Type="http://schemas.openxmlformats.org/officeDocument/2006/relationships/hyperlink" Target="downloaded_images/011854d8680880d7_path%2021-3%20cerebral%20trauma%20131.png.png" TargetMode="External"/><Relationship Id="rId402" Type="http://schemas.openxmlformats.org/officeDocument/2006/relationships/hyperlink" Target="downloaded_images/e661fc2c4fe7a7e7_path%20haemorrhagicshock%20171a.png.png" TargetMode="External"/><Relationship Id="rId279" Type="http://schemas.openxmlformats.org/officeDocument/2006/relationships/hyperlink" Target="downloaded_images/1978d5105844349c_path%201%20reversivel%20cell%20injury%2092.png.png" TargetMode="External"/><Relationship Id="rId43" Type="http://schemas.openxmlformats.org/officeDocument/2006/relationships/hyperlink" Target="downloaded_images/7868b6aecc3b1239_path%20dic%20161a.png.png" TargetMode="External"/><Relationship Id="rId139" Type="http://schemas.openxmlformats.org/officeDocument/2006/relationships/hyperlink" Target="downloaded_images/4c760b000a67fb6d_path%20haemostasis%20172d.png.png" TargetMode="External"/><Relationship Id="rId290" Type="http://schemas.openxmlformats.org/officeDocument/2006/relationships/hyperlink" Target="downloaded_images/2fe2832e9b556b74_path%20t1hypersensitivity%20162d.png.png" TargetMode="External"/><Relationship Id="rId304" Type="http://schemas.openxmlformats.org/officeDocument/2006/relationships/hyperlink" Target="downloaded_images/10184fdefea78601_path%2021-6%20multiple%20sclerosis%2071.png.png" TargetMode="External"/><Relationship Id="rId346" Type="http://schemas.openxmlformats.org/officeDocument/2006/relationships/hyperlink" Target="downloaded_images/ae258917abe6e337_path%2020-%20osteoarthritis%20102.png.png" TargetMode="External"/><Relationship Id="rId388" Type="http://schemas.openxmlformats.org/officeDocument/2006/relationships/hyperlink" Target="downloaded_images/0c1882446963b5cf_path%206-2%20t3%2082.png.png" TargetMode="External"/><Relationship Id="rId85" Type="http://schemas.openxmlformats.org/officeDocument/2006/relationships/hyperlink" Target="downloaded_images/567b7696210466c7_path%209-7%20thiamine%20deficiency%2062.png.png" TargetMode="External"/><Relationship Id="rId150" Type="http://schemas.openxmlformats.org/officeDocument/2006/relationships/hyperlink" Target="downloaded_images/09fac3ec130bd5ca_path%208%20malaria%2032.png.png" TargetMode="External"/><Relationship Id="rId192" Type="http://schemas.openxmlformats.org/officeDocument/2006/relationships/hyperlink" Target="downloaded_images/6f2e5724d4a9792f_path%2013-3%20copd%2072.png.png" TargetMode="External"/><Relationship Id="rId206" Type="http://schemas.openxmlformats.org/officeDocument/2006/relationships/hyperlink" Target="downloaded_images/86433de70a9abe85_path%207%20paraneoplastic%20syn%2092.png.png" TargetMode="External"/><Relationship Id="rId413" Type="http://schemas.openxmlformats.org/officeDocument/2006/relationships/hyperlink" Target="downloaded_images/e7aa0e1e0ae66086_path%20sepsis%20202.png.png" TargetMode="External"/><Relationship Id="rId248" Type="http://schemas.openxmlformats.org/officeDocument/2006/relationships/hyperlink" Target="downloaded_images/0de91a74db1f5d4a_path%2015-1%20liver%20failure%20111.png.png" TargetMode="External"/><Relationship Id="rId12" Type="http://schemas.openxmlformats.org/officeDocument/2006/relationships/hyperlink" Target="downloaded_images/8a573133a62f1623_path%20111%20angiogenesis%2081.png.png" TargetMode="External"/><Relationship Id="rId108" Type="http://schemas.openxmlformats.org/officeDocument/2006/relationships/hyperlink" Target="downloaded_images/790a8ea572daed7d_path%2014%20gastroenteritis%2042.png.png" TargetMode="External"/><Relationship Id="rId315" Type="http://schemas.openxmlformats.org/officeDocument/2006/relationships/hyperlink" Target="downloaded_images/270e28443014ec6c_path%2017-1%20nephrotic%20syn%2062.png.png" TargetMode="External"/><Relationship Id="rId357" Type="http://schemas.openxmlformats.org/officeDocument/2006/relationships/hyperlink" Target="downloaded_images/34297ce49ea03424_path%2013-6%20tb%20111.png.png" TargetMode="External"/><Relationship Id="rId54" Type="http://schemas.openxmlformats.org/officeDocument/2006/relationships/hyperlink" Target="downloaded_images/9f8b03963b827f34_path%208-2%20141d%20glandular%20fever.png.png" TargetMode="External"/><Relationship Id="rId96" Type="http://schemas.openxmlformats.org/officeDocument/2006/relationships/hyperlink" Target="downloaded_images/b0a9c72698b8c265_path%2010-5%20aortic%20dissection%2042.png.png" TargetMode="External"/><Relationship Id="rId161" Type="http://schemas.openxmlformats.org/officeDocument/2006/relationships/hyperlink" Target="downloaded_images/360b94206cc6ffcf_path%2010-3%20atherosclerosis%2082.png.png" TargetMode="External"/><Relationship Id="rId217" Type="http://schemas.openxmlformats.org/officeDocument/2006/relationships/hyperlink" Target="downloaded_images/bca3c1e5d167de05_path%205-7%20ischaemia%2052.png.png" TargetMode="External"/><Relationship Id="rId399" Type="http://schemas.openxmlformats.org/officeDocument/2006/relationships/hyperlink" Target="downloaded_images/0830cf1f8a48c669_path%20shock%20172d.png.png" TargetMode="External"/><Relationship Id="rId259" Type="http://schemas.openxmlformats.org/officeDocument/2006/relationships/hyperlink" Target="downloaded_images/21db5ad553895ac2_path%201-1%20metaplasia%2042.png.png" TargetMode="External"/><Relationship Id="rId424" Type="http://schemas.openxmlformats.org/officeDocument/2006/relationships/hyperlink" Target="downloaded_images/57a6ea5da7d95f04_path%202%20mediators%20of%20inflammation.png.png" TargetMode="External"/><Relationship Id="rId23" Type="http://schemas.openxmlformats.org/officeDocument/2006/relationships/hyperlink" Target="downloaded_images/57a6f99f3b84c2b8_path%205-5%20coag%20cascade%2051.png.png" TargetMode="External"/><Relationship Id="rId119" Type="http://schemas.openxmlformats.org/officeDocument/2006/relationships/hyperlink" Target="downloaded_images/fd3b4c32c91e3ab6_path%20hyperplasia%20172a.png.png" TargetMode="External"/><Relationship Id="rId270" Type="http://schemas.openxmlformats.org/officeDocument/2006/relationships/hyperlink" Target="downloaded_images/053890748e90818f_path%206-1%20lymphocytes%20131.png.png" TargetMode="External"/><Relationship Id="rId326" Type="http://schemas.openxmlformats.org/officeDocument/2006/relationships/hyperlink" Target="downloaded_images/5f60162f331f1d57_path%20croupacuteinflammation%20162d.png.png" TargetMode="External"/><Relationship Id="rId65" Type="http://schemas.openxmlformats.org/officeDocument/2006/relationships/hyperlink" Target="downloaded_images/9d2ff82b9a126e53_path%209-6%2014%201%20a.png.png" TargetMode="External"/><Relationship Id="rId130" Type="http://schemas.openxmlformats.org/officeDocument/2006/relationships/hyperlink" Target="downloaded_images/cf87150b5f819741_path%205-6%20121.png.png" TargetMode="External"/><Relationship Id="rId368" Type="http://schemas.openxmlformats.org/officeDocument/2006/relationships/hyperlink" Target="downloaded_images/8d238018f1c02a73_path%205-7%20reperfusion%20122.png.png" TargetMode="External"/><Relationship Id="rId172" Type="http://schemas.openxmlformats.org/officeDocument/2006/relationships/hyperlink" Target="downloaded_images/a1576d05c0604f31_path%2013-3%20copd%2013b.png.png" TargetMode="External"/><Relationship Id="rId228" Type="http://schemas.openxmlformats.org/officeDocument/2006/relationships/hyperlink" Target="downloaded_images/6ab50d90c55a27dd_path%2011-2%20cor%20pulmonale%20121.png.png" TargetMode="External"/><Relationship Id="rId281" Type="http://schemas.openxmlformats.org/officeDocument/2006/relationships/hyperlink" Target="downloaded_images/24532fd233a66307_path%205-1%20odema%20131.png.png" TargetMode="External"/><Relationship Id="rId337" Type="http://schemas.openxmlformats.org/officeDocument/2006/relationships/hyperlink" Target="downloaded_images/247f76365582e697_path%205-5%20platelets%2091.png.png" TargetMode="External"/><Relationship Id="rId34" Type="http://schemas.openxmlformats.org/officeDocument/2006/relationships/hyperlink" Target="downloaded_images/5f60162f331f1d57_path%20croupacuteinflammation%20162d.png.png" TargetMode="External"/><Relationship Id="rId76" Type="http://schemas.openxmlformats.org/officeDocument/2006/relationships/hyperlink" Target="downloaded_images/d9a40972f128eba1_path%2010-5%20aortic%20dissection%20101.png.png" TargetMode="External"/><Relationship Id="rId141" Type="http://schemas.openxmlformats.org/officeDocument/2006/relationships/hyperlink" Target="downloaded_images/e3e73b29c45f925a_path%2019-4%20t1dm%2082.png.png" TargetMode="External"/><Relationship Id="rId379" Type="http://schemas.openxmlformats.org/officeDocument/2006/relationships/hyperlink" Target="downloaded_images/75f0352d63d68649_path%205-7%20reperfusion%20injury%2062.png.png" TargetMode="External"/><Relationship Id="rId7" Type="http://schemas.openxmlformats.org/officeDocument/2006/relationships/hyperlink" Target="downloaded_images/7051bd87bd5a5607_path%2012-2%20142a.png.png" TargetMode="External"/><Relationship Id="rId183" Type="http://schemas.openxmlformats.org/officeDocument/2006/relationships/hyperlink" Target="downloaded_images/13de5d7b645e5cd0_path%208-3%20salmonella%20112.png.png" TargetMode="External"/><Relationship Id="rId239" Type="http://schemas.openxmlformats.org/officeDocument/2006/relationships/hyperlink" Target="downloaded_images/f41c30f8713fda89_path%2015-1%20bilirubin%20121.png.png" TargetMode="External"/><Relationship Id="rId390" Type="http://schemas.openxmlformats.org/officeDocument/2006/relationships/hyperlink" Target="downloaded_images/44e34ad949feeaa6_path%2020-7%20rheu%20arthritis%2052.png.png" TargetMode="External"/><Relationship Id="rId404" Type="http://schemas.openxmlformats.org/officeDocument/2006/relationships/hyperlink" Target="downloaded_images/9c6598d578396d92_path%206-2%20t4%20112.png.png" TargetMode="External"/><Relationship Id="rId250" Type="http://schemas.openxmlformats.org/officeDocument/2006/relationships/hyperlink" Target="downloaded_images/d781a1b4e063d9c3_path%206-1%20bcells%2031.png.png" TargetMode="External"/><Relationship Id="rId292" Type="http://schemas.openxmlformats.org/officeDocument/2006/relationships/hyperlink" Target="downloaded_images/d0df5c733886941c_path%208-2%20varicella%20zoster%2061.png.png" TargetMode="External"/><Relationship Id="rId306" Type="http://schemas.openxmlformats.org/officeDocument/2006/relationships/hyperlink" Target="downloaded_images/50c736dccc63f48a_path%2017-1%20nephrotic%20syn%2081.png.png" TargetMode="External"/><Relationship Id="rId45" Type="http://schemas.openxmlformats.org/officeDocument/2006/relationships/hyperlink" Target="downloaded_images/e62f565debccc592_path%20111%20smoking%2032.png.png" TargetMode="External"/><Relationship Id="rId87" Type="http://schemas.openxmlformats.org/officeDocument/2006/relationships/hyperlink" Target="downloaded_images/7039bb46c9854407_path%2012-2%20sickle%20cell%20disease%2081.png.png" TargetMode="External"/><Relationship Id="rId110" Type="http://schemas.openxmlformats.org/officeDocument/2006/relationships/hyperlink" Target="downloaded_images/9f4eac19bad19f17_path%201-2%20cell%20injury%2042.png.png" TargetMode="External"/><Relationship Id="rId348" Type="http://schemas.openxmlformats.org/officeDocument/2006/relationships/hyperlink" Target="downloaded_images/e421d4f64dcba04f_path%2021-4%20sah%2071.png.png" TargetMode="External"/><Relationship Id="rId152" Type="http://schemas.openxmlformats.org/officeDocument/2006/relationships/hyperlink" Target="downloaded_images/d9a4162de2661e41_path%2010-3%20122.png.png" TargetMode="External"/><Relationship Id="rId194" Type="http://schemas.openxmlformats.org/officeDocument/2006/relationships/hyperlink" Target="downloaded_images/9b8df3a36b382d25_path%2015-2%20hepc%2081.png.png" TargetMode="External"/><Relationship Id="rId208" Type="http://schemas.openxmlformats.org/officeDocument/2006/relationships/hyperlink" Target="downloaded_images/f2f7bb2a9c166f18_path%208-3%20neisseria%202%2091.png.png" TargetMode="External"/><Relationship Id="rId415" Type="http://schemas.openxmlformats.org/officeDocument/2006/relationships/hyperlink" Target="downloaded_images/12227b15bdf4657c_path%20gmnegsepsis%20171a.png.png" TargetMode="External"/><Relationship Id="rId261" Type="http://schemas.openxmlformats.org/officeDocument/2006/relationships/hyperlink" Target="downloaded_images/5bdf5cedfb8e9f18_path%20odema%20172c.png.png" TargetMode="External"/><Relationship Id="rId14" Type="http://schemas.openxmlformats.org/officeDocument/2006/relationships/hyperlink" Target="downloaded_images/4cc493b3ddaa1125_path%208-3%20clostridia%20112.png.png" TargetMode="External"/><Relationship Id="rId56" Type="http://schemas.openxmlformats.org/officeDocument/2006/relationships/hyperlink" Target="downloaded_images/92958578ceab7a30_path%20dissection%20151c.png.png" TargetMode="External"/><Relationship Id="rId317" Type="http://schemas.openxmlformats.org/officeDocument/2006/relationships/hyperlink" Target="downloaded_images/96443118d379bf7b_path%20inflammation%20171a.png.png" TargetMode="External"/><Relationship Id="rId359" Type="http://schemas.openxmlformats.org/officeDocument/2006/relationships/hyperlink" Target="downloaded_images/cb5b230f4b17a367_path%202%20general%2082.png.png" TargetMode="External"/><Relationship Id="rId98" Type="http://schemas.openxmlformats.org/officeDocument/2006/relationships/hyperlink" Target="downloaded_images/5945d6295bf15dd6_path%2013%20asthma%2071.png.png" TargetMode="External"/><Relationship Id="rId121" Type="http://schemas.openxmlformats.org/officeDocument/2006/relationships/hyperlink" Target="downloaded_images/cac94e491e24c2fa_path%205-6%20pe%20131.png.png" TargetMode="External"/><Relationship Id="rId163" Type="http://schemas.openxmlformats.org/officeDocument/2006/relationships/hyperlink" Target="downloaded_images/1dc3bfd38a91d12b_path%20copd%20161b.png.png" TargetMode="External"/><Relationship Id="rId219" Type="http://schemas.openxmlformats.org/officeDocument/2006/relationships/hyperlink" Target="downloaded_images/e91b9ecb6ed12d2e_path%2011-4%20hypertrophic%2061.png.png" TargetMode="External"/><Relationship Id="rId370" Type="http://schemas.openxmlformats.org/officeDocument/2006/relationships/hyperlink" Target="downloaded_images/18403a73ca1e4fe2_path%2011-5%20pericarditis%2032.png.png" TargetMode="External"/><Relationship Id="rId426" Type="http://schemas.openxmlformats.org/officeDocument/2006/relationships/hyperlink" Target="downloaded_images/2243f62ca9713d98_path%205-8%20septic%20shock%2052.png.png" TargetMode="External"/><Relationship Id="rId230" Type="http://schemas.openxmlformats.org/officeDocument/2006/relationships/hyperlink" Target="downloaded_images/33855a5c14a9b3ba_path%2013-7%20142b.png.png" TargetMode="External"/><Relationship Id="rId25" Type="http://schemas.openxmlformats.org/officeDocument/2006/relationships/hyperlink" Target="downloaded_images/192ad54c7a895d5b_path%209-5%2062.png.png" TargetMode="External"/><Relationship Id="rId67" Type="http://schemas.openxmlformats.org/officeDocument/2006/relationships/hyperlink" Target="downloaded_images/5ef05c539a3cdb71_path%2012-4%20haemophilia%20a%2072.png.png" TargetMode="External"/><Relationship Id="rId272" Type="http://schemas.openxmlformats.org/officeDocument/2006/relationships/hyperlink" Target="downloaded_images/96451c502d92c79f_path%208-3%20strep%2092.png.png" TargetMode="External"/><Relationship Id="rId328" Type="http://schemas.openxmlformats.org/officeDocument/2006/relationships/hyperlink" Target="downloaded_images/4878d5afda00c105_path%205-5%20platelets%20102.png.png" TargetMode="External"/><Relationship Id="rId132" Type="http://schemas.openxmlformats.org/officeDocument/2006/relationships/hyperlink" Target="downloaded_images/645678ac4e9b12d4_path%2019-4%20dka%20t1dm%2092.png.png" TargetMode="External"/><Relationship Id="rId174" Type="http://schemas.openxmlformats.org/officeDocument/2006/relationships/hyperlink" Target="downloaded_images/3da8850c56d95f0d_path%2015-2%20hepc%20102.png.png" TargetMode="External"/><Relationship Id="rId381" Type="http://schemas.openxmlformats.org/officeDocument/2006/relationships/hyperlink" Target="downloaded_images/b5c35971729410aa_path%2018-5%20141c.png.png" TargetMode="External"/><Relationship Id="rId241" Type="http://schemas.openxmlformats.org/officeDocument/2006/relationships/hyperlink" Target="downloaded_images/21ea03afb4734dc2_path%205-7%20ischaemic%20vs%20hypoxic%20injury%2082.png.png" TargetMode="External"/><Relationship Id="rId36" Type="http://schemas.openxmlformats.org/officeDocument/2006/relationships/hyperlink" Target="downloaded_images/e16e17c71cc3593d_path%2010-5%20aaa%2042.png.png" TargetMode="External"/><Relationship Id="rId283" Type="http://schemas.openxmlformats.org/officeDocument/2006/relationships/hyperlink" Target="downloaded_images/7758f9db3d50455d_path%2020-4%2072.png.png" TargetMode="External"/><Relationship Id="rId339" Type="http://schemas.openxmlformats.org/officeDocument/2006/relationships/hyperlink" Target="downloaded_images/591ee422af8a29d4_path%2011-2%20mi%2072.png.png" TargetMode="External"/><Relationship Id="rId78" Type="http://schemas.openxmlformats.org/officeDocument/2006/relationships/hyperlink" Target="downloaded_images/32af351e401cbb7e_path%2013-3%20asthma%20131.png.png" TargetMode="External"/><Relationship Id="rId101" Type="http://schemas.openxmlformats.org/officeDocument/2006/relationships/hyperlink" Target="downloaded_images/aad6fbd750d2bbd5_path%201-2%20cell%20injury%20122.png.png" TargetMode="External"/><Relationship Id="rId143" Type="http://schemas.openxmlformats.org/officeDocument/2006/relationships/hyperlink" Target="downloaded_images/a7459c8248f82ffa_path%2021-4%20berry%20aneurysms%20121.png.png" TargetMode="External"/><Relationship Id="rId185" Type="http://schemas.openxmlformats.org/officeDocument/2006/relationships/hyperlink" Target="downloaded_images/4ba7c8bbfedd66a6_path%201-1%20hypertrophy%2071.png.png" TargetMode="External"/><Relationship Id="rId350" Type="http://schemas.openxmlformats.org/officeDocument/2006/relationships/hyperlink" Target="downloaded_images/d7d1cb70f3a580a2_path%2018-5%20pre%20eclampsia%2081.png.png" TargetMode="External"/><Relationship Id="rId406" Type="http://schemas.openxmlformats.org/officeDocument/2006/relationships/hyperlink" Target="downloaded_images/a639f6064693e5ad_path%20chronicinflammation%20162a.png.png" TargetMode="External"/><Relationship Id="rId9" Type="http://schemas.openxmlformats.org/officeDocument/2006/relationships/hyperlink" Target="downloaded_images/afd730e5ac258062_path%20bowelobstruction%20162d.png.png" TargetMode="External"/><Relationship Id="rId210" Type="http://schemas.openxmlformats.org/officeDocument/2006/relationships/hyperlink" Target="downloaded_images/3c9eb0d9a1616564_path%2011-4%20hypertrophic%20cardiomyopathy%2091.png.png" TargetMode="External"/><Relationship Id="rId392" Type="http://schemas.openxmlformats.org/officeDocument/2006/relationships/hyperlink" Target="downloaded_images/2cea7d9ee6091f6b_path%202%20acute%20inflam%20vasc%20changes%2091.png.png" TargetMode="External"/><Relationship Id="rId252" Type="http://schemas.openxmlformats.org/officeDocument/2006/relationships/hyperlink" Target="downloaded_images/e6d6503e30c8791d_path%20streptococcus%20162c.png.png" TargetMode="External"/><Relationship Id="rId294" Type="http://schemas.openxmlformats.org/officeDocument/2006/relationships/hyperlink" Target="downloaded_images/e36e925df601aeca_path%2011-3%20inf%20endocarditis%20121.png.png" TargetMode="External"/><Relationship Id="rId308" Type="http://schemas.openxmlformats.org/officeDocument/2006/relationships/hyperlink" Target="downloaded_images/68c0ee3eb4c451db_path%20inflammation%20182b.png.png" TargetMode="External"/><Relationship Id="rId47" Type="http://schemas.openxmlformats.org/officeDocument/2006/relationships/hyperlink" Target="downloaded_images/8b4528aec28e3ab1_path%2012-2%20iron%20deficiency%20anaemia%20102.png.png" TargetMode="External"/><Relationship Id="rId89" Type="http://schemas.openxmlformats.org/officeDocument/2006/relationships/hyperlink" Target="downloaded_images/87e79a2fb3052a99_path%2014%20ecoli%20gastro%20102.png.png" TargetMode="External"/><Relationship Id="rId112" Type="http://schemas.openxmlformats.org/officeDocument/2006/relationships/hyperlink" Target="downloaded_images/2742900c2709ab74_path%205-6%20142b.png.png" TargetMode="External"/><Relationship Id="rId154" Type="http://schemas.openxmlformats.org/officeDocument/2006/relationships/hyperlink" Target="downloaded_images/8e33e16c1aa6084e_path%2013-5%20pulmonary%20embolism%2092.png.png" TargetMode="External"/><Relationship Id="rId361" Type="http://schemas.openxmlformats.org/officeDocument/2006/relationships/hyperlink" Target="downloaded_images/ccc1b32342945241_path%205-5%20platelets%2032.png.png" TargetMode="External"/><Relationship Id="rId196" Type="http://schemas.openxmlformats.org/officeDocument/2006/relationships/hyperlink" Target="downloaded_images/50b2c1daf1f85256_path%207%20metastasis%2051.png.png" TargetMode="External"/><Relationship Id="rId417" Type="http://schemas.openxmlformats.org/officeDocument/2006/relationships/hyperlink" Target="downloaded_images/f3175072944c8014_path%20septic%20shock%20151a.png.png" TargetMode="External"/><Relationship Id="rId16" Type="http://schemas.openxmlformats.org/officeDocument/2006/relationships/hyperlink" Target="downloaded_images/fae42d9821a74dbb_path%2010-5%20aaa%2013a.png.png" TargetMode="External"/><Relationship Id="rId221" Type="http://schemas.openxmlformats.org/officeDocument/2006/relationships/hyperlink" Target="downloaded_images/19be286be8a4b81f_path%20lung%20cancer%20161c.png.png" TargetMode="External"/><Relationship Id="rId263" Type="http://schemas.openxmlformats.org/officeDocument/2006/relationships/hyperlink" Target="downloaded_images/27a381abeebf62e0_path%20fracture%20healing%20151b.png.png" TargetMode="External"/><Relationship Id="rId319" Type="http://schemas.openxmlformats.org/officeDocument/2006/relationships/hyperlink" Target="downloaded_images/de12fe94b1c9f030_path%205-1%20odema%2031.png.png" TargetMode="External"/><Relationship Id="rId58" Type="http://schemas.openxmlformats.org/officeDocument/2006/relationships/hyperlink" Target="downloaded_images/18cafcecccdbf785_path%20asthma%20171d.png.png" TargetMode="External"/><Relationship Id="rId123" Type="http://schemas.openxmlformats.org/officeDocument/2006/relationships/hyperlink" Target="downloaded_images/037503fa2cf4eeae_path%2019-2%20141c.png.png" TargetMode="External"/><Relationship Id="rId330" Type="http://schemas.openxmlformats.org/officeDocument/2006/relationships/hyperlink" Target="downloaded_images/0926d77b057914bc_path%2011-2%20ami%20131.png.png" TargetMode="External"/><Relationship Id="rId165" Type="http://schemas.openxmlformats.org/officeDocument/2006/relationships/hyperlink" Target="downloaded_images/1b271c386b77f919_path%2015-2%20hepc%20122.png.png" TargetMode="External"/><Relationship Id="rId372" Type="http://schemas.openxmlformats.org/officeDocument/2006/relationships/hyperlink" Target="downloaded_images/c80ef90a59f2ba07_path%202%20acute%20inflam%20102.png.png" TargetMode="External"/><Relationship Id="rId428" Type="http://schemas.openxmlformats.org/officeDocument/2006/relationships/hyperlink" Target="downloaded_images/ef25149a8429659c_path%205-4%2014%201%20a.png.png" TargetMode="External"/><Relationship Id="rId232" Type="http://schemas.openxmlformats.org/officeDocument/2006/relationships/hyperlink" Target="downloaded_images/fd7678a415183a4e_path%201-1%20metaplasia%20122.png.png" TargetMode="External"/><Relationship Id="rId274" Type="http://schemas.openxmlformats.org/officeDocument/2006/relationships/hyperlink" Target="downloaded_images/c97764bf7b0c8c49_path%20111%20hypertension%20111.png.png" TargetMode="External"/><Relationship Id="rId27" Type="http://schemas.openxmlformats.org/officeDocument/2006/relationships/hyperlink" Target="downloaded_images/cfa9e88ba7e7e5a0_path%2012-2%20haemolytic%20anaemia.png.png" TargetMode="External"/><Relationship Id="rId69" Type="http://schemas.openxmlformats.org/officeDocument/2006/relationships/hyperlink" Target="downloaded_images/6d9a4d8ae9c4de91_path%2014-1%20chrons%2052.png.png" TargetMode="External"/><Relationship Id="rId134" Type="http://schemas.openxmlformats.org/officeDocument/2006/relationships/hyperlink" Target="downloaded_images/69813704c6e2e538_path%20pe%20172a.png.png" TargetMode="External"/><Relationship Id="rId80" Type="http://schemas.openxmlformats.org/officeDocument/2006/relationships/hyperlink" Target="downloaded_images/c0761a10a6451fb3_path%2015-4%20cholelithiasis%20122.png.png" TargetMode="External"/><Relationship Id="rId176" Type="http://schemas.openxmlformats.org/officeDocument/2006/relationships/hyperlink" Target="downloaded_images/e996d4145af72e39_path%207%20tumour%20invasion%20metastasis%2091.png.png" TargetMode="External"/><Relationship Id="rId341" Type="http://schemas.openxmlformats.org/officeDocument/2006/relationships/hyperlink" Target="downloaded_images/630f511566876c4d_path%2013-6%20tb%2082.png.png" TargetMode="External"/><Relationship Id="rId383" Type="http://schemas.openxmlformats.org/officeDocument/2006/relationships/hyperlink" Target="downloaded_images/4ad0d3af3a5c8191_path%206-2%20t3%20hypersens%2013c.png.png" TargetMode="External"/><Relationship Id="rId201" Type="http://schemas.openxmlformats.org/officeDocument/2006/relationships/hyperlink" Target="downloaded_images/4a1371f5f1cadecc_path%2021-4%20cva%2072.png.png" TargetMode="External"/><Relationship Id="rId243" Type="http://schemas.openxmlformats.org/officeDocument/2006/relationships/hyperlink" Target="downloaded_images/18a461348bc05597_path%20fracturehealing%20162c.png.png" TargetMode="External"/><Relationship Id="rId285" Type="http://schemas.openxmlformats.org/officeDocument/2006/relationships/hyperlink" Target="downloaded_images/31ef6d8e60a78b62_path%2021%20nonbacterial%20meningitis%2031.png.png" TargetMode="External"/><Relationship Id="rId38" Type="http://schemas.openxmlformats.org/officeDocument/2006/relationships/hyperlink" Target="downloaded_images/c1064ccca90cc83c_path%2013-2%20ards%2092.png.png" TargetMode="External"/><Relationship Id="rId103" Type="http://schemas.openxmlformats.org/officeDocument/2006/relationships/hyperlink" Target="downloaded_images/eadeef26c80c943b_path%20embolism%20172a.png.png" TargetMode="External"/><Relationship Id="rId310" Type="http://schemas.openxmlformats.org/officeDocument/2006/relationships/hyperlink" Target="downloaded_images/f7589348ea6b6637_path%205-1%20odema%2071.png.png" TargetMode="External"/><Relationship Id="rId91" Type="http://schemas.openxmlformats.org/officeDocument/2006/relationships/hyperlink" Target="downloaded_images/0d9234d68eaf5bc7_path%20111%20metastatic%20calcification%2042.png.png" TargetMode="External"/><Relationship Id="rId145" Type="http://schemas.openxmlformats.org/officeDocument/2006/relationships/hyperlink" Target="downloaded_images/11f59eebc16cc458_path%2014-3%2092.png.png" TargetMode="External"/><Relationship Id="rId187" Type="http://schemas.openxmlformats.org/officeDocument/2006/relationships/hyperlink" Target="downloaded_images/b6ccb845faf82e3b_path%205-5%20haemostasis%20and%20fibrinolysis%2092.png.png" TargetMode="External"/><Relationship Id="rId352" Type="http://schemas.openxmlformats.org/officeDocument/2006/relationships/hyperlink" Target="downloaded_images/9f05e5ff1691a69c_path%206-2%20t2%20102.png.png" TargetMode="External"/><Relationship Id="rId394" Type="http://schemas.openxmlformats.org/officeDocument/2006/relationships/hyperlink" Target="downloaded_images/3b5b7bfd5592d953_path%20shock%20231.png.png" TargetMode="External"/><Relationship Id="rId408" Type="http://schemas.openxmlformats.org/officeDocument/2006/relationships/hyperlink" Target="downloaded_images/10ee63c65142b977_path%205-8%20shock%2013d.png.png" TargetMode="External"/><Relationship Id="rId212" Type="http://schemas.openxmlformats.org/officeDocument/2006/relationships/hyperlink" Target="downloaded_images/16844c275d495aed_path%20lungca%20172b.png.png" TargetMode="External"/><Relationship Id="rId254" Type="http://schemas.openxmlformats.org/officeDocument/2006/relationships/hyperlink" Target="downloaded_images/8993d687d514394b_path%2011-1%20heart%20failure%20122.png.png" TargetMode="External"/><Relationship Id="rId28" Type="http://schemas.openxmlformats.org/officeDocument/2006/relationships/hyperlink" Target="downloaded_images/81dd560867d19745_path%2013-2%20ards%20121.png.png" TargetMode="External"/><Relationship Id="rId49" Type="http://schemas.openxmlformats.org/officeDocument/2006/relationships/hyperlink" Target="downloaded_images/165823035f25dd61_path%2014-1%20gastritis%20111.png.png" TargetMode="External"/><Relationship Id="rId114" Type="http://schemas.openxmlformats.org/officeDocument/2006/relationships/hyperlink" Target="downloaded_images/b739921c64745063_path%2011-3%20142a.png.png" TargetMode="External"/><Relationship Id="rId275" Type="http://schemas.openxmlformats.org/officeDocument/2006/relationships/hyperlink" Target="downloaded_images/bb039642cc2b6add_path%2021-5%20meningitis%2071.png.png" TargetMode="External"/><Relationship Id="rId296" Type="http://schemas.openxmlformats.org/officeDocument/2006/relationships/hyperlink" Target="downloaded_images/72282719fa9aa4ed_path%2013-6%20142a.png.png" TargetMode="External"/><Relationship Id="rId300" Type="http://schemas.openxmlformats.org/officeDocument/2006/relationships/hyperlink" Target="downloaded_images/7d36ff295f83dd8c_path%205-1%20odema%20102.png.png" TargetMode="External"/><Relationship Id="rId60" Type="http://schemas.openxmlformats.org/officeDocument/2006/relationships/hyperlink" Target="downloaded_images/47f504878d9a7b77_path%2015-5%20102.png.png" TargetMode="External"/><Relationship Id="rId81" Type="http://schemas.openxmlformats.org/officeDocument/2006/relationships/hyperlink" Target="downloaded_images/868ee9cd8f0c1883_path%20111%20pathological%20calcification%2081.png.png" TargetMode="External"/><Relationship Id="rId135" Type="http://schemas.openxmlformats.org/officeDocument/2006/relationships/hyperlink" Target="downloaded_images/db7204256821afcd_path%2014-3%20111.png.png" TargetMode="External"/><Relationship Id="rId156" Type="http://schemas.openxmlformats.org/officeDocument/2006/relationships/hyperlink" Target="downloaded_images/31fba3e61dd3aeb2_path%2015-2%20hepb%2052.png.png" TargetMode="External"/><Relationship Id="rId177" Type="http://schemas.openxmlformats.org/officeDocument/2006/relationships/hyperlink" Target="downloaded_images/da49ea9636641693_path%205-5%20111.png.png" TargetMode="External"/><Relationship Id="rId198" Type="http://schemas.openxmlformats.org/officeDocument/2006/relationships/hyperlink" Target="downloaded_images/6d9f7012a4283751_path%20neisseria%20161d.png.png" TargetMode="External"/><Relationship Id="rId321" Type="http://schemas.openxmlformats.org/officeDocument/2006/relationships/hyperlink" Target="downloaded_images/bb9a95f1decbdb2e_path%2011-2%20mi%2013c.png.png" TargetMode="External"/><Relationship Id="rId342" Type="http://schemas.openxmlformats.org/officeDocument/2006/relationships/hyperlink" Target="downloaded_images/d47308a83d9b846e_path%2017-1%20post%20strep%20gn%2061.png.png" TargetMode="External"/><Relationship Id="rId363" Type="http://schemas.openxmlformats.org/officeDocument/2006/relationships/hyperlink" Target="downloaded_images/8199c2a0c191b0e5_path%2011-5%20pericarditis%2082.png.png" TargetMode="External"/><Relationship Id="rId384" Type="http://schemas.openxmlformats.org/officeDocument/2006/relationships/hyperlink" Target="downloaded_images/fd6df2904036cbb9_path%205-7%20reperfusion%2061.png.png" TargetMode="External"/><Relationship Id="rId419" Type="http://schemas.openxmlformats.org/officeDocument/2006/relationships/hyperlink" Target="downloaded_images/83efbd2b91c8eba9_path%205-8%20septic%20shock%20121.png.png" TargetMode="External"/><Relationship Id="rId202" Type="http://schemas.openxmlformats.org/officeDocument/2006/relationships/hyperlink" Target="downloaded_images/163e4fc4ea4ddfdb_path%2013-3%20copd%2061.png.png" TargetMode="External"/><Relationship Id="rId223" Type="http://schemas.openxmlformats.org/officeDocument/2006/relationships/hyperlink" Target="downloaded_images/d78623620bc85d4e_path%2015-2%20viral%20hep%2062.png.png" TargetMode="External"/><Relationship Id="rId244" Type="http://schemas.openxmlformats.org/officeDocument/2006/relationships/hyperlink" Target="downloaded_images/95b37e83d8a22c45_path%20heart%20failure%20152a.png.png" TargetMode="External"/><Relationship Id="rId430" Type="http://schemas.openxmlformats.org/officeDocument/2006/relationships/hyperlink" Target="downloaded_images/18efeb17aa3994ba_path%205-4%2091.png.png" TargetMode="External"/><Relationship Id="rId18" Type="http://schemas.openxmlformats.org/officeDocument/2006/relationships/hyperlink" Target="downloaded_images/5b498d24b9fbebb1_path%20ards%20162a.png.png" TargetMode="External"/><Relationship Id="rId39" Type="http://schemas.openxmlformats.org/officeDocument/2006/relationships/hyperlink" Target="downloaded_images/7517ea17d742071c_path%2014-2%20cholera%2042.png.png" TargetMode="External"/><Relationship Id="rId265" Type="http://schemas.openxmlformats.org/officeDocument/2006/relationships/hyperlink" Target="downloaded_images/0af12528738f5364_path%2021-5%20meningitis%20101.png.png" TargetMode="External"/><Relationship Id="rId286" Type="http://schemas.openxmlformats.org/officeDocument/2006/relationships/hyperlink" Target="downloaded_images/5bdeeb158f451ca0_path%2013-6%20atypical%20pneumonia%2031.png.png" TargetMode="External"/><Relationship Id="rId50" Type="http://schemas.openxmlformats.org/officeDocument/2006/relationships/hyperlink" Target="downloaded_images/0c66dae2bed5ca0f_path%2015-5%20141d.png.png" TargetMode="External"/><Relationship Id="rId104" Type="http://schemas.openxmlformats.org/officeDocument/2006/relationships/hyperlink" Target="downloaded_images/7cf746d63a262a71_path%208-2%20influenza%20102.png.png" TargetMode="External"/><Relationship Id="rId125" Type="http://schemas.openxmlformats.org/officeDocument/2006/relationships/hyperlink" Target="downloaded_images/2874f60a685768e0_path%2013-5%20fat%20embolism%2081.png.png" TargetMode="External"/><Relationship Id="rId146" Type="http://schemas.openxmlformats.org/officeDocument/2006/relationships/hyperlink" Target="downloaded_images/065fad09f4af67a6_path%2015-2%20hepb%20131.png.png" TargetMode="External"/><Relationship Id="rId167" Type="http://schemas.openxmlformats.org/officeDocument/2006/relationships/hyperlink" Target="downloaded_images/d16f8352dbd27ffa_path%205-5%20121.png.png" TargetMode="External"/><Relationship Id="rId188" Type="http://schemas.openxmlformats.org/officeDocument/2006/relationships/hyperlink" Target="downloaded_images/6e1c2673fc711cf1_path%208-2%20measles%2071.png.png" TargetMode="External"/><Relationship Id="rId311" Type="http://schemas.openxmlformats.org/officeDocument/2006/relationships/hyperlink" Target="downloaded_images/b2b747786d11a817_path%2020-7%20gout%20131.png.png" TargetMode="External"/><Relationship Id="rId332" Type="http://schemas.openxmlformats.org/officeDocument/2006/relationships/hyperlink" Target="downloaded_images/4cef89e7fc769327_path%20tb%20161d.png.png" TargetMode="External"/><Relationship Id="rId353" Type="http://schemas.openxmlformats.org/officeDocument/2006/relationships/hyperlink" Target="downloaded_images/1af9f5a59c10e463_path%205-5%20platelets%2051.png.png" TargetMode="External"/><Relationship Id="rId374" Type="http://schemas.openxmlformats.org/officeDocument/2006/relationships/hyperlink" Target="downloaded_images/0683550cec3d44fd_path%205-7%20reperfusion%20101.png.png" TargetMode="External"/><Relationship Id="rId395" Type="http://schemas.openxmlformats.org/officeDocument/2006/relationships/hyperlink" Target="downloaded_images/3c284f73a6298602_path%20septicarthritis%20162d.png.png" TargetMode="External"/><Relationship Id="rId409" Type="http://schemas.openxmlformats.org/officeDocument/2006/relationships/hyperlink" Target="downloaded_images/127800cbc8747d9d_path%202%20chronic%20inflam%2013b.png.png" TargetMode="External"/><Relationship Id="rId71" Type="http://schemas.openxmlformats.org/officeDocument/2006/relationships/hyperlink" Target="downloaded_images/6c6bf6eb16cb0d8f_path%201-1%20atrophy%2071.png.png" TargetMode="External"/><Relationship Id="rId92" Type="http://schemas.openxmlformats.org/officeDocument/2006/relationships/hyperlink" Target="downloaded_images/9eeb7800b6d83d26_path%203-3%20121.png.png" TargetMode="External"/><Relationship Id="rId213" Type="http://schemas.openxmlformats.org/officeDocument/2006/relationships/hyperlink" Target="downloaded_images/0cfba9e551143206_path%2014-1%20ulcerative%20colitis%20102.png.png" TargetMode="External"/><Relationship Id="rId234" Type="http://schemas.openxmlformats.org/officeDocument/2006/relationships/hyperlink" Target="downloaded_images/078854919abf3194_path%20staph%20aureus%20152b.png.png" TargetMode="External"/><Relationship Id="rId420" Type="http://schemas.openxmlformats.org/officeDocument/2006/relationships/hyperlink" Target="downloaded_images/1fef20dd43888b38_path%202%20complement%2062.png.png" TargetMode="External"/><Relationship Id="rId2" Type="http://schemas.openxmlformats.org/officeDocument/2006/relationships/hyperlink" Target="downloaded_images/f4a86073f0e0316f_path%20111%20angiogenesis%20102.png.png" TargetMode="External"/><Relationship Id="rId29" Type="http://schemas.openxmlformats.org/officeDocument/2006/relationships/hyperlink" Target="downloaded_images/1bd9b2322934f25d_path%20111%20cholera%2061.png.png" TargetMode="External"/><Relationship Id="rId255" Type="http://schemas.openxmlformats.org/officeDocument/2006/relationships/hyperlink" Target="downloaded_images/5587bed5dea05bf5_path%20meningitis%20151a.png.png" TargetMode="External"/><Relationship Id="rId276" Type="http://schemas.openxmlformats.org/officeDocument/2006/relationships/hyperlink" Target="downloaded_images/7699c58c81aaea65_path%2013-6%20141d.png.png" TargetMode="External"/><Relationship Id="rId297" Type="http://schemas.openxmlformats.org/officeDocument/2006/relationships/hyperlink" Target="downloaded_images/58df37b1362de519_path%2017-2%20atn%2061.png.png" TargetMode="External"/><Relationship Id="rId40" Type="http://schemas.openxmlformats.org/officeDocument/2006/relationships/hyperlink" Target="downloaded_images/6866564c7a8d80a7_path%2015-3%20alco%2071.png.png" TargetMode="External"/><Relationship Id="rId115" Type="http://schemas.openxmlformats.org/officeDocument/2006/relationships/hyperlink" Target="downloaded_images/6df5c04ab11b539e_path%2012-4%20vwd%2072.png.png" TargetMode="External"/><Relationship Id="rId136" Type="http://schemas.openxmlformats.org/officeDocument/2006/relationships/hyperlink" Target="downloaded_images/f9ffcd502fda753a_path%20hep%20b%20161b.png.png" TargetMode="External"/><Relationship Id="rId157" Type="http://schemas.openxmlformats.org/officeDocument/2006/relationships/hyperlink" Target="downloaded_images/699fcf0fe38b34a0_path%201-1%20hypertrophy%20122.png.png" TargetMode="External"/><Relationship Id="rId178" Type="http://schemas.openxmlformats.org/officeDocument/2006/relationships/hyperlink" Target="downloaded_images/5b4c6f4389cc2bd9_path%208-2%20measles%20111.png.png" TargetMode="External"/><Relationship Id="rId301" Type="http://schemas.openxmlformats.org/officeDocument/2006/relationships/hyperlink" Target="downloaded_images/c006fe1ed7dfb251_path%208-2%20varicella%2052.png.png" TargetMode="External"/><Relationship Id="rId322" Type="http://schemas.openxmlformats.org/officeDocument/2006/relationships/hyperlink" Target="downloaded_images/4f393d4fd291f10a_path%20111%20nerve%20repair%2031.png.png" TargetMode="External"/><Relationship Id="rId343" Type="http://schemas.openxmlformats.org/officeDocument/2006/relationships/hyperlink" Target="downloaded_images/5b454ec9e5f9662a_path%202%20142b.png.png" TargetMode="External"/><Relationship Id="rId364" Type="http://schemas.openxmlformats.org/officeDocument/2006/relationships/hyperlink" Target="downloaded_images/97590f49b8373cf3_path%2013-6%20tb%2051.png.png" TargetMode="External"/><Relationship Id="rId61" Type="http://schemas.openxmlformats.org/officeDocument/2006/relationships/hyperlink" Target="downloaded_images/5ad20ae9ece2ca15_path%201-2%20atrophy%20111.png.png" TargetMode="External"/><Relationship Id="rId82" Type="http://schemas.openxmlformats.org/officeDocument/2006/relationships/hyperlink" Target="downloaded_images/183fb5a9d1f09bf2_path%20wound%20healing%20151d.png.png" TargetMode="External"/><Relationship Id="rId199" Type="http://schemas.openxmlformats.org/officeDocument/2006/relationships/hyperlink" Target="downloaded_images/2a166b0380e31228_path%2019-1%20pituitary%20adenoma%2082.png.png" TargetMode="External"/><Relationship Id="rId203" Type="http://schemas.openxmlformats.org/officeDocument/2006/relationships/hyperlink" Target="downloaded_images/021584dff9b261dd_path%2014%20salmonella%2042.png.png" TargetMode="External"/><Relationship Id="rId385" Type="http://schemas.openxmlformats.org/officeDocument/2006/relationships/hyperlink" Target="downloaded_images/0dda432f141d2198_path%2020-7%20rheu%20arthritis%20112.png.png" TargetMode="External"/><Relationship Id="rId19" Type="http://schemas.openxmlformats.org/officeDocument/2006/relationships/hyperlink" Target="downloaded_images/c5cde59b5f211a0c_path%2014-2%20cholera%20102.png.png" TargetMode="External"/><Relationship Id="rId224" Type="http://schemas.openxmlformats.org/officeDocument/2006/relationships/hyperlink" Target="downloaded_images/dd8eafe04e5e70dc_path%201-2%20cellular%20changes%20ischaemia%2091.png.png" TargetMode="External"/><Relationship Id="rId245" Type="http://schemas.openxmlformats.org/officeDocument/2006/relationships/hyperlink" Target="downloaded_images/4ec9c61883f1ab77_path%20meningitis%20211.png.png" TargetMode="External"/><Relationship Id="rId266" Type="http://schemas.openxmlformats.org/officeDocument/2006/relationships/hyperlink" Target="downloaded_images/0525f26ab75e30b7_path%20pneumonia%20172b.png.png" TargetMode="External"/><Relationship Id="rId287" Type="http://schemas.openxmlformats.org/officeDocument/2006/relationships/hyperlink" Target="downloaded_images/6804ffa721473310_path%20acute%20tubular%20necrosis%20151b.png.png" TargetMode="External"/><Relationship Id="rId410" Type="http://schemas.openxmlformats.org/officeDocument/2006/relationships/hyperlink" Target="downloaded_images/618341833215fca1_path%206-2%20t4%2072.png.png" TargetMode="External"/><Relationship Id="rId431" Type="http://schemas.openxmlformats.org/officeDocument/2006/relationships/hyperlink" Target="downloaded_images/5e47e8a58569c042_path%205-4%20virchows%2091.png.png" TargetMode="External"/><Relationship Id="rId30" Type="http://schemas.openxmlformats.org/officeDocument/2006/relationships/hyperlink" Target="downloaded_images/cdefd06d6c747c48_path%2015-3%20alco%20112.png.png" TargetMode="External"/><Relationship Id="rId105" Type="http://schemas.openxmlformats.org/officeDocument/2006/relationships/hyperlink" Target="downloaded_images/4a8ef8aef5121c44_path%20aortic%20stenosis%20161b.png.png" TargetMode="External"/><Relationship Id="rId126" Type="http://schemas.openxmlformats.org/officeDocument/2006/relationships/hyperlink" Target="downloaded_images/de8f2b8317b467d8_path%2014-3%20142c.png.png" TargetMode="External"/><Relationship Id="rId147" Type="http://schemas.openxmlformats.org/officeDocument/2006/relationships/hyperlink" Target="downloaded_images/e16aa1abe4b81605_path%201-1%20hyperplasia%2071.png.png" TargetMode="External"/><Relationship Id="rId168" Type="http://schemas.openxmlformats.org/officeDocument/2006/relationships/hyperlink" Target="downloaded_images/c8676afca3b661ed_path%208-2%20141b.png.png" TargetMode="External"/><Relationship Id="rId312" Type="http://schemas.openxmlformats.org/officeDocument/2006/relationships/hyperlink" Target="downloaded_images/68567ff8154a5827_path%20acs%20162b.png.png" TargetMode="External"/><Relationship Id="rId333" Type="http://schemas.openxmlformats.org/officeDocument/2006/relationships/hyperlink" Target="downloaded_images/9bae422fca5a1325_path%2017-1%20post%20strep%20gn%2062.png.png" TargetMode="External"/><Relationship Id="rId354" Type="http://schemas.openxmlformats.org/officeDocument/2006/relationships/hyperlink" Target="downloaded_images/419a86d9277624c4_path%2020%20osteoarthritis%2052.png.png" TargetMode="External"/><Relationship Id="rId51" Type="http://schemas.openxmlformats.org/officeDocument/2006/relationships/hyperlink" Target="downloaded_images/c4469516cab64262_path%20atrophy%20172c.png.png" TargetMode="External"/><Relationship Id="rId72" Type="http://schemas.openxmlformats.org/officeDocument/2006/relationships/hyperlink" Target="downloaded_images/18408d6e93a5e97b_path%20tissue%20healing%20152d.png.png" TargetMode="External"/><Relationship Id="rId93" Type="http://schemas.openxmlformats.org/officeDocument/2006/relationships/hyperlink" Target="downloaded_images/1a66161eef11c37b_path%20111%20dic%2032.png.png" TargetMode="External"/><Relationship Id="rId189" Type="http://schemas.openxmlformats.org/officeDocument/2006/relationships/hyperlink" Target="downloaded_images/8fbdd96db825ec00_path%2019-2%20graves%2061.png.png" TargetMode="External"/><Relationship Id="rId375" Type="http://schemas.openxmlformats.org/officeDocument/2006/relationships/hyperlink" Target="downloaded_images/574803c7443c9443_path%2020-6%20osteomyelitis%2013d.png.png" TargetMode="External"/><Relationship Id="rId396" Type="http://schemas.openxmlformats.org/officeDocument/2006/relationships/hyperlink" Target="downloaded_images/9a20e22d4bd281e7_path%2017-5%2061.png.png" TargetMode="External"/><Relationship Id="rId3" Type="http://schemas.openxmlformats.org/officeDocument/2006/relationships/hyperlink" Target="downloaded_images/cb65c694df087413_path%205-5%20coag%20cascade%20101.png.png" TargetMode="External"/><Relationship Id="rId214" Type="http://schemas.openxmlformats.org/officeDocument/2006/relationships/hyperlink" Target="downloaded_images/aa225aae64bf4d3f_path%2015-2%20hepd%2062.png.png" TargetMode="External"/><Relationship Id="rId235" Type="http://schemas.openxmlformats.org/officeDocument/2006/relationships/hyperlink" Target="downloaded_images/5dd374770b1ba593_path%20fractures%20232.png.png" TargetMode="External"/><Relationship Id="rId256" Type="http://schemas.openxmlformats.org/officeDocument/2006/relationships/hyperlink" Target="downloaded_images/fb39ebdc5b26189e_path%20pneumonia%20182b.png.png" TargetMode="External"/><Relationship Id="rId277" Type="http://schemas.openxmlformats.org/officeDocument/2006/relationships/hyperlink" Target="downloaded_images/5a99c56ed7859e45_path%20renalfailure%20191c.png.png" TargetMode="External"/><Relationship Id="rId298" Type="http://schemas.openxmlformats.org/officeDocument/2006/relationships/hyperlink" Target="downloaded_images/4f0e325041ff2487_path%2016-1%2051.png.png" TargetMode="External"/><Relationship Id="rId400" Type="http://schemas.openxmlformats.org/officeDocument/2006/relationships/hyperlink" Target="downloaded_images/96b13b3d71d870be_path%202%20vascular%20changes%2061.png.png" TargetMode="External"/><Relationship Id="rId421" Type="http://schemas.openxmlformats.org/officeDocument/2006/relationships/hyperlink" Target="downloaded_images/518fcfe9ffa884e9_path%205-8%20septic%20shock%20dic%20111.png.png" TargetMode="External"/><Relationship Id="rId116" Type="http://schemas.openxmlformats.org/officeDocument/2006/relationships/hyperlink" Target="downloaded_images/cdaea9a840117ff2_path%20bronchiectasis%20172a.png.png" TargetMode="External"/><Relationship Id="rId137" Type="http://schemas.openxmlformats.org/officeDocument/2006/relationships/hyperlink" Target="downloaded_images/2d2ef8a8b05e6741_path%201-1%20hyperplasia%20122.png.png" TargetMode="External"/><Relationship Id="rId158" Type="http://schemas.openxmlformats.org/officeDocument/2006/relationships/hyperlink" Target="downloaded_images/01f5091c96ea4ab9_path%20haemostasis%20152a.png.png" TargetMode="External"/><Relationship Id="rId302" Type="http://schemas.openxmlformats.org/officeDocument/2006/relationships/hyperlink" Target="downloaded_images/361b9e78b750678b_path%2020-4%2031.png.png" TargetMode="External"/><Relationship Id="rId323" Type="http://schemas.openxmlformats.org/officeDocument/2006/relationships/hyperlink" Target="downloaded_images/94092ed60bafbecf_path%2013-6%20legionella%2051.png.png" TargetMode="External"/><Relationship Id="rId344" Type="http://schemas.openxmlformats.org/officeDocument/2006/relationships/hyperlink" Target="downloaded_images/17eb0b10c41f18d3_path%206-2%20type2%20hypersen%20131.png.png" TargetMode="External"/><Relationship Id="rId20" Type="http://schemas.openxmlformats.org/officeDocument/2006/relationships/hyperlink" Target="downloaded_images/f7019f97f06a6a11_path%2015-3%20alco%20liver%20dis%20142d.png.png" TargetMode="External"/><Relationship Id="rId41" Type="http://schemas.openxmlformats.org/officeDocument/2006/relationships/hyperlink" Target="downloaded_images/53210bb37504f73a_path%201%20apoptosis%2042.png.png" TargetMode="External"/><Relationship Id="rId62" Type="http://schemas.openxmlformats.org/officeDocument/2006/relationships/hyperlink" Target="downloaded_images/1e996904076ff921_path%203-2%20scar%20formation%2042.png.png" TargetMode="External"/><Relationship Id="rId83" Type="http://schemas.openxmlformats.org/officeDocument/2006/relationships/hyperlink" Target="downloaded_images/3b87f850738dae10_path%205-5%20dic%2081.png.png" TargetMode="External"/><Relationship Id="rId179" Type="http://schemas.openxmlformats.org/officeDocument/2006/relationships/hyperlink" Target="downloaded_images/37ac24886f680b96_path%2019-4%20t2dm%2061.png.png" TargetMode="External"/><Relationship Id="rId365" Type="http://schemas.openxmlformats.org/officeDocument/2006/relationships/hyperlink" Target="downloaded_images/aac0ef37c5ac966c_path%2017-%20pyelonephritis%20121.png.png" TargetMode="External"/><Relationship Id="rId386" Type="http://schemas.openxmlformats.org/officeDocument/2006/relationships/hyperlink" Target="downloaded_images/1c871d86563ed65f_path%2017-5%20141b.png.png" TargetMode="External"/><Relationship Id="rId190" Type="http://schemas.openxmlformats.org/officeDocument/2006/relationships/hyperlink" Target="downloaded_images/8b79abac15faf282_path%20cardiomyopathy%20161a.png.png" TargetMode="External"/><Relationship Id="rId204" Type="http://schemas.openxmlformats.org/officeDocument/2006/relationships/hyperlink" Target="downloaded_images/2b2f130ddf39ac4e_path%2015-2%20hepd%20101.png.png" TargetMode="External"/><Relationship Id="rId225" Type="http://schemas.openxmlformats.org/officeDocument/2006/relationships/hyperlink" Target="downloaded_images/3ca29a587f9f02bf_path%207-6%20tumours%2013a.png.png" TargetMode="External"/><Relationship Id="rId246" Type="http://schemas.openxmlformats.org/officeDocument/2006/relationships/hyperlink" Target="downloaded_images/36a8dd55e741869d_path%20pneumonia%20212.png.png" TargetMode="External"/><Relationship Id="rId267" Type="http://schemas.openxmlformats.org/officeDocument/2006/relationships/hyperlink" Target="downloaded_images/4725192e2a29fd9e_path%20atn%20210.png.png" TargetMode="External"/><Relationship Id="rId288" Type="http://schemas.openxmlformats.org/officeDocument/2006/relationships/hyperlink" Target="downloaded_images/bafb69e2f5cb76fe_path%2016-1%2062.png.png" TargetMode="External"/><Relationship Id="rId411" Type="http://schemas.openxmlformats.org/officeDocument/2006/relationships/hyperlink" Target="downloaded_images/7d2f7d0894be139c_path%205-8%20hypovolaemic%20shock%20112.png.png" TargetMode="External"/><Relationship Id="rId432" Type="http://schemas.openxmlformats.org/officeDocument/2006/relationships/hyperlink" Target="downloaded_images/89091154f9dac74f_path%205-4%20thrombosis%2062.png.png" TargetMode="External"/><Relationship Id="rId106" Type="http://schemas.openxmlformats.org/officeDocument/2006/relationships/hyperlink" Target="downloaded_images/e7fd972a8e6b5cad_path%2012-4%20vwd%2091.png.png" TargetMode="External"/><Relationship Id="rId127" Type="http://schemas.openxmlformats.org/officeDocument/2006/relationships/hyperlink" Target="downloaded_images/6be2ec13726b656a_path%2015-2%20hepa%2052.png.png" TargetMode="External"/><Relationship Id="rId313" Type="http://schemas.openxmlformats.org/officeDocument/2006/relationships/hyperlink" Target="downloaded_images/68466138673b9328_path%2021-7%20parkinsons%20102.png.png" TargetMode="External"/><Relationship Id="rId10" Type="http://schemas.openxmlformats.org/officeDocument/2006/relationships/hyperlink" Target="downloaded_images/cc9d03ed56d61e40_path%20alcoholicliverdisease%20171c.png.png" TargetMode="External"/><Relationship Id="rId31" Type="http://schemas.openxmlformats.org/officeDocument/2006/relationships/hyperlink" Target="downloaded_images/e10b28bc7b0cab7e_path%201%20apoptosis%2052.png.png" TargetMode="External"/><Relationship Id="rId52" Type="http://schemas.openxmlformats.org/officeDocument/2006/relationships/hyperlink" Target="downloaded_images/7f92e71d295e5b78_path%203-2%20scar%20formation%2051.png.png" TargetMode="External"/><Relationship Id="rId73" Type="http://schemas.openxmlformats.org/officeDocument/2006/relationships/hyperlink" Target="downloaded_images/2dfc465cafb139ef_path%20111%20dic%2092.png.png" TargetMode="External"/><Relationship Id="rId94" Type="http://schemas.openxmlformats.org/officeDocument/2006/relationships/hyperlink" Target="downloaded_images/af334ee8c1876ce6_path%208-2%20influenza%20112.png.png" TargetMode="External"/><Relationship Id="rId148" Type="http://schemas.openxmlformats.org/officeDocument/2006/relationships/hyperlink" Target="downloaded_images/c81da914711cd4b3_path%203-3%2042.png.png" TargetMode="External"/><Relationship Id="rId169" Type="http://schemas.openxmlformats.org/officeDocument/2006/relationships/hyperlink" Target="downloaded_images/bb9c533f8ed8f3b5_path%2019-4%20t2dm%20112.png.png" TargetMode="External"/><Relationship Id="rId334" Type="http://schemas.openxmlformats.org/officeDocument/2006/relationships/hyperlink" Target="downloaded_images/4905eb265927c27b_path%2015-1%20portal%20htn%2051.png.png" TargetMode="External"/><Relationship Id="rId355" Type="http://schemas.openxmlformats.org/officeDocument/2006/relationships/hyperlink" Target="downloaded_images/24ce722c828b8ad7_path%20pericarditis%20162b.png.png" TargetMode="External"/><Relationship Id="rId376" Type="http://schemas.openxmlformats.org/officeDocument/2006/relationships/hyperlink" Target="downloaded_images/dda14525662bc476_path%2017-4%20112.png.png" TargetMode="External"/><Relationship Id="rId397" Type="http://schemas.openxmlformats.org/officeDocument/2006/relationships/hyperlink" Target="downloaded_images/80270d6a7eed0159_path%202%20vascular%20changes%20of%20inflammation%2071.png.png" TargetMode="External"/><Relationship Id="rId4" Type="http://schemas.openxmlformats.org/officeDocument/2006/relationships/hyperlink" Target="downloaded_images/a0b3cd38bea29af5_path%208-4%20candida%2082.png.png" TargetMode="External"/><Relationship Id="rId180" Type="http://schemas.openxmlformats.org/officeDocument/2006/relationships/hyperlink" Target="downloaded_images/a09b87a7a9979de9_path%20cardiomyopathy%20171d.png.png" TargetMode="External"/><Relationship Id="rId215" Type="http://schemas.openxmlformats.org/officeDocument/2006/relationships/hyperlink" Target="downloaded_images/60b59490f8a59713_path%201-2%20111.png.png" TargetMode="External"/><Relationship Id="rId236" Type="http://schemas.openxmlformats.org/officeDocument/2006/relationships/hyperlink" Target="downloaded_images/fb59945ca02acd89_path%20endocarditis%20162b.png.png" TargetMode="External"/><Relationship Id="rId257" Type="http://schemas.openxmlformats.org/officeDocument/2006/relationships/hyperlink" Target="downloaded_images/4a5edc405c75e9ce_path%2017-2%20aki%20122.png.png" TargetMode="External"/><Relationship Id="rId278" Type="http://schemas.openxmlformats.org/officeDocument/2006/relationships/hyperlink" Target="downloaded_images/fe95330cbe81234e_path%2016-1%2092.png.png" TargetMode="External"/><Relationship Id="rId401" Type="http://schemas.openxmlformats.org/officeDocument/2006/relationships/hyperlink" Target="downloaded_images/bbeffd333ddf08c6_path%206-2%20142d%20t4%20hypersensitivity.png.png" TargetMode="External"/><Relationship Id="rId422" Type="http://schemas.openxmlformats.org/officeDocument/2006/relationships/hyperlink" Target="downloaded_images/6db971ba30dc3a70_path%20111%20complement%2031.png.png" TargetMode="External"/><Relationship Id="rId303" Type="http://schemas.openxmlformats.org/officeDocument/2006/relationships/hyperlink" Target="downloaded_images/8885c980adcecb8d_path%20acs%20181a.png.png" TargetMode="External"/><Relationship Id="rId42" Type="http://schemas.openxmlformats.org/officeDocument/2006/relationships/hyperlink" Target="downloaded_images/e9a40c8ff0d071af_path%203-2%20scar%20formation%2081.png.png" TargetMode="External"/><Relationship Id="rId84" Type="http://schemas.openxmlformats.org/officeDocument/2006/relationships/hyperlink" Target="downloaded_images/4271aa98932a1a8a_path%208-2%20hiv%2032.png.png" TargetMode="External"/><Relationship Id="rId138" Type="http://schemas.openxmlformats.org/officeDocument/2006/relationships/hyperlink" Target="downloaded_images/8253e8932a9f58d9_path%203-3%2051.png.png" TargetMode="External"/><Relationship Id="rId345" Type="http://schemas.openxmlformats.org/officeDocument/2006/relationships/hyperlink" Target="downloaded_images/7a67f7f400e539b7_path%205-5%20platelets%2062.png.png" TargetMode="External"/><Relationship Id="rId387" Type="http://schemas.openxmlformats.org/officeDocument/2006/relationships/hyperlink" Target="downloaded_images/65bb7aa679a82253_path%202%20acute%20inflam%20vasc%20changes%20102.png.png" TargetMode="External"/><Relationship Id="rId191" Type="http://schemas.openxmlformats.org/officeDocument/2006/relationships/hyperlink" Target="downloaded_images/b548db872fb50ce0_path%2021-4%20cva%20122.png.png" TargetMode="External"/><Relationship Id="rId205" Type="http://schemas.openxmlformats.org/officeDocument/2006/relationships/hyperlink" Target="downloaded_images/95641239ae6f214d_path%20ischaemia%20161d.png.png" TargetMode="External"/><Relationship Id="rId247" Type="http://schemas.openxmlformats.org/officeDocument/2006/relationships/hyperlink" Target="downloaded_images/c94d0c83df263d14_path%20aki%20rhabdo%20152c.png.png" TargetMode="External"/><Relationship Id="rId412" Type="http://schemas.openxmlformats.org/officeDocument/2006/relationships/hyperlink" Target="downloaded_images/86bbeab3f2c37fd2_path%202%20chronic%20112.png.png" TargetMode="External"/><Relationship Id="rId107" Type="http://schemas.openxmlformats.org/officeDocument/2006/relationships/hyperlink" Target="downloaded_images/9bc81191a63a3d01_path%2013-3%20asthma%2061.png.png" TargetMode="External"/><Relationship Id="rId289" Type="http://schemas.openxmlformats.org/officeDocument/2006/relationships/hyperlink" Target="downloaded_images/4838fbdba342a2b0_path%20111%20steatosis%2042.png.png" TargetMode="External"/><Relationship Id="rId11" Type="http://schemas.openxmlformats.org/officeDocument/2006/relationships/hyperlink" Target="downloaded_images/5b636809c82c58f6_path%201%20apoptosis%2081.png.png" TargetMode="External"/><Relationship Id="rId53" Type="http://schemas.openxmlformats.org/officeDocument/2006/relationships/hyperlink" Target="downloaded_images/35a0a64aa5826b4d_path%205-4%20141a.png.png" TargetMode="External"/><Relationship Id="rId149" Type="http://schemas.openxmlformats.org/officeDocument/2006/relationships/hyperlink" Target="downloaded_images/097db89894a8153d_path%20haemostasis%20162a.png.png" TargetMode="External"/><Relationship Id="rId314" Type="http://schemas.openxmlformats.org/officeDocument/2006/relationships/hyperlink" Target="downloaded_images/68ef09c8a71fc9ac_path%2013-6%20111.png.png" TargetMode="External"/><Relationship Id="rId356" Type="http://schemas.openxmlformats.org/officeDocument/2006/relationships/hyperlink" Target="downloaded_images/383397dc7ea3e96d_path%20brain%20injury%20151d.png.png" TargetMode="External"/><Relationship Id="rId398" Type="http://schemas.openxmlformats.org/officeDocument/2006/relationships/hyperlink" Target="downloaded_images/15166f749b08277f_path%206-2%20t3%2032.png.png" TargetMode="External"/><Relationship Id="rId95" Type="http://schemas.openxmlformats.org/officeDocument/2006/relationships/hyperlink" Target="downloaded_images/d709b01303c040df_path%209-7%20vitk%20deficiency%2091.png.png" TargetMode="External"/><Relationship Id="rId160" Type="http://schemas.openxmlformats.org/officeDocument/2006/relationships/hyperlink" Target="downloaded_images/53ae693db2b44a63_path%20t2dm%20151c.png.png" TargetMode="External"/><Relationship Id="rId216" Type="http://schemas.openxmlformats.org/officeDocument/2006/relationships/hyperlink" Target="downloaded_images/3cb7fec542d54e12_path%207%20paraneoplastic%20syn%2051.png.png" TargetMode="External"/><Relationship Id="rId423" Type="http://schemas.openxmlformats.org/officeDocument/2006/relationships/hyperlink" Target="downloaded_images/2eb8420b0301f1f7_path%205-8%20septic%20shock%2091.png.png" TargetMode="External"/><Relationship Id="rId258" Type="http://schemas.openxmlformats.org/officeDocument/2006/relationships/hyperlink" Target="downloaded_images/8507481f137ddb2d_path%2016-1%20142c.png.png" TargetMode="External"/><Relationship Id="rId22" Type="http://schemas.openxmlformats.org/officeDocument/2006/relationships/hyperlink" Target="downloaded_images/926480682b942b89_path%20111%20angiogenesis%2042.png.png" TargetMode="External"/><Relationship Id="rId64" Type="http://schemas.openxmlformats.org/officeDocument/2006/relationships/hyperlink" Target="downloaded_images/35771faac1088831_path%208-2%20herpes%20simplex%2071.png.png" TargetMode="External"/><Relationship Id="rId118" Type="http://schemas.openxmlformats.org/officeDocument/2006/relationships/hyperlink" Target="downloaded_images/3f6ee173c75efce4_path%2015-2%20hepa%2081.png.png" TargetMode="External"/><Relationship Id="rId325" Type="http://schemas.openxmlformats.org/officeDocument/2006/relationships/hyperlink" Target="downloaded_images/375938e571744b29_path%2015-1%20portal%20htn%20101.png.png" TargetMode="External"/><Relationship Id="rId367" Type="http://schemas.openxmlformats.org/officeDocument/2006/relationships/hyperlink" Target="downloaded_images/ea2412928a7cc880_path%206-2%20t2%2082.png.png" TargetMode="External"/><Relationship Id="rId171" Type="http://schemas.openxmlformats.org/officeDocument/2006/relationships/hyperlink" Target="downloaded_images/b9845e8ba847e443_path%20ischemic%20stroke%20161c.png.png" TargetMode="External"/><Relationship Id="rId227" Type="http://schemas.openxmlformats.org/officeDocument/2006/relationships/hyperlink" Target="downloaded_images/2fbb41e45cbacb28_path%20staphaureus%20172d.png.png" TargetMode="External"/><Relationship Id="rId269" Type="http://schemas.openxmlformats.org/officeDocument/2006/relationships/hyperlink" Target="downloaded_images/56ff3f824e19772a_path%20111%20cell%20death%20and%20necrosis%20111.png.png" TargetMode="External"/><Relationship Id="rId33" Type="http://schemas.openxmlformats.org/officeDocument/2006/relationships/hyperlink" Target="downloaded_images/9e0ebed245f58312_path%205-5%20coag%20cascade%20inhibition%2032.png.png" TargetMode="External"/><Relationship Id="rId129" Type="http://schemas.openxmlformats.org/officeDocument/2006/relationships/hyperlink" Target="downloaded_images/d12e7b0450121d94_path%203-3%2071.png.png" TargetMode="External"/><Relationship Id="rId280" Type="http://schemas.openxmlformats.org/officeDocument/2006/relationships/hyperlink" Target="downloaded_images/c10ddd73bfa6113a_path%20allergy%20221.png.png" TargetMode="External"/><Relationship Id="rId336" Type="http://schemas.openxmlformats.org/officeDocument/2006/relationships/hyperlink" Target="downloaded_images/d082f176dc0f557d_path%206-2%20t1%2072.png.png" TargetMode="External"/><Relationship Id="rId75" Type="http://schemas.openxmlformats.org/officeDocument/2006/relationships/hyperlink" Target="downloaded_images/b809e5ae2e7fe66e_path%209-6%20burns%20112.png.png" TargetMode="External"/><Relationship Id="rId140" Type="http://schemas.openxmlformats.org/officeDocument/2006/relationships/hyperlink" Target="downloaded_images/afb8bae4f5044f5b_path%208-4%20malaria%2082.png.png" TargetMode="External"/><Relationship Id="rId182" Type="http://schemas.openxmlformats.org/officeDocument/2006/relationships/hyperlink" Target="downloaded_images/6e3518f4c0460390_path%2013-3%20copd%20101.png.png" TargetMode="External"/><Relationship Id="rId378" Type="http://schemas.openxmlformats.org/officeDocument/2006/relationships/hyperlink" Target="downloaded_images/d23a3e9724eaf884_path%20t3hypersensitivity%20171b.png.png" TargetMode="External"/><Relationship Id="rId403" Type="http://schemas.openxmlformats.org/officeDocument/2006/relationships/hyperlink" Target="downloaded_images/e5c0c7c85efb7e4d_path%202%20vascular%20changes%20acute%20inflammation%2032.png.png" TargetMode="External"/><Relationship Id="rId6" Type="http://schemas.openxmlformats.org/officeDocument/2006/relationships/hyperlink" Target="downloaded_images/1b3a6bdcde2de3c7_path%20aneurysms%20181a.png.png" TargetMode="External"/><Relationship Id="rId238" Type="http://schemas.openxmlformats.org/officeDocument/2006/relationships/hyperlink" Target="downloaded_images/380ad249c58febee_path%2013-7%20mesothelioma%2091.png.png" TargetMode="External"/><Relationship Id="rId291" Type="http://schemas.openxmlformats.org/officeDocument/2006/relationships/hyperlink" Target="downloaded_images/14901de7c5405697_path%205-1%20112.png.png" TargetMode="External"/><Relationship Id="rId305" Type="http://schemas.openxmlformats.org/officeDocument/2006/relationships/hyperlink" Target="downloaded_images/f5f89d18b9679112_path%2013-6%20131.png.png" TargetMode="External"/><Relationship Id="rId347" Type="http://schemas.openxmlformats.org/officeDocument/2006/relationships/hyperlink" Target="downloaded_images/5357a6a413b29e50_path%2011-2%20ami%2032.png.png" TargetMode="External"/><Relationship Id="rId44" Type="http://schemas.openxmlformats.org/officeDocument/2006/relationships/hyperlink" Target="downloaded_images/d03c186edbc13e2d_path%20ecoli%20172b.png.png" TargetMode="External"/><Relationship Id="rId86" Type="http://schemas.openxmlformats.org/officeDocument/2006/relationships/hyperlink" Target="downloaded_images/dd8de5dc311a9a77_path%2010-5%20aortic%20dissection%2071.png.png" TargetMode="External"/><Relationship Id="rId151" Type="http://schemas.openxmlformats.org/officeDocument/2006/relationships/hyperlink" Target="downloaded_images/ccdf8c4c9157e506_path%2019-4%20t1dm%2061.png.png" TargetMode="External"/><Relationship Id="rId389" Type="http://schemas.openxmlformats.org/officeDocument/2006/relationships/hyperlink" Target="downloaded_images/6e4785d0ec2594fc_path%205-7%20reperfusion%2052.png.png" TargetMode="External"/><Relationship Id="rId193" Type="http://schemas.openxmlformats.org/officeDocument/2006/relationships/hyperlink" Target="downloaded_images/4e5d1777328fa109_path%20111%20salmonella%2061.png.png" TargetMode="External"/><Relationship Id="rId207" Type="http://schemas.openxmlformats.org/officeDocument/2006/relationships/hyperlink" Target="downloaded_images/2eb24676fa9f6a15_path%205-7%20infarction%2061.png.png" TargetMode="External"/><Relationship Id="rId249" Type="http://schemas.openxmlformats.org/officeDocument/2006/relationships/hyperlink" Target="downloaded_images/5eb25b05bbe6d5a6_path%201-1%20metaplasia%2072.png.png" TargetMode="External"/><Relationship Id="rId414" Type="http://schemas.openxmlformats.org/officeDocument/2006/relationships/hyperlink" Target="downloaded_images/a0b91cd551561cd7_path%202%20chronic%2092.png.png" TargetMode="External"/><Relationship Id="rId13" Type="http://schemas.openxmlformats.org/officeDocument/2006/relationships/hyperlink" Target="downloaded_images/7320786d512bb49a_path%205-5%20coag%20cascade%2062.png.png" TargetMode="External"/><Relationship Id="rId109" Type="http://schemas.openxmlformats.org/officeDocument/2006/relationships/hyperlink" Target="downloaded_images/5c2ebc98d813faef_path%20hep%20a%20152d.png.png" TargetMode="External"/><Relationship Id="rId260" Type="http://schemas.openxmlformats.org/officeDocument/2006/relationships/hyperlink" Target="downloaded_images/02d749efe5617424_path%206-1%20barriers%20to%20infection%2092.png.png" TargetMode="External"/><Relationship Id="rId316" Type="http://schemas.openxmlformats.org/officeDocument/2006/relationships/hyperlink" Target="downloaded_images/845c765f390f7dec_path%2015-1%20portal%20htn%20131.png.png" TargetMode="External"/><Relationship Id="rId55" Type="http://schemas.openxmlformats.org/officeDocument/2006/relationships/hyperlink" Target="downloaded_images/48702be12fbab965_path%20111%20sids%20121.png.png" TargetMode="External"/><Relationship Id="rId97" Type="http://schemas.openxmlformats.org/officeDocument/2006/relationships/hyperlink" Target="downloaded_images/abfce3fddb872c94_path%2012-thrombocytopenia%20122.png.png" TargetMode="External"/><Relationship Id="rId120" Type="http://schemas.openxmlformats.org/officeDocument/2006/relationships/hyperlink" Target="downloaded_images/a884a34a0e4c8b87_path%203-3%2082.png.png" TargetMode="External"/><Relationship Id="rId358" Type="http://schemas.openxmlformats.org/officeDocument/2006/relationships/hyperlink" Target="downloaded_images/5dca966dfa0bdb23_path%20pyelonephritis%20152a.png.png" TargetMode="External"/><Relationship Id="rId162" Type="http://schemas.openxmlformats.org/officeDocument/2006/relationships/hyperlink" Target="downloaded_images/8c1f1a26d09d39ff_path%20cerebralinfarct%20172b.png.png" TargetMode="External"/><Relationship Id="rId218" Type="http://schemas.openxmlformats.org/officeDocument/2006/relationships/hyperlink" Target="downloaded_images/fd6bf46c8be3bdd9_path%208-3%20neisseria%2091.png.png" TargetMode="External"/><Relationship Id="rId425" Type="http://schemas.openxmlformats.org/officeDocument/2006/relationships/hyperlink" Target="downloaded_images/57c631fbfc4831c7_path%205-8%20septic%20shock%2072.png.png" TargetMode="External"/><Relationship Id="rId271" Type="http://schemas.openxmlformats.org/officeDocument/2006/relationships/hyperlink" Target="downloaded_images/207ccb1e2dc6f75c_path%20odema%20171c.png.png" TargetMode="External"/><Relationship Id="rId24" Type="http://schemas.openxmlformats.org/officeDocument/2006/relationships/hyperlink" Target="downloaded_images/8e84ba6be45e5014_path%208-3%20clostridia%2081.png.png" TargetMode="External"/><Relationship Id="rId66" Type="http://schemas.openxmlformats.org/officeDocument/2006/relationships/hyperlink" Target="downloaded_images/79660d7fb1d1abe8_path%2010-5%20aortic%20dissection%20122.png.png" TargetMode="External"/><Relationship Id="rId131" Type="http://schemas.openxmlformats.org/officeDocument/2006/relationships/hyperlink" Target="downloaded_images/c8287bece8306747_path%20malaria%20162c.png.png" TargetMode="External"/><Relationship Id="rId327" Type="http://schemas.openxmlformats.org/officeDocument/2006/relationships/hyperlink" Target="downloaded_images/81d4445aecbbca96_path%206-2%20t1%2092.png.png" TargetMode="External"/><Relationship Id="rId369" Type="http://schemas.openxmlformats.org/officeDocument/2006/relationships/hyperlink" Target="downloaded_images/64929b15a1e40119_path%2020-6%20141c.png.png" TargetMode="External"/><Relationship Id="rId173" Type="http://schemas.openxmlformats.org/officeDocument/2006/relationships/hyperlink" Target="downloaded_images/8af83ae7b65d103d_path%2014%20pseudomembranous%20colitis%20102.png.png" TargetMode="External"/><Relationship Id="rId229" Type="http://schemas.openxmlformats.org/officeDocument/2006/relationships/hyperlink" Target="downloaded_images/44acb458cb6252ac_path%20ich%20172c.png.png" TargetMode="External"/><Relationship Id="rId380" Type="http://schemas.openxmlformats.org/officeDocument/2006/relationships/hyperlink" Target="downloaded_images/7ccec413d1a1b115_path%2020-6%20osteomyelitis%20111.png.png" TargetMode="External"/><Relationship Id="rId240" Type="http://schemas.openxmlformats.org/officeDocument/2006/relationships/hyperlink" Target="downloaded_images/c3784f2ac57b1535_path%201-1%20metaplasia%20101.png.png" TargetMode="External"/><Relationship Id="rId35" Type="http://schemas.openxmlformats.org/officeDocument/2006/relationships/hyperlink" Target="downloaded_images/926e6ffc70c2f19a_path%209-5%2032.png.png" TargetMode="External"/><Relationship Id="rId77" Type="http://schemas.openxmlformats.org/officeDocument/2006/relationships/hyperlink" Target="downloaded_images/c9cbfa56980cfffc_path%20sickle%20cell%20151c.png.png" TargetMode="External"/><Relationship Id="rId100" Type="http://schemas.openxmlformats.org/officeDocument/2006/relationships/hyperlink" Target="downloaded_images/fedc312c9b5a8882_path%2015-1%20cirrhosis%2051.png.png" TargetMode="External"/><Relationship Id="rId282" Type="http://schemas.openxmlformats.org/officeDocument/2006/relationships/hyperlink" Target="downloaded_images/0ff66614dfbb2c64_path%208-2%20142c.png.png" TargetMode="External"/><Relationship Id="rId338" Type="http://schemas.openxmlformats.org/officeDocument/2006/relationships/hyperlink" Target="downloaded_images/aef7ae3e92919252_path%2020-7%20gout%2052.png.png" TargetMode="External"/><Relationship Id="rId8" Type="http://schemas.openxmlformats.org/officeDocument/2006/relationships/hyperlink" Target="downloaded_images/43a14cabce9f00ef_path%20ards%20171c.png.png" TargetMode="External"/><Relationship Id="rId142" Type="http://schemas.openxmlformats.org/officeDocument/2006/relationships/hyperlink" Target="downloaded_images/48a143c60af51795_path%20atherosclerosis%20151d.png.png" TargetMode="External"/><Relationship Id="rId184" Type="http://schemas.openxmlformats.org/officeDocument/2006/relationships/hyperlink" Target="downloaded_images/b13e57185d43366a_path%2015-2%20hepc%2091.png.png" TargetMode="External"/><Relationship Id="rId391" Type="http://schemas.openxmlformats.org/officeDocument/2006/relationships/hyperlink" Target="downloaded_images/ad501192227b9483_path%2017-5%2072.png.png" TargetMode="External"/><Relationship Id="rId405" Type="http://schemas.openxmlformats.org/officeDocument/2006/relationships/hyperlink" Target="downloaded_images/99f8216bb7112400_path%205-8%20haemorrhagic%20shock%2031.png.png" TargetMode="External"/><Relationship Id="rId251" Type="http://schemas.openxmlformats.org/officeDocument/2006/relationships/hyperlink" Target="downloaded_images/d30b39694e0837f3_path%205-7%20reversible%20ischaemia%2032.png.png" TargetMode="External"/><Relationship Id="rId46" Type="http://schemas.openxmlformats.org/officeDocument/2006/relationships/hyperlink" Target="downloaded_images/628bd7def0a27917_path%20aorticdissection%20171b.png.png" TargetMode="External"/><Relationship Id="rId293" Type="http://schemas.openxmlformats.org/officeDocument/2006/relationships/hyperlink" Target="downloaded_images/ca9f0ca8d46d4926_path%2020-4%2051.png.png" TargetMode="External"/><Relationship Id="rId307" Type="http://schemas.openxmlformats.org/officeDocument/2006/relationships/hyperlink" Target="downloaded_images/7c97c7fb4d58df82_path%2016-2%20121.png.png" TargetMode="External"/><Relationship Id="rId349" Type="http://schemas.openxmlformats.org/officeDocument/2006/relationships/hyperlink" Target="downloaded_images/85bf278c6b2dc8c3_path%2013-6%20tb%20primary%2032.png.png" TargetMode="External"/><Relationship Id="rId88" Type="http://schemas.openxmlformats.org/officeDocument/2006/relationships/hyperlink" Target="downloaded_images/81844b15f8935603_path%2013%20asthma%2072.png.png" TargetMode="External"/><Relationship Id="rId111" Type="http://schemas.openxmlformats.org/officeDocument/2006/relationships/hyperlink" Target="downloaded_images/79163c0776e83c58_path%203-3%2092.png.png" TargetMode="External"/><Relationship Id="rId153" Type="http://schemas.openxmlformats.org/officeDocument/2006/relationships/hyperlink" Target="downloaded_images/5bc404661dc3d4af_path%2021-4%20berry%20aneurysms%2072.png.png" TargetMode="External"/><Relationship Id="rId195" Type="http://schemas.openxmlformats.org/officeDocument/2006/relationships/hyperlink" Target="downloaded_images/e92ab5eb02b5dc1d_path%201-1%20hyperplasia%20hypertrophy%2081.png.png" TargetMode="External"/><Relationship Id="rId209" Type="http://schemas.openxmlformats.org/officeDocument/2006/relationships/hyperlink" Target="downloaded_images/5b97fb251f491d83_path%2019-2%20thyrotoxicosis%2082.png.png" TargetMode="External"/><Relationship Id="rId360" Type="http://schemas.openxmlformats.org/officeDocument/2006/relationships/hyperlink" Target="downloaded_images/a55fe8ecc6c01bcb_path%206-2%20t2%20101.png.png" TargetMode="External"/><Relationship Id="rId416" Type="http://schemas.openxmlformats.org/officeDocument/2006/relationships/hyperlink" Target="downloaded_images/4c4dae288db8cbe3_path%202%20chronic%2072.png.png" TargetMode="External"/><Relationship Id="rId220" Type="http://schemas.openxmlformats.org/officeDocument/2006/relationships/hyperlink" Target="downloaded_images/1b83c4f0d8e1bc4c_path%2021-7%20dementia%2072.png.png" TargetMode="External"/><Relationship Id="rId15" Type="http://schemas.openxmlformats.org/officeDocument/2006/relationships/hyperlink" Target="downloaded_images/9f7186a4337deaa1_path%20111%20lead%20exposure%2062.png.png" TargetMode="External"/><Relationship Id="rId57" Type="http://schemas.openxmlformats.org/officeDocument/2006/relationships/hyperlink" Target="downloaded_images/460f8fd24b1be915_path%2012-2%20pernicious%20anaemia%2062.png.png" TargetMode="External"/><Relationship Id="rId262" Type="http://schemas.openxmlformats.org/officeDocument/2006/relationships/hyperlink" Target="downloaded_images/8184195fb1886630_path%208-3%20strep%20122.png.png" TargetMode="External"/><Relationship Id="rId318" Type="http://schemas.openxmlformats.org/officeDocument/2006/relationships/hyperlink" Target="downloaded_images/17166e9810cb1650_path%206-2%20t1%20102.png.png" TargetMode="External"/><Relationship Id="rId99" Type="http://schemas.openxmlformats.org/officeDocument/2006/relationships/hyperlink" Target="downloaded_images/a3ad3143b61d14c3_path%20gastroenteritis%20222.png.png" TargetMode="External"/><Relationship Id="rId122" Type="http://schemas.openxmlformats.org/officeDocument/2006/relationships/hyperlink" Target="downloaded_images/b486ffdd01b1463e_path%208-2%20influenza%2051.png.png" TargetMode="External"/><Relationship Id="rId164" Type="http://schemas.openxmlformats.org/officeDocument/2006/relationships/hyperlink" Target="downloaded_images/26631c0cd6dae329_path%2014%20peptic%20ulcer%20disease%2081.png.png" TargetMode="External"/><Relationship Id="rId371" Type="http://schemas.openxmlformats.org/officeDocument/2006/relationships/hyperlink" Target="downloaded_images/238a2bff77d315c1_path%2017-4%20urinary%20obstruction%20131.png.png" TargetMode="External"/><Relationship Id="rId427" Type="http://schemas.openxmlformats.org/officeDocument/2006/relationships/hyperlink" Target="downloaded_images/240df018d4cedcaa_path%20thrombosis%20172c.png.png" TargetMode="External"/><Relationship Id="rId26" Type="http://schemas.openxmlformats.org/officeDocument/2006/relationships/hyperlink" Target="downloaded_images/45143d15e1f598f0_path%2010-5%20aaa%20102.png.png" TargetMode="External"/><Relationship Id="rId231" Type="http://schemas.openxmlformats.org/officeDocument/2006/relationships/hyperlink" Target="downloaded_images/ab79ac7f82028995_path%20jaundice%20172d.png.png" TargetMode="External"/><Relationship Id="rId273" Type="http://schemas.openxmlformats.org/officeDocument/2006/relationships/hyperlink" Target="downloaded_images/f23deb937623d49a_path%2020-4%20121.png.png" TargetMode="External"/><Relationship Id="rId329" Type="http://schemas.openxmlformats.org/officeDocument/2006/relationships/hyperlink" Target="downloaded_images/e74ada625f0ff36b_path%2020-7%20gout%2081.png.png" TargetMode="External"/><Relationship Id="rId68" Type="http://schemas.openxmlformats.org/officeDocument/2006/relationships/hyperlink" Target="downloaded_images/c1af04b5aa71743e_path%20asthma%20152c.png.png" TargetMode="External"/><Relationship Id="rId133" Type="http://schemas.openxmlformats.org/officeDocument/2006/relationships/hyperlink" Target="downloaded_images/ba7c4b4e8b0ec744_path%2011-3%20calcific%20aortic%20stenosis%2042.png.png" TargetMode="External"/><Relationship Id="rId175" Type="http://schemas.openxmlformats.org/officeDocument/2006/relationships/hyperlink" Target="downloaded_images/f8474eb574983e9e_path%201-1%20hypertrophy%20101.png.png" TargetMode="External"/><Relationship Id="rId340" Type="http://schemas.openxmlformats.org/officeDocument/2006/relationships/hyperlink" Target="downloaded_images/133b14e203fa356b_path%2021-4%20sah%20111.png.png" TargetMode="External"/><Relationship Id="rId200" Type="http://schemas.openxmlformats.org/officeDocument/2006/relationships/hyperlink" Target="downloaded_images/e84aa915c5874b8b_path%20cardiomyopathy%20151a.png.png" TargetMode="External"/><Relationship Id="rId382" Type="http://schemas.openxmlformats.org/officeDocument/2006/relationships/hyperlink" Target="downloaded_images/34fb123cabcccb82_path%202%20acute%20inflam%20131.png.png" TargetMode="External"/><Relationship Id="rId242" Type="http://schemas.openxmlformats.org/officeDocument/2006/relationships/hyperlink" Target="downloaded_images/413ed280aa4f96c2_path%208-3%20staph%20122.png.png" TargetMode="External"/><Relationship Id="rId284" Type="http://schemas.openxmlformats.org/officeDocument/2006/relationships/hyperlink" Target="downloaded_images/3b88ed54982c863e_path%2011%20hypertensive%20heart%20disease%2031.png.png" TargetMode="External"/><Relationship Id="rId37" Type="http://schemas.openxmlformats.org/officeDocument/2006/relationships/hyperlink" Target="downloaded_images/1004185a242c74b9_path%20irondeficiency%20162a.png.png" TargetMode="External"/><Relationship Id="rId79" Type="http://schemas.openxmlformats.org/officeDocument/2006/relationships/hyperlink" Target="downloaded_images/d03c186edbc13e2d_path%20ecoli%20172b.png.png" TargetMode="External"/><Relationship Id="rId102" Type="http://schemas.openxmlformats.org/officeDocument/2006/relationships/hyperlink" Target="downloaded_images/545b89376159a691_path%203-3%20101.png.png" TargetMode="External"/><Relationship Id="rId144" Type="http://schemas.openxmlformats.org/officeDocument/2006/relationships/hyperlink" Target="downloaded_images/a490384378706698_path%20pe%20161a.png.png" TargetMode="External"/><Relationship Id="rId90" Type="http://schemas.openxmlformats.org/officeDocument/2006/relationships/hyperlink" Target="downloaded_images/a168f0283dc369f9_path%20cirrhosis%20152b.png.png" TargetMode="External"/><Relationship Id="rId186" Type="http://schemas.openxmlformats.org/officeDocument/2006/relationships/hyperlink" Target="downloaded_images/7003e6b7305f22d3_path%207%20invasion%20ecf%2051.png.png" TargetMode="External"/><Relationship Id="rId351" Type="http://schemas.openxmlformats.org/officeDocument/2006/relationships/hyperlink" Target="downloaded_images/7b94418d8606a0b6_path%202%20acute%20inflamm%20122.png.png" TargetMode="External"/><Relationship Id="rId393" Type="http://schemas.openxmlformats.org/officeDocument/2006/relationships/hyperlink" Target="downloaded_images/a7c30843f5680459_path%206-2%20t3%2052.png.png" TargetMode="External"/><Relationship Id="rId407" Type="http://schemas.openxmlformats.org/officeDocument/2006/relationships/hyperlink" Target="downloaded_images/4ac342791d34ebec_path%206-2%20t4%2091.png.png" TargetMode="External"/><Relationship Id="rId211" Type="http://schemas.openxmlformats.org/officeDocument/2006/relationships/hyperlink" Target="downloaded_images/ec9e5d83a5441233_path%20cerebral%20odema%20152d.png.png" TargetMode="External"/><Relationship Id="rId253" Type="http://schemas.openxmlformats.org/officeDocument/2006/relationships/hyperlink" Target="downloaded_images/66c49f8cba0c0424_path%20fracture%20healing%20152c.png.png" TargetMode="External"/><Relationship Id="rId295" Type="http://schemas.openxmlformats.org/officeDocument/2006/relationships/hyperlink" Target="downloaded_images/5812ff7e7a4e4d18_path%2021-6%20multiple%20sclerosis%2092.png.png" TargetMode="External"/><Relationship Id="rId309" Type="http://schemas.openxmlformats.org/officeDocument/2006/relationships/hyperlink" Target="downloaded_images/0c1b12e128152713_path%206-2%20t1%20hypersens%20122.png.png" TargetMode="External"/><Relationship Id="rId48" Type="http://schemas.openxmlformats.org/officeDocument/2006/relationships/hyperlink" Target="downloaded_images/808f3525466dcb4a_path%20asthma%20192d.png.png" TargetMode="External"/><Relationship Id="rId113" Type="http://schemas.openxmlformats.org/officeDocument/2006/relationships/hyperlink" Target="downloaded_images/36ad6114202dee56_path%208-2%20influenza%2091.png.png" TargetMode="External"/><Relationship Id="rId320" Type="http://schemas.openxmlformats.org/officeDocument/2006/relationships/hyperlink" Target="downloaded_images/65a43460ad21c138_path%2020-7%20gout%20112.png.png" TargetMode="External"/><Relationship Id="rId155" Type="http://schemas.openxmlformats.org/officeDocument/2006/relationships/hyperlink" Target="downloaded_images/cbd457af3b31fd59_path%2014-3%2052.png.png" TargetMode="External"/><Relationship Id="rId197" Type="http://schemas.openxmlformats.org/officeDocument/2006/relationships/hyperlink" Target="downloaded_images/fce68c960715ae4b_path%205-7%20131.png.png" TargetMode="External"/><Relationship Id="rId362" Type="http://schemas.openxmlformats.org/officeDocument/2006/relationships/hyperlink" Target="downloaded_images/40938230796e54e8_path%20osteomyelitis%20171d.png.png" TargetMode="External"/><Relationship Id="rId418" Type="http://schemas.openxmlformats.org/officeDocument/2006/relationships/hyperlink" Target="downloaded_images/3eef1d39c9fc8b37_path%202%20complement%2082.png.png" TargetMode="External"/><Relationship Id="rId222" Type="http://schemas.openxmlformats.org/officeDocument/2006/relationships/hyperlink" Target="downloaded_images/1a88c98ddcfe3f7b_path%2014-1%20ulcerative%20colitis%2052.png.png" TargetMode="External"/><Relationship Id="rId264" Type="http://schemas.openxmlformats.org/officeDocument/2006/relationships/hyperlink" Target="downloaded_images/f446c809185d2565_path%20hypertension%20162b.png.png" TargetMode="External"/><Relationship Id="rId17" Type="http://schemas.openxmlformats.org/officeDocument/2006/relationships/hyperlink" Target="downloaded_images/4cbe8ef8aeed1fd0_path%2012-2%20haemolytic%20101.png.png" TargetMode="External"/><Relationship Id="rId59" Type="http://schemas.openxmlformats.org/officeDocument/2006/relationships/hyperlink" Target="downloaded_images/004c71033eb69f47_path%2014-1%20chrons%2091.png.png" TargetMode="External"/><Relationship Id="rId124" Type="http://schemas.openxmlformats.org/officeDocument/2006/relationships/hyperlink" Target="downloaded_images/6a285b5316501e46_path%2011-3%20aortic%20stenosis%2082.png.png" TargetMode="External"/><Relationship Id="rId70" Type="http://schemas.openxmlformats.org/officeDocument/2006/relationships/hyperlink" Target="downloaded_images/6b81cc3321611966_path%2015-5%2071.png.png" TargetMode="External"/><Relationship Id="rId166" Type="http://schemas.openxmlformats.org/officeDocument/2006/relationships/hyperlink" Target="downloaded_images/90f2e7cea931ddb8_path%201-1%20hypertrophy%20102.png.png" TargetMode="External"/><Relationship Id="rId331" Type="http://schemas.openxmlformats.org/officeDocument/2006/relationships/hyperlink" Target="downloaded_images/101864e190a534e3_path%20spinal%20cord%20injury%20152b.png.png" TargetMode="External"/><Relationship Id="rId373" Type="http://schemas.openxmlformats.org/officeDocument/2006/relationships/hyperlink" Target="downloaded_images/f48f3f357e66d1ae_path%206-2%20t2%2052.png.png" TargetMode="External"/><Relationship Id="rId429" Type="http://schemas.openxmlformats.org/officeDocument/2006/relationships/hyperlink" Target="downloaded_images/f31f509f55fe72ce_path%205-4%20hypercoagulability%20121.png.png" TargetMode="External"/><Relationship Id="rId1" Type="http://schemas.openxmlformats.org/officeDocument/2006/relationships/hyperlink" Target="downloaded_images/2b620d18c88c4e48_path%201%20apoptosis%20101.png.png" TargetMode="External"/><Relationship Id="rId233" Type="http://schemas.openxmlformats.org/officeDocument/2006/relationships/hyperlink" Target="downloaded_images/0efa96c92763b12b_path%205-7%20ischaemia%2032.png.p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downloaded_images/3a9cd0b3f15d7d5f_phys%20resp%20141d%20co2%20transp.png.png" TargetMode="External"/><Relationship Id="rId299" Type="http://schemas.openxmlformats.org/officeDocument/2006/relationships/hyperlink" Target="downloaded_images/a070841b5f041d5e_phys%20circ%20muscle%20blood%20flow%2072.png.png" TargetMode="External"/><Relationship Id="rId21" Type="http://schemas.openxmlformats.org/officeDocument/2006/relationships/hyperlink" Target="downloaded_images/8c7cd7154ec63342_phys%20renal%20countercurrent%20multiplier%20121.png.png" TargetMode="External"/><Relationship Id="rId63" Type="http://schemas.openxmlformats.org/officeDocument/2006/relationships/hyperlink" Target="downloaded_images/69b1e5d82acfbd66_phys%20renal%20k%20gfr%2013a.png.png" TargetMode="External"/><Relationship Id="rId159" Type="http://schemas.openxmlformats.org/officeDocument/2006/relationships/hyperlink" Target="downloaded_images/5d7ad99c35673a7c_phys%20renal%20acid%20base%20121.png.png" TargetMode="External"/><Relationship Id="rId324" Type="http://schemas.openxmlformats.org/officeDocument/2006/relationships/hyperlink" Target="downloaded_images/e9bf5f52b3f79b32_phys%20resp%20diffusion%20102.png.png" TargetMode="External"/><Relationship Id="rId366" Type="http://schemas.openxmlformats.org/officeDocument/2006/relationships/hyperlink" Target="downloaded_images/7190e1a14f7e9006_phys%20renal%20circulation%20152a.png.png" TargetMode="External"/><Relationship Id="rId170" Type="http://schemas.openxmlformats.org/officeDocument/2006/relationships/hyperlink" Target="downloaded_images/def68c54b6428289_phys%20cardiac%20cycle%20181a.png.png" TargetMode="External"/><Relationship Id="rId226" Type="http://schemas.openxmlformats.org/officeDocument/2006/relationships/hyperlink" Target="downloaded_images/24f8da6f507a78d1_phys%20heart%20cardiac%20cycle%2032.png.png" TargetMode="External"/><Relationship Id="rId268" Type="http://schemas.openxmlformats.org/officeDocument/2006/relationships/hyperlink" Target="downloaded_images/bdb4996ecb180df5_phys%20heart%20cardiac%20output%20o2%20consumption%2081.png.png" TargetMode="External"/><Relationship Id="rId32" Type="http://schemas.openxmlformats.org/officeDocument/2006/relationships/hyperlink" Target="downloaded_images/1363d62f289ff816_phys%20heart%20action%20potential%20131.png.png" TargetMode="External"/><Relationship Id="rId74" Type="http://schemas.openxmlformats.org/officeDocument/2006/relationships/hyperlink" Target="downloaded_images/5f3f6f87e827c7ec_phys%20heart%20action%20potential%2052.png.png" TargetMode="External"/><Relationship Id="rId128" Type="http://schemas.openxmlformats.org/officeDocument/2006/relationships/hyperlink" Target="downloaded_images/018bedefed0f4bf0_phys%20heart%20ecg%20102.png.png" TargetMode="External"/><Relationship Id="rId335" Type="http://schemas.openxmlformats.org/officeDocument/2006/relationships/hyperlink" Target="downloaded_images/a5efb18f79c13e88_phys%20resp%20gas%20exchange%2032.png.png" TargetMode="External"/><Relationship Id="rId377" Type="http://schemas.openxmlformats.org/officeDocument/2006/relationships/hyperlink" Target="downloaded_images/fb10287128b00178_phys%20resp%20o2%20co2%20carriage%2061.png.png" TargetMode="External"/><Relationship Id="rId5" Type="http://schemas.openxmlformats.org/officeDocument/2006/relationships/hyperlink" Target="downloaded_images/ee19cc20beed56a9_phys%20circ%20fluids%20blood%20groups%20122.png.png" TargetMode="External"/><Relationship Id="rId181" Type="http://schemas.openxmlformats.org/officeDocument/2006/relationships/hyperlink" Target="downloaded_images/40c80548937e8d73_phys%20gi%20protein%20digestion%2062.png.png" TargetMode="External"/><Relationship Id="rId237" Type="http://schemas.openxmlformats.org/officeDocument/2006/relationships/hyperlink" Target="downloaded_images/aeb77d3317177195_phys%20gi%20iron%20absorption%2081.png.png" TargetMode="External"/><Relationship Id="rId402" Type="http://schemas.openxmlformats.org/officeDocument/2006/relationships/hyperlink" Target="downloaded_images/c259c2f37dcfbf14_phys%20resp%20pulm%20blood%20flow%2051.png.png" TargetMode="External"/><Relationship Id="rId279" Type="http://schemas.openxmlformats.org/officeDocument/2006/relationships/hyperlink" Target="downloaded_images/04517b741579ca6d_phys%20endo%20pituitary%2051.png.png" TargetMode="External"/><Relationship Id="rId43" Type="http://schemas.openxmlformats.org/officeDocument/2006/relationships/hyperlink" Target="downloaded_images/a43aa0dc247ff310_phys%20general%20camp%2031.png.png" TargetMode="External"/><Relationship Id="rId139" Type="http://schemas.openxmlformats.org/officeDocument/2006/relationships/hyperlink" Target="downloaded_images/8b339e68183dc834_phys%20gi%20bilirubin%20122.png.png" TargetMode="External"/><Relationship Id="rId290" Type="http://schemas.openxmlformats.org/officeDocument/2006/relationships/hyperlink" Target="downloaded_images/c8348cf659606f26_phys%20spinal%20tracts%20151b.png.png" TargetMode="External"/><Relationship Id="rId304" Type="http://schemas.openxmlformats.org/officeDocument/2006/relationships/hyperlink" Target="downloaded_images/1053c7647d6aebc0_phys%20frankstarling%20162b.png.png" TargetMode="External"/><Relationship Id="rId346" Type="http://schemas.openxmlformats.org/officeDocument/2006/relationships/hyperlink" Target="downloaded_images/173544a16610d037_phys%20nerve%20temperature%20control%20121.png.png" TargetMode="External"/><Relationship Id="rId388" Type="http://schemas.openxmlformats.org/officeDocument/2006/relationships/hyperlink" Target="downloaded_images/f8a5256df4870a17_phys%20resp%20o2%20disc%20curve%20131.png.png" TargetMode="External"/><Relationship Id="rId85" Type="http://schemas.openxmlformats.org/officeDocument/2006/relationships/hyperlink" Target="downloaded_images/eb2ec0e9ac57f5a7_phys%20general%20na%20k%20pump%2082.png.png" TargetMode="External"/><Relationship Id="rId150" Type="http://schemas.openxmlformats.org/officeDocument/2006/relationships/hyperlink" Target="downloaded_images/c6f57659d94af8aa_phys%20circ%20cardiac%20output%20121.png.png" TargetMode="External"/><Relationship Id="rId192" Type="http://schemas.openxmlformats.org/officeDocument/2006/relationships/hyperlink" Target="downloaded_images/97c71071975c2395_phys%20circ2%20141c.png.png" TargetMode="External"/><Relationship Id="rId206" Type="http://schemas.openxmlformats.org/officeDocument/2006/relationships/hyperlink" Target="downloaded_images/09e417d5b7e9524b_phys%20circ%20cerebral%20blood%20flow%2091.png.png" TargetMode="External"/><Relationship Id="rId413" Type="http://schemas.openxmlformats.org/officeDocument/2006/relationships/hyperlink" Target="downloaded_images/3f9968c051857fc9_phys%20renal%20vasopressin%20112.png.png" TargetMode="External"/><Relationship Id="rId248" Type="http://schemas.openxmlformats.org/officeDocument/2006/relationships/hyperlink" Target="downloaded_images/de7b5dfab14d6152_phys%20circ%20compensation%20to%20acute%20blood%20loss%2051.png.png" TargetMode="External"/><Relationship Id="rId12" Type="http://schemas.openxmlformats.org/officeDocument/2006/relationships/hyperlink" Target="downloaded_images/b3e134ef3b2b2058_phys%20circ%20arteriolar%20tone%2032.png.png" TargetMode="External"/><Relationship Id="rId108" Type="http://schemas.openxmlformats.org/officeDocument/2006/relationships/hyperlink" Target="downloaded_images/19782cbecb0fa579_phys%20endo%20parathyroid%20102.png.png" TargetMode="External"/><Relationship Id="rId315" Type="http://schemas.openxmlformats.org/officeDocument/2006/relationships/hyperlink" Target="downloaded_images/ec4eeac655acd763_phys%20endo%20thyroid%2081.png.png" TargetMode="External"/><Relationship Id="rId357" Type="http://schemas.openxmlformats.org/officeDocument/2006/relationships/hyperlink" Target="downloaded_images/cfe8a66abd02b416_phys%20renal%20blood%20flow%2082.png.png" TargetMode="External"/><Relationship Id="rId54" Type="http://schemas.openxmlformats.org/officeDocument/2006/relationships/hyperlink" Target="downloaded_images/7456d2ea211a2524_phys%20circ%20autoreg%20101.png.png" TargetMode="External"/><Relationship Id="rId96" Type="http://schemas.openxmlformats.org/officeDocument/2006/relationships/hyperlink" Target="downloaded_images/4f665aad05b13435_phys%20circ%20baroreceptors%2082.png.png" TargetMode="External"/><Relationship Id="rId161" Type="http://schemas.openxmlformats.org/officeDocument/2006/relationships/hyperlink" Target="downloaded_images/f79453f8ac9b7ff7_phys%20nerve%20neuronal%20inhibition%2062.png.png" TargetMode="External"/><Relationship Id="rId217" Type="http://schemas.openxmlformats.org/officeDocument/2006/relationships/hyperlink" Target="downloaded_images/296c1bd565e34ae0_phys%20synapsermpdepolarisation%20172c.png.png" TargetMode="External"/><Relationship Id="rId399" Type="http://schemas.openxmlformats.org/officeDocument/2006/relationships/hyperlink" Target="downloaded_images/212e6db6e804cf54_phys%20renal%20na%2092.png.png" TargetMode="External"/><Relationship Id="rId259" Type="http://schemas.openxmlformats.org/officeDocument/2006/relationships/hyperlink" Target="downloaded_images/1cdae64d8826a53b_phys%20nerve%20pain%20122.png.png" TargetMode="External"/><Relationship Id="rId424" Type="http://schemas.openxmlformats.org/officeDocument/2006/relationships/hyperlink" Target="downloaded_images/2e68705c9ab18331_phys%20resp%20142c.png.png" TargetMode="External"/><Relationship Id="rId23" Type="http://schemas.openxmlformats.org/officeDocument/2006/relationships/hyperlink" Target="downloaded_images/e6864dc2a1c854af_phys%20muscle%20contraction%2092.png.png" TargetMode="External"/><Relationship Id="rId119" Type="http://schemas.openxmlformats.org/officeDocument/2006/relationships/hyperlink" Target="downloaded_images/844bfd26f15e662d_phys%20nerve%20action%20potential%202%2031.png.png" TargetMode="External"/><Relationship Id="rId270" Type="http://schemas.openxmlformats.org/officeDocument/2006/relationships/hyperlink" Target="downloaded_images/fb99aed297b3efde_phys%20deadspace%20172b.png.png" TargetMode="External"/><Relationship Id="rId326" Type="http://schemas.openxmlformats.org/officeDocument/2006/relationships/hyperlink" Target="downloaded_images/c879151364fa336a_phys%20nerve%20stretch%20reflex%2051.png.png" TargetMode="External"/><Relationship Id="rId65" Type="http://schemas.openxmlformats.org/officeDocument/2006/relationships/hyperlink" Target="downloaded_images/9a0b4dd098084c8a_phys%20nerve%20ach%2062.png.png" TargetMode="External"/><Relationship Id="rId130" Type="http://schemas.openxmlformats.org/officeDocument/2006/relationships/hyperlink" Target="downloaded_images/bdcea4f450ed2d78_phys%20resp%20co2%20carriage%2091.png.png" TargetMode="External"/><Relationship Id="rId368" Type="http://schemas.openxmlformats.org/officeDocument/2006/relationships/hyperlink" Target="downloaded_images/4311334f03ed29eb_phys%20resp%20lung%20volumes.png.png" TargetMode="External"/><Relationship Id="rId172" Type="http://schemas.openxmlformats.org/officeDocument/2006/relationships/hyperlink" Target="downloaded_images/f6f916028574b998_phys%20resp%20compliance%2081.png.png" TargetMode="External"/><Relationship Id="rId228" Type="http://schemas.openxmlformats.org/officeDocument/2006/relationships/hyperlink" Target="downloaded_images/2c14523cc066139b_phys%20resp%20control%20ventilation%2013a.png.png" TargetMode="External"/><Relationship Id="rId281" Type="http://schemas.openxmlformats.org/officeDocument/2006/relationships/hyperlink" Target="downloaded_images/9c3b4d7d5d9f655d_phys%20circ%20coronary%20blood%20flow%2061.png.png" TargetMode="External"/><Relationship Id="rId337" Type="http://schemas.openxmlformats.org/officeDocument/2006/relationships/hyperlink" Target="downloaded_images/b372e93414dad360_phys%20thermoregulation%20162d.png.png" TargetMode="External"/><Relationship Id="rId34" Type="http://schemas.openxmlformats.org/officeDocument/2006/relationships/hyperlink" Target="downloaded_images/36109383f59b5795_phys%20resp%20airway%20resistance%2061.png.png" TargetMode="External"/><Relationship Id="rId76" Type="http://schemas.openxmlformats.org/officeDocument/2006/relationships/hyperlink" Target="downloaded_images/571c4d0be116afd9_phys%20resp%20altitude%2031.png.png" TargetMode="External"/><Relationship Id="rId141" Type="http://schemas.openxmlformats.org/officeDocument/2006/relationships/hyperlink" Target="downloaded_images/0f69d3e0ea6c6d8c_phys%20endo%20calcium%2042.png.png" TargetMode="External"/><Relationship Id="rId379" Type="http://schemas.openxmlformats.org/officeDocument/2006/relationships/hyperlink" Target="downloaded_images/a6bc90b0b7d563a2_phys%20nerve%20withdrawal%20reflex%2062.png.png" TargetMode="External"/><Relationship Id="rId7" Type="http://schemas.openxmlformats.org/officeDocument/2006/relationships/hyperlink" Target="downloaded_images/cec818e76d7f5a19_phys%20renal%20at2%20111.png.png" TargetMode="External"/><Relationship Id="rId183" Type="http://schemas.openxmlformats.org/officeDocument/2006/relationships/hyperlink" Target="downloaded_images/ecc917cdc97baffe_phys%20endo%20141c.png.png" TargetMode="External"/><Relationship Id="rId239" Type="http://schemas.openxmlformats.org/officeDocument/2006/relationships/hyperlink" Target="downloaded_images/531198e57ea7f204_phys%20endo%20insulin%2081.png.png" TargetMode="External"/><Relationship Id="rId390" Type="http://schemas.openxmlformats.org/officeDocument/2006/relationships/hyperlink" Target="downloaded_images/ecf2a1f59da6974b_phys%20resp%20o2%20disc%20curve%20111.png.png" TargetMode="External"/><Relationship Id="rId404" Type="http://schemas.openxmlformats.org/officeDocument/2006/relationships/hyperlink" Target="downloaded_images/1ffdc9edd91a111f_phys%20pulm%20compliance%20161b.png.png" TargetMode="External"/><Relationship Id="rId250" Type="http://schemas.openxmlformats.org/officeDocument/2006/relationships/hyperlink" Target="downloaded_images/8fe95fdf4280adc1_phys%20renal%20k%2081.png.png" TargetMode="External"/><Relationship Id="rId292" Type="http://schemas.openxmlformats.org/officeDocument/2006/relationships/hyperlink" Target="downloaded_images/9a6718712491dcb4_phys%20heart%20contractility%2092.png.png" TargetMode="External"/><Relationship Id="rId306" Type="http://schemas.openxmlformats.org/officeDocument/2006/relationships/hyperlink" Target="downloaded_images/0b96f71384b696ec_phys%20resp%20fluid%20balance%20alveoli%20101.png.png" TargetMode="External"/><Relationship Id="rId45" Type="http://schemas.openxmlformats.org/officeDocument/2006/relationships/hyperlink" Target="downloaded_images/65bd259a5efeec47_phys%20endo%20aldosterone%2071.png.png" TargetMode="External"/><Relationship Id="rId87" Type="http://schemas.openxmlformats.org/officeDocument/2006/relationships/hyperlink" Target="downloaded_images/aa7690e71791142a_phys%20endo%20glucocorticoids%2081.png.png" TargetMode="External"/><Relationship Id="rId110" Type="http://schemas.openxmlformats.org/officeDocument/2006/relationships/hyperlink" Target="downloaded_images/4481104aeea874af_phys%20circ%20baroreceptors%2042.png.png" TargetMode="External"/><Relationship Id="rId348" Type="http://schemas.openxmlformats.org/officeDocument/2006/relationships/hyperlink" Target="downloaded_images/2445e0aab6dc0fc6_phys%20renalbloodflow%20172d.png.png" TargetMode="External"/><Relationship Id="rId152" Type="http://schemas.openxmlformats.org/officeDocument/2006/relationships/hyperlink" Target="downloaded_images/33bc4dc5118cb835_phys%20renal%20acid%20base%20122.png.png" TargetMode="External"/><Relationship Id="rId194" Type="http://schemas.openxmlformats.org/officeDocument/2006/relationships/hyperlink" Target="downloaded_images/114c3e19ad241f38_phys%20renal%20acid%2062.png.png" TargetMode="External"/><Relationship Id="rId208" Type="http://schemas.openxmlformats.org/officeDocument/2006/relationships/hyperlink" Target="downloaded_images/ca6094bc2f8fdcd8_phys%20renal%20acid%2031.png.png" TargetMode="External"/><Relationship Id="rId415" Type="http://schemas.openxmlformats.org/officeDocument/2006/relationships/hyperlink" Target="downloaded_images/6deabadaef19f884_phys%20renal%20osmolality%2042.png.png" TargetMode="External"/><Relationship Id="rId261" Type="http://schemas.openxmlformats.org/officeDocument/2006/relationships/hyperlink" Target="downloaded_images/84863228ce49a8a9_phys%20heart%20cardiac%20output%20102.png.png" TargetMode="External"/><Relationship Id="rId14" Type="http://schemas.openxmlformats.org/officeDocument/2006/relationships/hyperlink" Target="downloaded_images/f2f924c4a5ea2cee_phys%20countercurrentmechanism%20171b.png.png" TargetMode="External"/><Relationship Id="rId56" Type="http://schemas.openxmlformats.org/officeDocument/2006/relationships/hyperlink" Target="downloaded_images/090169bd4ca5f808_phys%20renal%20141b.png.png" TargetMode="External"/><Relationship Id="rId317" Type="http://schemas.openxmlformats.org/officeDocument/2006/relationships/hyperlink" Target="downloaded_images/0178eb819be9498d_phys%20circ%20renal%20blood%20flow%2052.png.png" TargetMode="External"/><Relationship Id="rId359" Type="http://schemas.openxmlformats.org/officeDocument/2006/relationships/hyperlink" Target="downloaded_images/e18c900e27cd298e_phys%20lung%20volumes%20151d.png.png" TargetMode="External"/><Relationship Id="rId98" Type="http://schemas.openxmlformats.org/officeDocument/2006/relationships/hyperlink" Target="downloaded_images/625892bbb37cc61d_phys%20renal%20gfr%2051.png.png" TargetMode="External"/><Relationship Id="rId121" Type="http://schemas.openxmlformats.org/officeDocument/2006/relationships/hyperlink" Target="downloaded_images/7a3535cbef242f0a_phys%20heart%20ecg%20122.png.png" TargetMode="External"/><Relationship Id="rId163" Type="http://schemas.openxmlformats.org/officeDocument/2006/relationships/hyperlink" Target="downloaded_images/205ef5f7615c581d_phys%20lv%20202.png.png" TargetMode="External"/><Relationship Id="rId219" Type="http://schemas.openxmlformats.org/officeDocument/2006/relationships/hyperlink" Target="downloaded_images/775bf542e4160d57_phys%20heart%20cardiac%20cycle%2051.png.png" TargetMode="External"/><Relationship Id="rId370" Type="http://schemas.openxmlformats.org/officeDocument/2006/relationships/hyperlink" Target="downloaded_images/479ba3d6e6ca8a6d_phys%20nerv%20142d%20visual%20acuity.png.png" TargetMode="External"/><Relationship Id="rId426" Type="http://schemas.openxmlformats.org/officeDocument/2006/relationships/hyperlink" Target="downloaded_images/64ded9270c1c6b0b_phys%20resp%20vq%20inequality%2062.png.png" TargetMode="External"/><Relationship Id="rId230" Type="http://schemas.openxmlformats.org/officeDocument/2006/relationships/hyperlink" Target="downloaded_images/36850cdfb0620724_phys%20iron%20162a.png.png" TargetMode="External"/><Relationship Id="rId25" Type="http://schemas.openxmlformats.org/officeDocument/2006/relationships/hyperlink" Target="downloaded_images/39bb7866b87b17bf_phys%20heart%20142b.png.png" TargetMode="External"/><Relationship Id="rId67" Type="http://schemas.openxmlformats.org/officeDocument/2006/relationships/hyperlink" Target="downloaded_images/30edbb7abf4e5845_phys%20heart%20action%20potential%2062.png.png" TargetMode="External"/><Relationship Id="rId272" Type="http://schemas.openxmlformats.org/officeDocument/2006/relationships/hyperlink" Target="downloaded_images/43328263700ddbb9_phys%20nerve%20physiology%20of%20pain%2062.png.png" TargetMode="External"/><Relationship Id="rId328" Type="http://schemas.openxmlformats.org/officeDocument/2006/relationships/hyperlink" Target="downloaded_images/2ce9e63028fc1940_phys%20heart%20o2%20demand%2091.png.png" TargetMode="External"/><Relationship Id="rId132" Type="http://schemas.openxmlformats.org/officeDocument/2006/relationships/hyperlink" Target="downloaded_images/07ca0d61ec0462ee_phys%20bilirubin%20metab%20161a.png.png" TargetMode="External"/><Relationship Id="rId174" Type="http://schemas.openxmlformats.org/officeDocument/2006/relationships/hyperlink" Target="downloaded_images/56a658dfd94ee18f_phys%20gi%20lipid%20absorption%2032.png.png" TargetMode="External"/><Relationship Id="rId381" Type="http://schemas.openxmlformats.org/officeDocument/2006/relationships/hyperlink" Target="downloaded_images/37204b40afdcf71f_phys%20renal%20renin%2042.png.png" TargetMode="External"/><Relationship Id="rId241" Type="http://schemas.openxmlformats.org/officeDocument/2006/relationships/hyperlink" Target="downloaded_images/ab258d9cde0c90ee_phys%20cvsresponsetohaemorrhage%20171c.png.png" TargetMode="External"/><Relationship Id="rId36" Type="http://schemas.openxmlformats.org/officeDocument/2006/relationships/hyperlink" Target="downloaded_images/a1a24e54dfe4cc15_phys%20general%20cell%20transport%2031.png.png" TargetMode="External"/><Relationship Id="rId283" Type="http://schemas.openxmlformats.org/officeDocument/2006/relationships/hyperlink" Target="downloaded_images/3f8d7e8982d8a02f_phys%20renal%20loh%2052.png.png" TargetMode="External"/><Relationship Id="rId339" Type="http://schemas.openxmlformats.org/officeDocument/2006/relationships/hyperlink" Target="downloaded_images/a23d29e6394d30fa_phys%20venous%20return%20161d.png.png" TargetMode="External"/><Relationship Id="rId78" Type="http://schemas.openxmlformats.org/officeDocument/2006/relationships/hyperlink" Target="downloaded_images/7405f489c3132d7b_phys%20cellular%20ketones%20111.png.png" TargetMode="External"/><Relationship Id="rId101" Type="http://schemas.openxmlformats.org/officeDocument/2006/relationships/hyperlink" Target="downloaded_images/496e3ab8401ff246_phys%20endo%20142b.png.png" TargetMode="External"/><Relationship Id="rId143" Type="http://schemas.openxmlformats.org/officeDocument/2006/relationships/hyperlink" Target="downloaded_images/de21a1e53948e270_phys%20circ%20bp%2071.png.png" TargetMode="External"/><Relationship Id="rId185" Type="http://schemas.openxmlformats.org/officeDocument/2006/relationships/hyperlink" Target="downloaded_images/7970a4986859532e_phys%20cerebral%20circulation%20152d.png.png" TargetMode="External"/><Relationship Id="rId350" Type="http://schemas.openxmlformats.org/officeDocument/2006/relationships/hyperlink" Target="downloaded_images/fca4ca9c12e4e539_phys%20resp%20141b.png.png" TargetMode="External"/><Relationship Id="rId406" Type="http://schemas.openxmlformats.org/officeDocument/2006/relationships/hyperlink" Target="downloaded_images/344fe9e6a3139350_phys%20resp%20pulm%20vasc%20resistance%20122.png.png" TargetMode="External"/><Relationship Id="rId9" Type="http://schemas.openxmlformats.org/officeDocument/2006/relationships/hyperlink" Target="downloaded_images/eb6e7b920abbb882_phys%20muscle%20action%20potential%20152d.png.png" TargetMode="External"/><Relationship Id="rId210" Type="http://schemas.openxmlformats.org/officeDocument/2006/relationships/hyperlink" Target="downloaded_images/2434044fa1ac9d8f_phys%20nerve%20serotonin%2091.png.png" TargetMode="External"/><Relationship Id="rId392" Type="http://schemas.openxmlformats.org/officeDocument/2006/relationships/hyperlink" Target="downloaded_images/d2135fcf2393aed4_phys%20o2%20uptake%20along%20pulm%20capillary%20152b.png.png" TargetMode="External"/><Relationship Id="rId252" Type="http://schemas.openxmlformats.org/officeDocument/2006/relationships/hyperlink" Target="downloaded_images/2e1bb37198694a3c_phys%20nerve%20optic%20pathways%20122.png.png" TargetMode="External"/><Relationship Id="rId294" Type="http://schemas.openxmlformats.org/officeDocument/2006/relationships/hyperlink" Target="downloaded_images/c870016f3b360943_phys%20resp%20excercise%20121.png.png" TargetMode="External"/><Relationship Id="rId308" Type="http://schemas.openxmlformats.org/officeDocument/2006/relationships/hyperlink" Target="downloaded_images/ac37fe71a5a26bbf_phys%20nerve%20clonus%20stretch%20reflex%20121.png.png" TargetMode="External"/><Relationship Id="rId47" Type="http://schemas.openxmlformats.org/officeDocument/2006/relationships/hyperlink" Target="downloaded_images/253ee5a8025bd1b8_phys%20circ%20autoreg%20121.png.png" TargetMode="External"/><Relationship Id="rId89" Type="http://schemas.openxmlformats.org/officeDocument/2006/relationships/hyperlink" Target="downloaded_images/7a3e9cd98e44251a_phys%20circ%20142c.png.png" TargetMode="External"/><Relationship Id="rId112" Type="http://schemas.openxmlformats.org/officeDocument/2006/relationships/hyperlink" Target="downloaded_images/ec2480701aff5675_phys%20renal%20glucose%20151c.png.png" TargetMode="External"/><Relationship Id="rId154" Type="http://schemas.openxmlformats.org/officeDocument/2006/relationships/hyperlink" Target="downloaded_images/a30a64a839f9412b_phys%20nerve%20inhibition%20101.png.png" TargetMode="External"/><Relationship Id="rId361" Type="http://schemas.openxmlformats.org/officeDocument/2006/relationships/hyperlink" Target="downloaded_images/d3461091cffc6b9a_phys%20nerve%20temperature%2052.png.png" TargetMode="External"/><Relationship Id="rId196" Type="http://schemas.openxmlformats.org/officeDocument/2006/relationships/hyperlink" Target="downloaded_images/d083759c6def509a_phys%20nerve%20rmp%20112.png.png" TargetMode="External"/><Relationship Id="rId417" Type="http://schemas.openxmlformats.org/officeDocument/2006/relationships/hyperlink" Target="downloaded_images/8219ec1a3326c12e_phys%20111%20adh%2032.png.png" TargetMode="External"/><Relationship Id="rId16" Type="http://schemas.openxmlformats.org/officeDocument/2006/relationships/hyperlink" Target="downloaded_images/167bed383acbd5cb_phys%20nerve%20muscle%20excitiation%20coupling%20121.png.png" TargetMode="External"/><Relationship Id="rId221" Type="http://schemas.openxmlformats.org/officeDocument/2006/relationships/hyperlink" Target="downloaded_images/8fd43884b5f3d120_phys%20control%20of%20ventilation%20152b.png.png" TargetMode="External"/><Relationship Id="rId263" Type="http://schemas.openxmlformats.org/officeDocument/2006/relationships/hyperlink" Target="downloaded_images/d3862b344ae9cd64_phys%20resp%20control%20ventilation%2042.png.png" TargetMode="External"/><Relationship Id="rId319" Type="http://schemas.openxmlformats.org/officeDocument/2006/relationships/hyperlink" Target="downloaded_images/1a035a24531a03f7_phys%20renal%20micturition%2072.png.png" TargetMode="External"/><Relationship Id="rId58" Type="http://schemas.openxmlformats.org/officeDocument/2006/relationships/hyperlink" Target="downloaded_images/17adbd0cd73e251c_phys%20nerve%20ach%20112.png.png" TargetMode="External"/><Relationship Id="rId123" Type="http://schemas.openxmlformats.org/officeDocument/2006/relationships/hyperlink" Target="downloaded_images/fa082dad040b4e7d_phys%20resp%20co2%20carriage%20121.png.png" TargetMode="External"/><Relationship Id="rId330" Type="http://schemas.openxmlformats.org/officeDocument/2006/relationships/hyperlink" Target="downloaded_images/5860114bc8d3f88e_phys%20resp%20diffusion%2061.png.png" TargetMode="External"/><Relationship Id="rId165" Type="http://schemas.openxmlformats.org/officeDocument/2006/relationships/hyperlink" Target="downloaded_images/40eb7b0e438dcf49_phys%20resp%20compliance%20101.png.png" TargetMode="External"/><Relationship Id="rId372" Type="http://schemas.openxmlformats.org/officeDocument/2006/relationships/hyperlink" Target="downloaded_images/5ef58b55c0625a1c_phys%20renal%20function%20181a.png.png" TargetMode="External"/><Relationship Id="rId428" Type="http://schemas.openxmlformats.org/officeDocument/2006/relationships/hyperlink" Target="downloaded_images/c21aaef0b630edac_phys%20resp%20work%20of%20breathing%20121.png.png" TargetMode="External"/><Relationship Id="rId232" Type="http://schemas.openxmlformats.org/officeDocument/2006/relationships/hyperlink" Target="downloaded_images/054bf68c04434cc7_phys%20endo%20insulin%20receptor%2082.png.png" TargetMode="External"/><Relationship Id="rId274" Type="http://schemas.openxmlformats.org/officeDocument/2006/relationships/hyperlink" Target="downloaded_images/363bf1d91c0eab7f_phys%20heart%20cardiac%20output%2032.png.png" TargetMode="External"/><Relationship Id="rId27" Type="http://schemas.openxmlformats.org/officeDocument/2006/relationships/hyperlink" Target="downloaded_images/1bd7e1741a140834_phys%20resp%20airway%20resistance%2081.png.png" TargetMode="External"/><Relationship Id="rId69" Type="http://schemas.openxmlformats.org/officeDocument/2006/relationships/hyperlink" Target="downloaded_images/a27a327d2de43bdd_phys%20resp%20altitude%2051.png.png" TargetMode="External"/><Relationship Id="rId134" Type="http://schemas.openxmlformats.org/officeDocument/2006/relationships/hyperlink" Target="downloaded_images/79df3e987c889a96_phys%20endo%20calcium%2061.png.png" TargetMode="External"/><Relationship Id="rId80" Type="http://schemas.openxmlformats.org/officeDocument/2006/relationships/hyperlink" Target="downloaded_images/19dcdbc333f54f12_phys%20endo%20steroids%20101.png.png" TargetMode="External"/><Relationship Id="rId176" Type="http://schemas.openxmlformats.org/officeDocument/2006/relationships/hyperlink" Target="downloaded_images/c3f451e2233db54f_phys%20endo%20glucagon%20102.png.png" TargetMode="External"/><Relationship Id="rId341" Type="http://schemas.openxmlformats.org/officeDocument/2006/relationships/hyperlink" Target="downloaded_images/0382caa845c6e4b0_phys%20renal%20141d%20dehydration%20adh.png.png" TargetMode="External"/><Relationship Id="rId383" Type="http://schemas.openxmlformats.org/officeDocument/2006/relationships/hyperlink" Target="downloaded_images/3385776556be161d_phys%20renal%20renin%2032.png.png" TargetMode="External"/><Relationship Id="rId201" Type="http://schemas.openxmlformats.org/officeDocument/2006/relationships/hyperlink" Target="downloaded_images/0d49708f60fe6693_phys%20renal%20acid%2051.png.png" TargetMode="External"/><Relationship Id="rId243" Type="http://schemas.openxmlformats.org/officeDocument/2006/relationships/hyperlink" Target="downloaded_images/424c2aeb733d95fc_phys%20renal%20k%2082.png.png" TargetMode="External"/><Relationship Id="rId285" Type="http://schemas.openxmlformats.org/officeDocument/2006/relationships/hyperlink" Target="downloaded_images/f8a22dc93447d426_phys%20thyroid%20regulation%20161c.png.png" TargetMode="External"/><Relationship Id="rId38" Type="http://schemas.openxmlformats.org/officeDocument/2006/relationships/hyperlink" Target="downloaded_images/c6d3d5620de286f0_phys%20endo%20aldosterone%2082.png.png" TargetMode="External"/><Relationship Id="rId103" Type="http://schemas.openxmlformats.org/officeDocument/2006/relationships/hyperlink" Target="downloaded_images/4198ededc9a9569e_phys%20circ%20baroreceptors%2062.png.png" TargetMode="External"/><Relationship Id="rId310" Type="http://schemas.openxmlformats.org/officeDocument/2006/relationships/hyperlink" Target="downloaded_images/d32029c2abde66ea_phys%20cvs%20frank%20starling%20152a.png.png" TargetMode="External"/><Relationship Id="rId91" Type="http://schemas.openxmlformats.org/officeDocument/2006/relationships/hyperlink" Target="downloaded_images/57b89b29cbca2dc6_phys%20renal%20gfr%2061.png.png" TargetMode="External"/><Relationship Id="rId145" Type="http://schemas.openxmlformats.org/officeDocument/2006/relationships/hyperlink" Target="downloaded_images/ac2e5062b1bcb8ed_phys%20renal%20acid%20base%20131.png.png" TargetMode="External"/><Relationship Id="rId187" Type="http://schemas.openxmlformats.org/officeDocument/2006/relationships/hyperlink" Target="downloaded_images/a0b2168af34572be_phys%20renal%20acid%2091.png.png" TargetMode="External"/><Relationship Id="rId352" Type="http://schemas.openxmlformats.org/officeDocument/2006/relationships/hyperlink" Target="downloaded_images/a13f500e2e86d5e1_phys%20nerve%20temperature%20control%20102.png.png" TargetMode="External"/><Relationship Id="rId394" Type="http://schemas.openxmlformats.org/officeDocument/2006/relationships/hyperlink" Target="downloaded_images/2ebaa5dbe175ec36_phys%20resp%20pulm%20blood%20flow%20111.png.png" TargetMode="External"/><Relationship Id="rId408" Type="http://schemas.openxmlformats.org/officeDocument/2006/relationships/hyperlink" Target="downloaded_images/4248e8744663d557_phys%20resp%20vascular%20resistance%20and%20pressure%2092.png.png" TargetMode="External"/><Relationship Id="rId1" Type="http://schemas.openxmlformats.org/officeDocument/2006/relationships/hyperlink" Target="downloaded_images/efc425ca4225f14f_phys%20general%20body%20composition%2071.png.png" TargetMode="External"/><Relationship Id="rId212" Type="http://schemas.openxmlformats.org/officeDocument/2006/relationships/hyperlink" Target="downloaded_images/6694c8972c30bd1b_phys%20heart%20cardiac%20cycle%2072.png.png" TargetMode="External"/><Relationship Id="rId233" Type="http://schemas.openxmlformats.org/officeDocument/2006/relationships/hyperlink" Target="downloaded_images/ef65cee4b67b1b99_phys%20heart%20cardiac%20function%2062.png.png" TargetMode="External"/><Relationship Id="rId254" Type="http://schemas.openxmlformats.org/officeDocument/2006/relationships/hyperlink" Target="downloaded_images/a5cb97a67ef9d0e9_phys%20cardiac%20output%20111.png.png" TargetMode="External"/><Relationship Id="rId28" Type="http://schemas.openxmlformats.org/officeDocument/2006/relationships/hyperlink" Target="downloaded_images/c6864c194e6ee162_phys%20renal%20countercurrent%2091.png.png" TargetMode="External"/><Relationship Id="rId49" Type="http://schemas.openxmlformats.org/officeDocument/2006/relationships/hyperlink" Target="downloaded_images/faad2563490bcdf6_phys%20gfr%20152d.png.png" TargetMode="External"/><Relationship Id="rId114" Type="http://schemas.openxmlformats.org/officeDocument/2006/relationships/hyperlink" Target="downloaded_images/7e173e6c71d70353_phys%20endo%20calcium%2092.png.png" TargetMode="External"/><Relationship Id="rId275" Type="http://schemas.openxmlformats.org/officeDocument/2006/relationships/hyperlink" Target="downloaded_images/d17c08fa0b163b4d_phys%20circ%20coronary%20blood%20flow%20101.png.png" TargetMode="External"/><Relationship Id="rId296" Type="http://schemas.openxmlformats.org/officeDocument/2006/relationships/hyperlink" Target="downloaded_images/8be882b6bf2e87fa_phys%20reflex%20172c.png.png" TargetMode="External"/><Relationship Id="rId300" Type="http://schemas.openxmlformats.org/officeDocument/2006/relationships/hyperlink" Target="downloaded_images/c8530efd46d09fee_phys%20resp%20exercise%2042.png.png" TargetMode="External"/><Relationship Id="rId60" Type="http://schemas.openxmlformats.org/officeDocument/2006/relationships/hyperlink" Target="downloaded_images/0cd1d15bdc7b76cd_phys%20heart%20action%20potential%2072.png.png" TargetMode="External"/><Relationship Id="rId81" Type="http://schemas.openxmlformats.org/officeDocument/2006/relationships/hyperlink" Target="downloaded_images/1f319d62fd5383d4_phys%20cardiacpacemaker%20171c.png.png" TargetMode="External"/><Relationship Id="rId135" Type="http://schemas.openxmlformats.org/officeDocument/2006/relationships/hyperlink" Target="downloaded_images/aa2eaa85ec3aea70_phys%20heart%20ecg%2082.png.png" TargetMode="External"/><Relationship Id="rId156" Type="http://schemas.openxmlformats.org/officeDocument/2006/relationships/hyperlink" Target="downloaded_images/2c921926436cebb8_phys%20cardiac%20cycle%20231.png.png" TargetMode="External"/><Relationship Id="rId177" Type="http://schemas.openxmlformats.org/officeDocument/2006/relationships/hyperlink" Target="downloaded_images/a0cf79c47a8e63a1_phys%20cardiac%20cycle%20162b.png.png" TargetMode="External"/><Relationship Id="rId198" Type="http://schemas.openxmlformats.org/officeDocument/2006/relationships/hyperlink" Target="downloaded_images/0424267dac8b7c25_phys%20heart%20cardiac%20cycle%2092.png.png" TargetMode="External"/><Relationship Id="rId321" Type="http://schemas.openxmlformats.org/officeDocument/2006/relationships/hyperlink" Target="downloaded_images/941a44140dbfade0_phys%20endo%20thyroid%2071.png.png" TargetMode="External"/><Relationship Id="rId342" Type="http://schemas.openxmlformats.org/officeDocument/2006/relationships/hyperlink" Target="downloaded_images/c108f624b27a665b_phys%20nerve%20hypothalamic%20reg%20142d.png.png" TargetMode="External"/><Relationship Id="rId363" Type="http://schemas.openxmlformats.org/officeDocument/2006/relationships/hyperlink" Target="downloaded_images/443b33bba7fd0ee3_phys%20renal%20blood%20flow%2042.png.png" TargetMode="External"/><Relationship Id="rId384" Type="http://schemas.openxmlformats.org/officeDocument/2006/relationships/hyperlink" Target="downloaded_images/fccd34c0a006ba1a_phys%20resp2%20142c.png.png" TargetMode="External"/><Relationship Id="rId419" Type="http://schemas.openxmlformats.org/officeDocument/2006/relationships/hyperlink" Target="downloaded_images/e410fda97766ba62_phys%20renal%20water%20excretion%2072.png.png" TargetMode="External"/><Relationship Id="rId202" Type="http://schemas.openxmlformats.org/officeDocument/2006/relationships/hyperlink" Target="downloaded_images/78eec6fecd1f9490_phys%20gi%20exo%20pancreas%20101.png.png" TargetMode="External"/><Relationship Id="rId223" Type="http://schemas.openxmlformats.org/officeDocument/2006/relationships/hyperlink" Target="downloaded_images/348c59c872380e0c_phys%20glucose%20162a.png.png" TargetMode="External"/><Relationship Id="rId244" Type="http://schemas.openxmlformats.org/officeDocument/2006/relationships/hyperlink" Target="downloaded_images/51a96edc105b21fc_phys%20gi%20iron%20metabolism%2042.png.png" TargetMode="External"/><Relationship Id="rId18" Type="http://schemas.openxmlformats.org/officeDocument/2006/relationships/hyperlink" Target="downloaded_images/0cfbdc785eaede81_phys%20electricalconductionheart%20162b.png.png" TargetMode="External"/><Relationship Id="rId39" Type="http://schemas.openxmlformats.org/officeDocument/2006/relationships/hyperlink" Target="downloaded_images/d1569c21bf00383a_phys%20heart%20conduction%20111.png.png" TargetMode="External"/><Relationship Id="rId265" Type="http://schemas.openxmlformats.org/officeDocument/2006/relationships/hyperlink" Target="downloaded_images/ff027822f44441da_phys%20gi%20water%20and%20electrolyte%20absorption%20131.png.png" TargetMode="External"/><Relationship Id="rId286" Type="http://schemas.openxmlformats.org/officeDocument/2006/relationships/hyperlink" Target="downloaded_images/209ea6d4b258b48a_phys%20heart%20contractility%20102.png.png" TargetMode="External"/><Relationship Id="rId50" Type="http://schemas.openxmlformats.org/officeDocument/2006/relationships/hyperlink" Target="downloaded_images/a99a70c58b80215d_phys%20general%20endo%20glucose%2092.png.png" TargetMode="External"/><Relationship Id="rId104" Type="http://schemas.openxmlformats.org/officeDocument/2006/relationships/hyperlink" Target="downloaded_images/5a3ac170cd6d98e2_phys%20co2%20162a.png.png" TargetMode="External"/><Relationship Id="rId125" Type="http://schemas.openxmlformats.org/officeDocument/2006/relationships/hyperlink" Target="downloaded_images/f0cddb4575ca3a2e_phys%20bilirubin%20172d.png.png" TargetMode="External"/><Relationship Id="rId146" Type="http://schemas.openxmlformats.org/officeDocument/2006/relationships/hyperlink" Target="downloaded_images/0479ae17b0e87370_phys%20gi%20bilirubin%2061.png.png" TargetMode="External"/><Relationship Id="rId167" Type="http://schemas.openxmlformats.org/officeDocument/2006/relationships/hyperlink" Target="downloaded_images/f7aeec46133e2d9b_phys%20gi%20carbohydrate%20digestion%2032.png.png" TargetMode="External"/><Relationship Id="rId188" Type="http://schemas.openxmlformats.org/officeDocument/2006/relationships/hyperlink" Target="downloaded_images/2e1a15a94431bb98_phys%20gi%20protein%20digestion%2032.png.png" TargetMode="External"/><Relationship Id="rId311" Type="http://schemas.openxmlformats.org/officeDocument/2006/relationships/hyperlink" Target="downloaded_images/d827ec353bfd3071_phys%20circ%20renal%20blood%20flow%2062.png.png" TargetMode="External"/><Relationship Id="rId332" Type="http://schemas.openxmlformats.org/officeDocument/2006/relationships/hyperlink" Target="downloaded_images/7e3e22166e6cb2c6_phys%20temperature%20211.png.png" TargetMode="External"/><Relationship Id="rId353" Type="http://schemas.openxmlformats.org/officeDocument/2006/relationships/hyperlink" Target="downloaded_images/d62422c4782573e4_phys%20resp%20defence%20metabolism%20endocrine%2052.png.png" TargetMode="External"/><Relationship Id="rId374" Type="http://schemas.openxmlformats.org/officeDocument/2006/relationships/hyperlink" Target="downloaded_images/b54fc4c424588d0f_phys%20resp%20metabolic%20102.png.png" TargetMode="External"/><Relationship Id="rId395" Type="http://schemas.openxmlformats.org/officeDocument/2006/relationships/hyperlink" Target="downloaded_images/002c7de5aa92b0d6_phys%20renal%20na%20111.png.png" TargetMode="External"/><Relationship Id="rId409" Type="http://schemas.openxmlformats.org/officeDocument/2006/relationships/hyperlink" Target="downloaded_images/309ecf08656684fd_phys%20renaltubularfunction%20162d.png.png" TargetMode="External"/><Relationship Id="rId71" Type="http://schemas.openxmlformats.org/officeDocument/2006/relationships/hyperlink" Target="downloaded_images/d63956fb3e20960d_phys%20general%20cell%20communication%2052.png.png" TargetMode="External"/><Relationship Id="rId92" Type="http://schemas.openxmlformats.org/officeDocument/2006/relationships/hyperlink" Target="downloaded_images/9076cb16396ebcd6_phys%20general%20osmolality%20121.png.png" TargetMode="External"/><Relationship Id="rId213" Type="http://schemas.openxmlformats.org/officeDocument/2006/relationships/hyperlink" Target="downloaded_images/f29cb280fbc3209f_phys%20circ%20cerebral%20blood%20flow%2081.png.png" TargetMode="External"/><Relationship Id="rId234" Type="http://schemas.openxmlformats.org/officeDocument/2006/relationships/hyperlink" Target="downloaded_images/33df58dc5fe49577_phys%20brainmetabolism%20172b.png.png" TargetMode="External"/><Relationship Id="rId420" Type="http://schemas.openxmlformats.org/officeDocument/2006/relationships/hyperlink" Target="downloaded_images/5f1549f4bd3c2f66_phys%20vq%20ratio%20151c.png.png" TargetMode="External"/><Relationship Id="rId2" Type="http://schemas.openxmlformats.org/officeDocument/2006/relationships/hyperlink" Target="downloaded_images/98ef599874f8cbb1_phys%20nerve%20muscle%20spindle%20122.png.png" TargetMode="External"/><Relationship Id="rId29" Type="http://schemas.openxmlformats.org/officeDocument/2006/relationships/hyperlink" Target="downloaded_images/2770f7f6de04a454_phys%20general%20cell%20transport%2052.png.png" TargetMode="External"/><Relationship Id="rId255" Type="http://schemas.openxmlformats.org/officeDocument/2006/relationships/hyperlink" Target="downloaded_images/de7b5dfab14d6152_phys%20circ%20compensation%20to%20acute%20blood%20loss%2051.png.png" TargetMode="External"/><Relationship Id="rId276" Type="http://schemas.openxmlformats.org/officeDocument/2006/relationships/hyperlink" Target="downloaded_images/7a0c179e7640f8b0_phys%20dead%20space%20161d.png.png" TargetMode="External"/><Relationship Id="rId297" Type="http://schemas.openxmlformats.org/officeDocument/2006/relationships/hyperlink" Target="downloaded_images/87fb75bcfbe4cc0e_phys%20endo%20thyroid%20hormone%20102.png.png" TargetMode="External"/><Relationship Id="rId40" Type="http://schemas.openxmlformats.org/officeDocument/2006/relationships/hyperlink" Target="downloaded_images/db4ff0f4259e3b4d_phys%20circ%20autoreg%20131.png.png" TargetMode="External"/><Relationship Id="rId115" Type="http://schemas.openxmlformats.org/officeDocument/2006/relationships/hyperlink" Target="downloaded_images/1877d63f6428e08d_phys%20heart%20ecg%2013c.png.png" TargetMode="External"/><Relationship Id="rId136" Type="http://schemas.openxmlformats.org/officeDocument/2006/relationships/hyperlink" Target="downloaded_images/2a004806d215a65a_phys%20circ%20blood%20pressure%20101.png.png" TargetMode="External"/><Relationship Id="rId157" Type="http://schemas.openxmlformats.org/officeDocument/2006/relationships/hyperlink" Target="downloaded_images/a34a6d4fa68952c2_phys%20circ%20cardiac%20output%20exercise%20121.png.png" TargetMode="External"/><Relationship Id="rId178" Type="http://schemas.openxmlformats.org/officeDocument/2006/relationships/hyperlink" Target="downloaded_images/d910d0e2d8e50d0a_phys%20cerebralbloodflow%20172c.png.png" TargetMode="External"/><Relationship Id="rId301" Type="http://schemas.openxmlformats.org/officeDocument/2006/relationships/hyperlink" Target="downloaded_images/fe1243b3368a6327_phys%20renal%20micturition%20121.png.png" TargetMode="External"/><Relationship Id="rId322" Type="http://schemas.openxmlformats.org/officeDocument/2006/relationships/hyperlink" Target="downloaded_images/3dcef3606892f716_phys%20heart%20o2%20demand%20112.png.png" TargetMode="External"/><Relationship Id="rId343" Type="http://schemas.openxmlformats.org/officeDocument/2006/relationships/hyperlink" Target="downloaded_images/ba3866233f7f5c7e_phys%20circ%20venous%20return%2071.png.png" TargetMode="External"/><Relationship Id="rId364" Type="http://schemas.openxmlformats.org/officeDocument/2006/relationships/hyperlink" Target="downloaded_images/52c0ef4e8a8989a7_phys%20thirst%20151b.png.png" TargetMode="External"/><Relationship Id="rId61" Type="http://schemas.openxmlformats.org/officeDocument/2006/relationships/hyperlink" Target="downloaded_images/1ac69cdcd762831f_phys%20circ%20regulation%20blood%20flow%2042.png.png" TargetMode="External"/><Relationship Id="rId82" Type="http://schemas.openxmlformats.org/officeDocument/2006/relationships/hyperlink" Target="downloaded_images/71789b5cbddbcb59_phys%20circ%20141c.png.png" TargetMode="External"/><Relationship Id="rId199" Type="http://schemas.openxmlformats.org/officeDocument/2006/relationships/hyperlink" Target="downloaded_images/c9082ea739b19b22_phys%20circ%20cerebral%20blood%20flow%20112.png.png" TargetMode="External"/><Relationship Id="rId203" Type="http://schemas.openxmlformats.org/officeDocument/2006/relationships/hyperlink" Target="downloaded_images/e2ba66616fe261d9_phys%20nerve%20rmp%20depolarisation%20101.png.png" TargetMode="External"/><Relationship Id="rId385" Type="http://schemas.openxmlformats.org/officeDocument/2006/relationships/hyperlink" Target="downloaded_images/9a6457220c33c86b_phys%20raas%20162b.png.png" TargetMode="External"/><Relationship Id="rId19" Type="http://schemas.openxmlformats.org/officeDocument/2006/relationships/hyperlink" Target="downloaded_images/4b580ba78cf6f1f5_phys%20circ%20arteriolar%20tone%203%2032.png.png" TargetMode="External"/><Relationship Id="rId224" Type="http://schemas.openxmlformats.org/officeDocument/2006/relationships/hyperlink" Target="downloaded_images/3c682c5129851c1b_phys%20cns%20autoregulation%20151d.png.png" TargetMode="External"/><Relationship Id="rId245" Type="http://schemas.openxmlformats.org/officeDocument/2006/relationships/hyperlink" Target="downloaded_images/214e268a28c78587_phys%20nerve%20nystagmus%2072.png.png" TargetMode="External"/><Relationship Id="rId266" Type="http://schemas.openxmlformats.org/officeDocument/2006/relationships/hyperlink" Target="downloaded_images/05dd4cd9ef32dc4b_phys%20nerve%20pain%2091.png.png" TargetMode="External"/><Relationship Id="rId287" Type="http://schemas.openxmlformats.org/officeDocument/2006/relationships/hyperlink" Target="downloaded_images/2178156f5e64c94c_phys%20circ%20pressure%20flow%20resistance%2081.png.png" TargetMode="External"/><Relationship Id="rId410" Type="http://schemas.openxmlformats.org/officeDocument/2006/relationships/hyperlink" Target="downloaded_images/5e190538c470a414_phys%20resp%20pulm%20vasc%20resistance%2072.png.png" TargetMode="External"/><Relationship Id="rId30" Type="http://schemas.openxmlformats.org/officeDocument/2006/relationships/hyperlink" Target="downloaded_images/faf33336aa336791_phys%20muscle%2082.png.png" TargetMode="External"/><Relationship Id="rId105" Type="http://schemas.openxmlformats.org/officeDocument/2006/relationships/hyperlink" Target="downloaded_images/d55374e2429300db_phys%20renal%20gfr%2031.png.png" TargetMode="External"/><Relationship Id="rId126" Type="http://schemas.openxmlformats.org/officeDocument/2006/relationships/hyperlink" Target="downloaded_images/80c4e43987ec3156_phys%20nerve%20fibre%20types%20111.png.png" TargetMode="External"/><Relationship Id="rId147" Type="http://schemas.openxmlformats.org/officeDocument/2006/relationships/hyperlink" Target="downloaded_images/d73d7fb4e2596b19_phys%20muscle%20nmj%2042.png.png" TargetMode="External"/><Relationship Id="rId168" Type="http://schemas.openxmlformats.org/officeDocument/2006/relationships/hyperlink" Target="downloaded_images/71019e9002a345f4_phys%20nerve%20synaptic%20junction%2082.png.png" TargetMode="External"/><Relationship Id="rId312" Type="http://schemas.openxmlformats.org/officeDocument/2006/relationships/hyperlink" Target="downloaded_images/5624582ce801da01_phys%20respdiffusion%20172b.png.png" TargetMode="External"/><Relationship Id="rId333" Type="http://schemas.openxmlformats.org/officeDocument/2006/relationships/hyperlink" Target="downloaded_images/31cb7cdc32b1785b_phys%20heart%20142a.png.png" TargetMode="External"/><Relationship Id="rId354" Type="http://schemas.openxmlformats.org/officeDocument/2006/relationships/hyperlink" Target="downloaded_images/b6cea4d7523a1070_phys%20renal%20blood%20flow%20102.png.png" TargetMode="External"/><Relationship Id="rId51" Type="http://schemas.openxmlformats.org/officeDocument/2006/relationships/hyperlink" Target="downloaded_images/97e7480163f680e7_phys%20cholinergicneurotransmission%20171b.png.png" TargetMode="External"/><Relationship Id="rId72" Type="http://schemas.openxmlformats.org/officeDocument/2006/relationships/hyperlink" Target="downloaded_images/a549d5fc0d4cc327_phys%20nerve%20ach%2042.png.png" TargetMode="External"/><Relationship Id="rId93" Type="http://schemas.openxmlformats.org/officeDocument/2006/relationships/hyperlink" Target="downloaded_images/b61316a325b4e993_phys%20nerve%20catecholamines%2072.png.png" TargetMode="External"/><Relationship Id="rId189" Type="http://schemas.openxmlformats.org/officeDocument/2006/relationships/hyperlink" Target="downloaded_images/b2df4ccbd63ca7c8_phys%20rmp%20152b.png.png" TargetMode="External"/><Relationship Id="rId375" Type="http://schemas.openxmlformats.org/officeDocument/2006/relationships/hyperlink" Target="downloaded_images/64386d9c55e5511a_phys%20renal%20renin%20131.png.png" TargetMode="External"/><Relationship Id="rId396" Type="http://schemas.openxmlformats.org/officeDocument/2006/relationships/hyperlink" Target="downloaded_images/31797fb57724bdaf_phys%20resp%20blood%20flow%2082.png.png" TargetMode="External"/><Relationship Id="rId3" Type="http://schemas.openxmlformats.org/officeDocument/2006/relationships/hyperlink" Target="downloaded_images/4ffbb3d89096ee65_phys%20endo%20adrenal%20141a.png.png" TargetMode="External"/><Relationship Id="rId214" Type="http://schemas.openxmlformats.org/officeDocument/2006/relationships/hyperlink" Target="downloaded_images/9afd8283ac1eda61_phys%20controlventilation%20162c.png.png" TargetMode="External"/><Relationship Id="rId235" Type="http://schemas.openxmlformats.org/officeDocument/2006/relationships/hyperlink" Target="downloaded_images/7af1d402f64d992b_phys%20resp%20control%20ventilation%20112.png.png" TargetMode="External"/><Relationship Id="rId256" Type="http://schemas.openxmlformats.org/officeDocument/2006/relationships/hyperlink" Target="downloaded_images/7404d7716341bb6f_phys%20resp%20control%20ventilation%2051.png.png" TargetMode="External"/><Relationship Id="rId277" Type="http://schemas.openxmlformats.org/officeDocument/2006/relationships/hyperlink" Target="downloaded_images/041f38a8665830f1_phys%20renal%20loh%2081.png.png" TargetMode="External"/><Relationship Id="rId298" Type="http://schemas.openxmlformats.org/officeDocument/2006/relationships/hyperlink" Target="downloaded_images/76ce7da0f806b9b5_phys%20heart%20contractility%2061.png.png" TargetMode="External"/><Relationship Id="rId400" Type="http://schemas.openxmlformats.org/officeDocument/2006/relationships/hyperlink" Target="downloaded_images/61428712309693d3_phys%20resp%20pulm%20blood%20flow%2062.png.png" TargetMode="External"/><Relationship Id="rId421" Type="http://schemas.openxmlformats.org/officeDocument/2006/relationships/hyperlink" Target="downloaded_images/4473085b9708fe4f_phys%20renal%20water%20excretion%2061.png.png" TargetMode="External"/><Relationship Id="rId116" Type="http://schemas.openxmlformats.org/officeDocument/2006/relationships/hyperlink" Target="downloaded_images/0cf717ec20e31a12_phys%20circ%20blood%20flow%20112.png.png" TargetMode="External"/><Relationship Id="rId137" Type="http://schemas.openxmlformats.org/officeDocument/2006/relationships/hyperlink" Target="downloaded_images/beff304c30eb2578_phys%20resp%20co2%2082.png.png" TargetMode="External"/><Relationship Id="rId158" Type="http://schemas.openxmlformats.org/officeDocument/2006/relationships/hyperlink" Target="downloaded_images/12793156b3d2ae6d_phys%20resp%20compliance%20102.png.png" TargetMode="External"/><Relationship Id="rId302" Type="http://schemas.openxmlformats.org/officeDocument/2006/relationships/hyperlink" Target="downloaded_images/4d99e95c148d7318_phys%20stretchreflex%20162c.png.png" TargetMode="External"/><Relationship Id="rId323" Type="http://schemas.openxmlformats.org/officeDocument/2006/relationships/hyperlink" Target="downloaded_images/8847f4f4d2a50e30_phys%20shock%20172d.png.png" TargetMode="External"/><Relationship Id="rId344" Type="http://schemas.openxmlformats.org/officeDocument/2006/relationships/hyperlink" Target="downloaded_images/a51f2cb973b37413_phys%20resp%20hypoxaemia%20etc%2013b.png.png" TargetMode="External"/><Relationship Id="rId20" Type="http://schemas.openxmlformats.org/officeDocument/2006/relationships/hyperlink" Target="downloaded_images/2f8907be00ac6aba_phys%20resp%20resistance%20and%20compliance%20131.png.png" TargetMode="External"/><Relationship Id="rId41" Type="http://schemas.openxmlformats.org/officeDocument/2006/relationships/hyperlink" Target="downloaded_images/b81e16a51e4f8ecd_phys%20altitude%20171a.png.png" TargetMode="External"/><Relationship Id="rId62" Type="http://schemas.openxmlformats.org/officeDocument/2006/relationships/hyperlink" Target="downloaded_images/2cefe9981835caa1_phys%20resp%20altitude%2072.png.png" TargetMode="External"/><Relationship Id="rId83" Type="http://schemas.openxmlformats.org/officeDocument/2006/relationships/hyperlink" Target="downloaded_images/8044344d8d116971_phys%20resp%20alveolar%20gas%20eqn%2091.png.png" TargetMode="External"/><Relationship Id="rId179" Type="http://schemas.openxmlformats.org/officeDocument/2006/relationships/hyperlink" Target="downloaded_images/da9f14a0adb72e60_phys%20resp%20elastic%20properties%20of%20the%20lung%2071.png.png" TargetMode="External"/><Relationship Id="rId365" Type="http://schemas.openxmlformats.org/officeDocument/2006/relationships/hyperlink" Target="downloaded_images/3242b9446c601f35_phys%20resp%20lung%20volumes%20102.png.png" TargetMode="External"/><Relationship Id="rId386" Type="http://schemas.openxmlformats.org/officeDocument/2006/relationships/hyperlink" Target="downloaded_images/9a340031ad316b44_phys%20resp2%20141b.png.png" TargetMode="External"/><Relationship Id="rId190" Type="http://schemas.openxmlformats.org/officeDocument/2006/relationships/hyperlink" Target="downloaded_images/40188ac055ad917e_phys%20endo%20glucose%20levels%20122.png.png" TargetMode="External"/><Relationship Id="rId204" Type="http://schemas.openxmlformats.org/officeDocument/2006/relationships/hyperlink" Target="downloaded_images/34d3fceff61c62ec_phys%20insulin%20222.png.png" TargetMode="External"/><Relationship Id="rId225" Type="http://schemas.openxmlformats.org/officeDocument/2006/relationships/hyperlink" Target="downloaded_images/5f524dd63e847697_phys%20endo%20insulin%20101.png.png" TargetMode="External"/><Relationship Id="rId246" Type="http://schemas.openxmlformats.org/officeDocument/2006/relationships/hyperlink" Target="downloaded_images/156fa79295fb83d6_phys%20endo%20insulin%2061.png.png" TargetMode="External"/><Relationship Id="rId267" Type="http://schemas.openxmlformats.org/officeDocument/2006/relationships/hyperlink" Target="downloaded_images/edef6e02198c45c1_phys%20endo%20acth%2062.png.png" TargetMode="External"/><Relationship Id="rId288" Type="http://schemas.openxmlformats.org/officeDocument/2006/relationships/hyperlink" Target="downloaded_images/f9bdf085a2276f58_phys%20resp%20dead%20space%2042.png.png" TargetMode="External"/><Relationship Id="rId411" Type="http://schemas.openxmlformats.org/officeDocument/2006/relationships/hyperlink" Target="downloaded_images/7c01d4fe586b20c1_phys%20renal%20tubular%20function%2071.png.png" TargetMode="External"/><Relationship Id="rId106" Type="http://schemas.openxmlformats.org/officeDocument/2006/relationships/hyperlink" Target="downloaded_images/517fd5e4af3f6cbe_phys%20general%20protein%20synthesis%2052.png.png" TargetMode="External"/><Relationship Id="rId127" Type="http://schemas.openxmlformats.org/officeDocument/2006/relationships/hyperlink" Target="downloaded_images/bef38b3b13d313ba_phys%20endo%20calcium%2081.png.png" TargetMode="External"/><Relationship Id="rId313" Type="http://schemas.openxmlformats.org/officeDocument/2006/relationships/hyperlink" Target="downloaded_images/e3ccd0fa46441da8_phys%20renal%20micturition%2082.png.png" TargetMode="External"/><Relationship Id="rId10" Type="http://schemas.openxmlformats.org/officeDocument/2006/relationships/hyperlink" Target="downloaded_images/2541cdfd819cfe84_phys%20111%20adrenal%20medullary%20hormones%2061.png.png" TargetMode="External"/><Relationship Id="rId31" Type="http://schemas.openxmlformats.org/officeDocument/2006/relationships/hyperlink" Target="downloaded_images/c5691c5e8381f358_phys%20endo%20aldosterone%2092.png.png" TargetMode="External"/><Relationship Id="rId52" Type="http://schemas.openxmlformats.org/officeDocument/2006/relationships/hyperlink" Target="downloaded_images/44498767c190e30f_phys%20111%20aldosterone%2032.png.png" TargetMode="External"/><Relationship Id="rId73" Type="http://schemas.openxmlformats.org/officeDocument/2006/relationships/hyperlink" Target="downloaded_images/85132bd0461f545e_phys%20endo%20steroids%20131.png.png" TargetMode="External"/><Relationship Id="rId94" Type="http://schemas.openxmlformats.org/officeDocument/2006/relationships/hyperlink" Target="downloaded_images/e09545fa2eb165f9_phys%20endo%20glucocorticoids%2052.png.png" TargetMode="External"/><Relationship Id="rId148" Type="http://schemas.openxmlformats.org/officeDocument/2006/relationships/hyperlink" Target="downloaded_images/776d9d82d0eb8d7a_phys%20endo%20parathyroid%20h%20112.png.png" TargetMode="External"/><Relationship Id="rId169" Type="http://schemas.openxmlformats.org/officeDocument/2006/relationships/hyperlink" Target="downloaded_images/43c09ec9c586ef37_phys%20endo%20glucagon%20121.png.png" TargetMode="External"/><Relationship Id="rId334" Type="http://schemas.openxmlformats.org/officeDocument/2006/relationships/hyperlink" Target="downloaded_images/db1f1fb74460458b_phys%20circ%2014%201%20a.png.png" TargetMode="External"/><Relationship Id="rId355" Type="http://schemas.openxmlformats.org/officeDocument/2006/relationships/hyperlink" Target="downloaded_images/f0c008ab051a6749_phys%20nerve%20temperature%2091.png.png" TargetMode="External"/><Relationship Id="rId376" Type="http://schemas.openxmlformats.org/officeDocument/2006/relationships/hyperlink" Target="downloaded_images/c14bc3157f0b9ded_phys%20nerve%20withdrawal%20reflex%2091.png.png" TargetMode="External"/><Relationship Id="rId397" Type="http://schemas.openxmlformats.org/officeDocument/2006/relationships/hyperlink" Target="downloaded_images/8d4bdbed96367a2f_phys%20renal%20na%20and%20general%20mechanisms%20101.png.png" TargetMode="External"/><Relationship Id="rId4" Type="http://schemas.openxmlformats.org/officeDocument/2006/relationships/hyperlink" Target="downloaded_images/68d7f6105d18c2c9_phys%20cardiac%20conduction%20232.png.png" TargetMode="External"/><Relationship Id="rId180" Type="http://schemas.openxmlformats.org/officeDocument/2006/relationships/hyperlink" Target="downloaded_images/8bdf7c2fcd2c5a9e_phys%20renal%20acid%2092.png.png" TargetMode="External"/><Relationship Id="rId215" Type="http://schemas.openxmlformats.org/officeDocument/2006/relationships/hyperlink" Target="downloaded_images/3e8ae07b1696de3f_phys%20renal%20k%20210.png.png" TargetMode="External"/><Relationship Id="rId236" Type="http://schemas.openxmlformats.org/officeDocument/2006/relationships/hyperlink" Target="downloaded_images/5f955d05091230ea_phys%20renal%20k%20112.png.png" TargetMode="External"/><Relationship Id="rId257" Type="http://schemas.openxmlformats.org/officeDocument/2006/relationships/hyperlink" Target="downloaded_images/2bfdb353e501ec75_phys%20renal%20k%2042.png.png" TargetMode="External"/><Relationship Id="rId278" Type="http://schemas.openxmlformats.org/officeDocument/2006/relationships/hyperlink" Target="downloaded_images/2e69b9ff2b22b624_phys%20nerve%20referred%20pain%2013d.png.png" TargetMode="External"/><Relationship Id="rId401" Type="http://schemas.openxmlformats.org/officeDocument/2006/relationships/hyperlink" Target="downloaded_images/88f04431cfeb6f49_phys%20renal%20na%2091.png.png" TargetMode="External"/><Relationship Id="rId422" Type="http://schemas.openxmlformats.org/officeDocument/2006/relationships/hyperlink" Target="downloaded_images/969381d60e134c24_phys%20resp%20vq%20and%20a-a%20122.png.png" TargetMode="External"/><Relationship Id="rId303" Type="http://schemas.openxmlformats.org/officeDocument/2006/relationships/hyperlink" Target="downloaded_images/7c05ffb1bafe95c9_phys%20endo%20thyroid%2092.png.png" TargetMode="External"/><Relationship Id="rId42" Type="http://schemas.openxmlformats.org/officeDocument/2006/relationships/hyperlink" Target="downloaded_images/097b17523f0080a9_phys%20gfr%20162d.png.png" TargetMode="External"/><Relationship Id="rId84" Type="http://schemas.openxmlformats.org/officeDocument/2006/relationships/hyperlink" Target="downloaded_images/742157de95b23c52_phys%20renal%20gfr%2072.png.png" TargetMode="External"/><Relationship Id="rId138" Type="http://schemas.openxmlformats.org/officeDocument/2006/relationships/hyperlink" Target="downloaded_images/5e7e59f3fbd538c9_phys%20renal%20141a.png.png" TargetMode="External"/><Relationship Id="rId345" Type="http://schemas.openxmlformats.org/officeDocument/2006/relationships/hyperlink" Target="downloaded_images/0cd9904eadea9365_phys%20renal%20compensation%20to%20fluid%20overload%2051.png.png" TargetMode="External"/><Relationship Id="rId387" Type="http://schemas.openxmlformats.org/officeDocument/2006/relationships/hyperlink" Target="downloaded_images/3641c7bd9b5e7af3_phys%20raa%20161b.png.png" TargetMode="External"/><Relationship Id="rId191" Type="http://schemas.openxmlformats.org/officeDocument/2006/relationships/hyperlink" Target="downloaded_images/3533798741b9c962_phys%20heart%20cardiac%20cycle%20102.png.png" TargetMode="External"/><Relationship Id="rId205" Type="http://schemas.openxmlformats.org/officeDocument/2006/relationships/hyperlink" Target="downloaded_images/d3f5efbff4fe508b_phys%20heart%20cardiac%20cycle%2091.png.png" TargetMode="External"/><Relationship Id="rId247" Type="http://schemas.openxmlformats.org/officeDocument/2006/relationships/hyperlink" Target="downloaded_images/e194ba582d5532ae_phys%20heart%20cardiac%20output%2013c.png.png" TargetMode="External"/><Relationship Id="rId412" Type="http://schemas.openxmlformats.org/officeDocument/2006/relationships/hyperlink" Target="downloaded_images/38de60872d3b1700_phys%20resp%20physiological%20shunt%2071.png.png" TargetMode="External"/><Relationship Id="rId107" Type="http://schemas.openxmlformats.org/officeDocument/2006/relationships/hyperlink" Target="downloaded_images/f4409079f51721b0_phys%20nerve%20conduction%2072.png.png" TargetMode="External"/><Relationship Id="rId289" Type="http://schemas.openxmlformats.org/officeDocument/2006/relationships/hyperlink" Target="downloaded_images/2d7d369b43c003f4_phys%20micturition%20162d.png.png" TargetMode="External"/><Relationship Id="rId11" Type="http://schemas.openxmlformats.org/officeDocument/2006/relationships/hyperlink" Target="downloaded_images/3ef716e28d9b5715_phys%20cardiacconduction%20172a.png.png" TargetMode="External"/><Relationship Id="rId53" Type="http://schemas.openxmlformats.org/officeDocument/2006/relationships/hyperlink" Target="downloaded_images/b32ee761136b51a3_phys%20heart%20conduction%2082.png.png" TargetMode="External"/><Relationship Id="rId149" Type="http://schemas.openxmlformats.org/officeDocument/2006/relationships/hyperlink" Target="downloaded_images/4692ad91d1d69846_phys%20pacemaker%20151d.png.png" TargetMode="External"/><Relationship Id="rId314" Type="http://schemas.openxmlformats.org/officeDocument/2006/relationships/hyperlink" Target="downloaded_images/1dab5b1e983916ca_phys%20nerve%20monosynaptic%20reflex%20102.png.png" TargetMode="External"/><Relationship Id="rId356" Type="http://schemas.openxmlformats.org/officeDocument/2006/relationships/hyperlink" Target="downloaded_images/c62707f55d022408_phys%20lung%20volumes%20152c.png.png" TargetMode="External"/><Relationship Id="rId398" Type="http://schemas.openxmlformats.org/officeDocument/2006/relationships/hyperlink" Target="downloaded_images/d8110a04e3c46a99_phys%20resp%20pulm%20blood%20flow%2072.png.png" TargetMode="External"/><Relationship Id="rId95" Type="http://schemas.openxmlformats.org/officeDocument/2006/relationships/hyperlink" Target="downloaded_images/6721a7ef6b89c2c9_phys%20heart%20pacemaker%20potential%2071.png.png" TargetMode="External"/><Relationship Id="rId160" Type="http://schemas.openxmlformats.org/officeDocument/2006/relationships/hyperlink" Target="downloaded_images/2064e312b039338f_phys%20calcium%20metab%20152c.png.png" TargetMode="External"/><Relationship Id="rId216" Type="http://schemas.openxmlformats.org/officeDocument/2006/relationships/hyperlink" Target="downloaded_images/71e15cec077c0fb7_phys%20gi%20gastric%20secretion%2061.png.png" TargetMode="External"/><Relationship Id="rId423" Type="http://schemas.openxmlformats.org/officeDocument/2006/relationships/hyperlink" Target="downloaded_images/3c16afc8b8525347_phys%20vqmismatch%20162c.png.png" TargetMode="External"/><Relationship Id="rId258" Type="http://schemas.openxmlformats.org/officeDocument/2006/relationships/hyperlink" Target="downloaded_images/f31c9d7aed40c2a6_phys%20gi%20liver%2092.png.png" TargetMode="External"/><Relationship Id="rId22" Type="http://schemas.openxmlformats.org/officeDocument/2006/relationships/hyperlink" Target="downloaded_images/c16d0dff6a86f0c3_phys%20general%20cell%20transport%20111.png.png" TargetMode="External"/><Relationship Id="rId64" Type="http://schemas.openxmlformats.org/officeDocument/2006/relationships/hyperlink" Target="downloaded_images/28670401faf386e0_phys%20111%20immunoglobulin%20122.png.png" TargetMode="External"/><Relationship Id="rId118" Type="http://schemas.openxmlformats.org/officeDocument/2006/relationships/hyperlink" Target="downloaded_images/1f8894a2a9aaa681_phys%20urinaryacid%20171a.png.png" TargetMode="External"/><Relationship Id="rId325" Type="http://schemas.openxmlformats.org/officeDocument/2006/relationships/hyperlink" Target="downloaded_images/6edf3e9a1ba46afd_phys%20renal%20nephron%20102.png.png" TargetMode="External"/><Relationship Id="rId367" Type="http://schemas.openxmlformats.org/officeDocument/2006/relationships/hyperlink" Target="downloaded_images/50ba9b37788e141d_phys%20vision%20171a.png.png" TargetMode="External"/><Relationship Id="rId171" Type="http://schemas.openxmlformats.org/officeDocument/2006/relationships/hyperlink" Target="downloaded_images/3c682c5129851c1b_phys%20cns%20autoregulation%20151d.png.png" TargetMode="External"/><Relationship Id="rId227" Type="http://schemas.openxmlformats.org/officeDocument/2006/relationships/hyperlink" Target="downloaded_images/a9578779a835b9f4_phys%20circ%20cerebral%20blood%20flow%2052.png.png" TargetMode="External"/><Relationship Id="rId269" Type="http://schemas.openxmlformats.org/officeDocument/2006/relationships/hyperlink" Target="downloaded_images/718d3c45f647c877_phys%20circ%20coronary%20blood%20flow%20131.png.png" TargetMode="External"/><Relationship Id="rId33" Type="http://schemas.openxmlformats.org/officeDocument/2006/relationships/hyperlink" Target="downloaded_images/4ec5cb79f170bb79_phys%20autoregulation%20161b.png.png" TargetMode="External"/><Relationship Id="rId129" Type="http://schemas.openxmlformats.org/officeDocument/2006/relationships/hyperlink" Target="downloaded_images/2eb2c5c2c0340e9c_phys%20circ%20blood%20pressure%20122.png.png" TargetMode="External"/><Relationship Id="rId280" Type="http://schemas.openxmlformats.org/officeDocument/2006/relationships/hyperlink" Target="downloaded_images/f3b442a76af2ee4c_phys%20heart%20contractility%20111.png.png" TargetMode="External"/><Relationship Id="rId336" Type="http://schemas.openxmlformats.org/officeDocument/2006/relationships/hyperlink" Target="downloaded_images/faf3348a040e3595_phys%20renal%20142a.png.png" TargetMode="External"/><Relationship Id="rId75" Type="http://schemas.openxmlformats.org/officeDocument/2006/relationships/hyperlink" Target="downloaded_images/95b234ef8728ed9e_phys%20baroreceptors%20152c.png.png" TargetMode="External"/><Relationship Id="rId140" Type="http://schemas.openxmlformats.org/officeDocument/2006/relationships/hyperlink" Target="downloaded_images/38229ac3758061ff_phys%20muscle%20nmj%2051.png.png" TargetMode="External"/><Relationship Id="rId182" Type="http://schemas.openxmlformats.org/officeDocument/2006/relationships/hyperlink" Target="downloaded_images/5301e4b342c4f625_phys%20nerve%20noradrenergic%20transmission%2042.png.png" TargetMode="External"/><Relationship Id="rId378" Type="http://schemas.openxmlformats.org/officeDocument/2006/relationships/hyperlink" Target="downloaded_images/c2d04b67db13e56e_phys%20renal%20renin%20122.png.png" TargetMode="External"/><Relationship Id="rId403" Type="http://schemas.openxmlformats.org/officeDocument/2006/relationships/hyperlink" Target="downloaded_images/dca096a29c532d26_phys%20renal%20na%20k%20excretion%2061.png.png" TargetMode="External"/><Relationship Id="rId6" Type="http://schemas.openxmlformats.org/officeDocument/2006/relationships/hyperlink" Target="downloaded_images/12e0393c9eae2f16_phys%20resp%20chemoreceptors%2052.png.png" TargetMode="External"/><Relationship Id="rId238" Type="http://schemas.openxmlformats.org/officeDocument/2006/relationships/hyperlink" Target="downloaded_images/f40d6c75ea2bed6b_phys%20fever%20161c.png.png" TargetMode="External"/><Relationship Id="rId291" Type="http://schemas.openxmlformats.org/officeDocument/2006/relationships/hyperlink" Target="downloaded_images/683945e202060b02_phys%20endo%20thyroid%20hormone%20112.png.png" TargetMode="External"/><Relationship Id="rId305" Type="http://schemas.openxmlformats.org/officeDocument/2006/relationships/hyperlink" Target="downloaded_images/cd20db828d344f15_phys%20circ%20renal%20blood%20flow%2013d.png.png" TargetMode="External"/><Relationship Id="rId347" Type="http://schemas.openxmlformats.org/officeDocument/2006/relationships/hyperlink" Target="downloaded_images/38158100e1626539_phys%20resp%20hypoxia%20101.png.png" TargetMode="External"/><Relationship Id="rId44" Type="http://schemas.openxmlformats.org/officeDocument/2006/relationships/hyperlink" Target="downloaded_images/77300dc73dc5d81d_phys%20muscle%2071.png.png" TargetMode="External"/><Relationship Id="rId86" Type="http://schemas.openxmlformats.org/officeDocument/2006/relationships/hyperlink" Target="downloaded_images/b9c524e422e5c5f2_phys%20nerve%20catecholamines%20101.png.png" TargetMode="External"/><Relationship Id="rId151" Type="http://schemas.openxmlformats.org/officeDocument/2006/relationships/hyperlink" Target="downloaded_images/a83e93197f68f292_phys%20lungcompliance%20171c.png.png" TargetMode="External"/><Relationship Id="rId389" Type="http://schemas.openxmlformats.org/officeDocument/2006/relationships/hyperlink" Target="downloaded_images/669ede444b4a6088_phys%20renal%20renin%20angiotensin%20system%2031.png.png" TargetMode="External"/><Relationship Id="rId193" Type="http://schemas.openxmlformats.org/officeDocument/2006/relationships/hyperlink" Target="downloaded_images/9cfadfe8d0f47d56_phys%20resp%20compliance%2032.png.png" TargetMode="External"/><Relationship Id="rId207" Type="http://schemas.openxmlformats.org/officeDocument/2006/relationships/hyperlink" Target="downloaded_images/076f438a89f43e03_phys%20controlventilation%20172a.png.png" TargetMode="External"/><Relationship Id="rId249" Type="http://schemas.openxmlformats.org/officeDocument/2006/relationships/hyperlink" Target="downloaded_images/e0318f7ddcaba9e1_phys%20resp%20control%20ventilation%2071.png.png" TargetMode="External"/><Relationship Id="rId414" Type="http://schemas.openxmlformats.org/officeDocument/2006/relationships/hyperlink" Target="downloaded_images/15d247d5a5869309_phys%20resp%20surfactant%2091.png.png" TargetMode="External"/><Relationship Id="rId13" Type="http://schemas.openxmlformats.org/officeDocument/2006/relationships/hyperlink" Target="downloaded_images/fbcbfe2b48fa367e_phys%20airwayresistance%20171d.png.png" TargetMode="External"/><Relationship Id="rId109" Type="http://schemas.openxmlformats.org/officeDocument/2006/relationships/hyperlink" Target="downloaded_images/d3fed21e84209880_phys%20ecg%20151c.png.png" TargetMode="External"/><Relationship Id="rId260" Type="http://schemas.openxmlformats.org/officeDocument/2006/relationships/hyperlink" Target="downloaded_images/0f153df7c3e1ddaf_phys%20endo%20acth%20121.png.png" TargetMode="External"/><Relationship Id="rId316" Type="http://schemas.openxmlformats.org/officeDocument/2006/relationships/hyperlink" Target="downloaded_images/7f5a4b4c0f592e76_phys%20heart%20frank%20starling%20122.png.png" TargetMode="External"/><Relationship Id="rId55" Type="http://schemas.openxmlformats.org/officeDocument/2006/relationships/hyperlink" Target="downloaded_images/7e2146b7ff9a2fd1_phys%20resp%20altitude%2092.png.png" TargetMode="External"/><Relationship Id="rId97" Type="http://schemas.openxmlformats.org/officeDocument/2006/relationships/hyperlink" Target="downloaded_images/308d230b37e426bf_phys%20co2%20transport%20192d.png.png" TargetMode="External"/><Relationship Id="rId120" Type="http://schemas.openxmlformats.org/officeDocument/2006/relationships/hyperlink" Target="downloaded_images/88824a059412fa52_phys%20endo%20calcium%2091.png.png" TargetMode="External"/><Relationship Id="rId358" Type="http://schemas.openxmlformats.org/officeDocument/2006/relationships/hyperlink" Target="downloaded_images/0385f6f68d99ff19_phys%20nerve%20temperature%2072.png.png" TargetMode="External"/><Relationship Id="rId162" Type="http://schemas.openxmlformats.org/officeDocument/2006/relationships/hyperlink" Target="downloaded_images/d0c1474cbe79c6a0_phys%20endo%20blood%20glucose%20112.png.png" TargetMode="External"/><Relationship Id="rId218" Type="http://schemas.openxmlformats.org/officeDocument/2006/relationships/hyperlink" Target="downloaded_images/0b1587fef88938d7_phys%20endo%20insulin%20102.png.png" TargetMode="External"/><Relationship Id="rId425" Type="http://schemas.openxmlformats.org/officeDocument/2006/relationships/hyperlink" Target="downloaded_images/e908a0e649ebcc15_phys%20resp%20vq%20inequality%2081.png.png" TargetMode="External"/><Relationship Id="rId271" Type="http://schemas.openxmlformats.org/officeDocument/2006/relationships/hyperlink" Target="downloaded_images/9d446fc2bd911173_phys%20renal%20loh%20112.png.png" TargetMode="External"/><Relationship Id="rId24" Type="http://schemas.openxmlformats.org/officeDocument/2006/relationships/hyperlink" Target="downloaded_images/f85dcd7912235aa4_phys%20endo%20aldosterone%20102.png.png" TargetMode="External"/><Relationship Id="rId66" Type="http://schemas.openxmlformats.org/officeDocument/2006/relationships/hyperlink" Target="downloaded_images/3aac24bf3687bf3e_phys%20endo%20steroids%2013b.png.png" TargetMode="External"/><Relationship Id="rId131" Type="http://schemas.openxmlformats.org/officeDocument/2006/relationships/hyperlink" Target="downloaded_images/326e999e8addf0c6_phys%20renal2%20142a.png.png" TargetMode="External"/><Relationship Id="rId327" Type="http://schemas.openxmlformats.org/officeDocument/2006/relationships/hyperlink" Target="downloaded_images/d014f81bdd461ce5_phys%20endo%20thyroid%2051.png.png" TargetMode="External"/><Relationship Id="rId369" Type="http://schemas.openxmlformats.org/officeDocument/2006/relationships/hyperlink" Target="downloaded_images/fb39daaa71b3ee22_phys%20renal%20failure%20151a.png.png" TargetMode="External"/><Relationship Id="rId173" Type="http://schemas.openxmlformats.org/officeDocument/2006/relationships/hyperlink" Target="downloaded_images/29fba6a59efb542e_phys%20renal%20acid%20base%20101.png.png" TargetMode="External"/><Relationship Id="rId229" Type="http://schemas.openxmlformats.org/officeDocument/2006/relationships/hyperlink" Target="downloaded_images/c311dea6170afbe2_phys%20renalkhandling%20171d.png.png" TargetMode="External"/><Relationship Id="rId380" Type="http://schemas.openxmlformats.org/officeDocument/2006/relationships/hyperlink" Target="downloaded_images/c97cbc585ef8e89c_phys%20resp%2002%20conc%20curve%2092.png.png" TargetMode="External"/><Relationship Id="rId240" Type="http://schemas.openxmlformats.org/officeDocument/2006/relationships/hyperlink" Target="downloaded_images/28a96979e7c8fcc1_phys%20cardiacoutput%20172c.png.png" TargetMode="External"/><Relationship Id="rId35" Type="http://schemas.openxmlformats.org/officeDocument/2006/relationships/hyperlink" Target="downloaded_images/cda8bcb21c7e960b_phys%20gfr%20172b.png.png" TargetMode="External"/><Relationship Id="rId77" Type="http://schemas.openxmlformats.org/officeDocument/2006/relationships/hyperlink" Target="downloaded_images/e477a16524a2f294_phys%20renal%20gfr%20102.png.png" TargetMode="External"/><Relationship Id="rId100" Type="http://schemas.openxmlformats.org/officeDocument/2006/relationships/hyperlink" Target="downloaded_images/f87eb3024604c193_phys%20nerveactionpotential%20171d.png.png" TargetMode="External"/><Relationship Id="rId282" Type="http://schemas.openxmlformats.org/officeDocument/2006/relationships/hyperlink" Target="downloaded_images/f7e0dfe4f866f8fa_phys%20resp%20dead%20space%20142d.png.png" TargetMode="External"/><Relationship Id="rId338" Type="http://schemas.openxmlformats.org/officeDocument/2006/relationships/hyperlink" Target="downloaded_images/fea08dc25999617c_phys%20heart%20pressure%20vol%20loop%20122.png.png" TargetMode="External"/><Relationship Id="rId8" Type="http://schemas.openxmlformats.org/officeDocument/2006/relationships/hyperlink" Target="downloaded_images/2274303e4bc3972c_phys%20general%20buffers%2071.png.png" TargetMode="External"/><Relationship Id="rId142" Type="http://schemas.openxmlformats.org/officeDocument/2006/relationships/hyperlink" Target="downloaded_images/58edad3b0821ad22_phys%20heart%20ecg%2061.png.png" TargetMode="External"/><Relationship Id="rId184" Type="http://schemas.openxmlformats.org/officeDocument/2006/relationships/hyperlink" Target="downloaded_images/621251e9652c67a3_phys%20cardiac%20cycle%20151a.png.png" TargetMode="External"/><Relationship Id="rId391" Type="http://schemas.openxmlformats.org/officeDocument/2006/relationships/hyperlink" Target="downloaded_images/2a3aa062a7135665_phys%20response%20to%20fluid%20161a.png.png" TargetMode="External"/><Relationship Id="rId405" Type="http://schemas.openxmlformats.org/officeDocument/2006/relationships/hyperlink" Target="downloaded_images/7c0c3a8d7056accc_phys%20renal%20na%2051.png.png" TargetMode="External"/><Relationship Id="rId251" Type="http://schemas.openxmlformats.org/officeDocument/2006/relationships/hyperlink" Target="downloaded_images/f4e76158c825181d_phys%20gi%20141d%20liver%20function.png.png" TargetMode="External"/><Relationship Id="rId46" Type="http://schemas.openxmlformats.org/officeDocument/2006/relationships/hyperlink" Target="downloaded_images/190c6bd3a034c664_phys%20heart%20conduction%2092.png.png" TargetMode="External"/><Relationship Id="rId293" Type="http://schemas.openxmlformats.org/officeDocument/2006/relationships/hyperlink" Target="downloaded_images/1f766b39aa55fdb9_phys%20circ%20flow%2052.png.png" TargetMode="External"/><Relationship Id="rId307" Type="http://schemas.openxmlformats.org/officeDocument/2006/relationships/hyperlink" Target="downloaded_images/dda6abf6a9b21e6b_phys%20renal%20micturition%20102.png.png" TargetMode="External"/><Relationship Id="rId349" Type="http://schemas.openxmlformats.org/officeDocument/2006/relationships/hyperlink" Target="downloaded_images/53170ab38ad97e82_phys%20nerve%20temperature%20control%20111.png.png" TargetMode="External"/><Relationship Id="rId88" Type="http://schemas.openxmlformats.org/officeDocument/2006/relationships/hyperlink" Target="downloaded_images/4692ad91d1d69846_phys%20pacemaker%20151d.png.png" TargetMode="External"/><Relationship Id="rId111" Type="http://schemas.openxmlformats.org/officeDocument/2006/relationships/hyperlink" Target="downloaded_images/6db42c103b9112dc_phys%20co2%20151b.png.png" TargetMode="External"/><Relationship Id="rId153" Type="http://schemas.openxmlformats.org/officeDocument/2006/relationships/hyperlink" Target="downloaded_images/b689c5b96f7147ad_phys%20calcium%20172d.png.png" TargetMode="External"/><Relationship Id="rId195" Type="http://schemas.openxmlformats.org/officeDocument/2006/relationships/hyperlink" Target="downloaded_images/35ffb1d501507662_phys%20gi%20exocrine%20pancreas%20131.png.png" TargetMode="External"/><Relationship Id="rId209" Type="http://schemas.openxmlformats.org/officeDocument/2006/relationships/hyperlink" Target="downloaded_images/9d1f0870e6f36253_phys%20gi%20exo%20pancreas%2052.png.png" TargetMode="External"/><Relationship Id="rId360" Type="http://schemas.openxmlformats.org/officeDocument/2006/relationships/hyperlink" Target="downloaded_images/00ee90b012802cf8_phys%20renal%20blood%20flow%2081.png.png" TargetMode="External"/><Relationship Id="rId416" Type="http://schemas.openxmlformats.org/officeDocument/2006/relationships/hyperlink" Target="downloaded_images/02196539792f6cf8_phys%20resp%20surfactant%20wall%20tension%2052.png.png" TargetMode="External"/><Relationship Id="rId220" Type="http://schemas.openxmlformats.org/officeDocument/2006/relationships/hyperlink" Target="downloaded_images/bf79247724f30bc4_phys%20circ%20cerebral%20blood%20flow%2062.png.png" TargetMode="External"/><Relationship Id="rId15" Type="http://schemas.openxmlformats.org/officeDocument/2006/relationships/hyperlink" Target="downloaded_images/d06ff362b41d224d_phys%20general%20buffers%2052.png.png" TargetMode="External"/><Relationship Id="rId57" Type="http://schemas.openxmlformats.org/officeDocument/2006/relationships/hyperlink" Target="downloaded_images/5ce3a4a0c01eee4d_phys%20general%20carbohydrate%20metabolism%2071.png.png" TargetMode="External"/><Relationship Id="rId262" Type="http://schemas.openxmlformats.org/officeDocument/2006/relationships/hyperlink" Target="downloaded_images/e64ff665e753b067_phys%20coronarybloodflow%20171b.png.png" TargetMode="External"/><Relationship Id="rId318" Type="http://schemas.openxmlformats.org/officeDocument/2006/relationships/hyperlink" Target="downloaded_images/0a757d66bd2c1050_phys%20resp%20diffusion%20122.png.png" TargetMode="External"/><Relationship Id="rId99" Type="http://schemas.openxmlformats.org/officeDocument/2006/relationships/hyperlink" Target="downloaded_images/b316795c72662a9c_phys%20general%20osmosis%20111.png.png" TargetMode="External"/><Relationship Id="rId122" Type="http://schemas.openxmlformats.org/officeDocument/2006/relationships/hyperlink" Target="downloaded_images/0cf717ec20e31a12_phys%20circ%20blood%20flow%20112.png.png" TargetMode="External"/><Relationship Id="rId164" Type="http://schemas.openxmlformats.org/officeDocument/2006/relationships/hyperlink" Target="downloaded_images/2c38a3c32db1bb9e_phys%20circ%20cvp%2032.png.png" TargetMode="External"/><Relationship Id="rId371" Type="http://schemas.openxmlformats.org/officeDocument/2006/relationships/hyperlink" Target="downloaded_images/4ff9b23311e2bc62_phys%20resp%20metabolic%20fxn%20lung%20112.png.png" TargetMode="External"/><Relationship Id="rId427" Type="http://schemas.openxmlformats.org/officeDocument/2006/relationships/hyperlink" Target="downloaded_images/25706e4cc10b5066_phys%20vq%20relationships%20161a.png.png" TargetMode="External"/><Relationship Id="rId26" Type="http://schemas.openxmlformats.org/officeDocument/2006/relationships/hyperlink" Target="downloaded_images/77aa06268205d147_phys%20circ%20arteriolar%20tone%202%2032.png.png" TargetMode="External"/><Relationship Id="rId231" Type="http://schemas.openxmlformats.org/officeDocument/2006/relationships/hyperlink" Target="downloaded_images/3f2485c52526add5_phys%20nerv%20deafness%20131.png.png" TargetMode="External"/><Relationship Id="rId273" Type="http://schemas.openxmlformats.org/officeDocument/2006/relationships/hyperlink" Target="downloaded_images/ddb2a2c46753007e_phys%20endo%20ant%20pituitary%20131.png.png" TargetMode="External"/><Relationship Id="rId329" Type="http://schemas.openxmlformats.org/officeDocument/2006/relationships/hyperlink" Target="downloaded_images/8c80171ac1d9b52a_phys%20shock%20162a.png.png" TargetMode="External"/><Relationship Id="rId68" Type="http://schemas.openxmlformats.org/officeDocument/2006/relationships/hyperlink" Target="downloaded_images/d9a9a37b17334c32_phys%20baroreceptors%20221.png.png" TargetMode="External"/><Relationship Id="rId133" Type="http://schemas.openxmlformats.org/officeDocument/2006/relationships/hyperlink" Target="downloaded_images/4b6c6cc733d6e6a6_phys%20nmj%20182b.png.png" TargetMode="External"/><Relationship Id="rId175" Type="http://schemas.openxmlformats.org/officeDocument/2006/relationships/hyperlink" Target="downloaded_images/57f7973272178e14_phys%20nerve%20synaptic%20junction%2072.png.png" TargetMode="External"/><Relationship Id="rId340" Type="http://schemas.openxmlformats.org/officeDocument/2006/relationships/hyperlink" Target="downloaded_images/d37a0fb40cab5e2b_phys%20hypoxaemia%20162c.png.png" TargetMode="External"/><Relationship Id="rId200" Type="http://schemas.openxmlformats.org/officeDocument/2006/relationships/hyperlink" Target="downloaded_images/1f3b1a5ce6429b16_phys%20resp%20control%20212.png.png" TargetMode="External"/><Relationship Id="rId382" Type="http://schemas.openxmlformats.org/officeDocument/2006/relationships/hyperlink" Target="downloaded_images/ff121f293075f1b0_phys%20hbo2%20dissociation%20curve%20182b.png.png" TargetMode="External"/><Relationship Id="rId242" Type="http://schemas.openxmlformats.org/officeDocument/2006/relationships/hyperlink" Target="downloaded_images/8e35cf89a5e9260e_phys%20resp%20control%20ventilation%20111.png.png" TargetMode="External"/><Relationship Id="rId284" Type="http://schemas.openxmlformats.org/officeDocument/2006/relationships/hyperlink" Target="downloaded_images/41de0c444821ca09_phys%20nerve%20reticular%20activating%20system%2071.png.png" TargetMode="External"/><Relationship Id="rId37" Type="http://schemas.openxmlformats.org/officeDocument/2006/relationships/hyperlink" Target="downloaded_images/72822c983410509d_phys%20muscle%2072.png.png" TargetMode="External"/><Relationship Id="rId79" Type="http://schemas.openxmlformats.org/officeDocument/2006/relationships/hyperlink" Target="downloaded_images/99c2821aedcd8f2e_phys%20nerve%20biosynthesis%20adrenaline%20112.png.png" TargetMode="External"/><Relationship Id="rId102" Type="http://schemas.openxmlformats.org/officeDocument/2006/relationships/hyperlink" Target="downloaded_images/e34cba49efd67cad_phys%20ecg%20152a.png.png" TargetMode="External"/><Relationship Id="rId144" Type="http://schemas.openxmlformats.org/officeDocument/2006/relationships/hyperlink" Target="downloaded_images/b03b5a6e185c3aca_phys%20resp%20co2%2031.png.png" TargetMode="External"/><Relationship Id="rId90" Type="http://schemas.openxmlformats.org/officeDocument/2006/relationships/hyperlink" Target="downloaded_images/7acbd2dabe25d831_phys%20resp%20chemoreceptors%2082.png.png" TargetMode="External"/><Relationship Id="rId186" Type="http://schemas.openxmlformats.org/officeDocument/2006/relationships/hyperlink" Target="downloaded_images/23b49a608b17fa89_phys%20resp%20elastic%20properties%2062.png.png" TargetMode="External"/><Relationship Id="rId351" Type="http://schemas.openxmlformats.org/officeDocument/2006/relationships/hyperlink" Target="downloaded_images/833f014e22215895_phys%20renal%20blood%20flow%20122.png.png" TargetMode="External"/><Relationship Id="rId393" Type="http://schemas.openxmlformats.org/officeDocument/2006/relationships/hyperlink" Target="downloaded_images/eca67780c51ae2e7_phys%20renalna%20172a.png.png" TargetMode="External"/><Relationship Id="rId407" Type="http://schemas.openxmlformats.org/officeDocument/2006/relationships/hyperlink" Target="downloaded_images/328ac213e87fe46c_phys%20tonicity%20thirst%20adh%20161c.png.png" TargetMode="External"/><Relationship Id="rId211" Type="http://schemas.openxmlformats.org/officeDocument/2006/relationships/hyperlink" Target="downloaded_images/bbdef38391bfb038_phys%20endo%20insulin%20deficiency%20111.png.png" TargetMode="External"/><Relationship Id="rId253" Type="http://schemas.openxmlformats.org/officeDocument/2006/relationships/hyperlink" Target="downloaded_images/57fb0ca08b5983ec_phys%20endo%20insulin%2031.png.png" TargetMode="External"/><Relationship Id="rId295" Type="http://schemas.openxmlformats.org/officeDocument/2006/relationships/hyperlink" Target="downloaded_images/16395b24fc30f29c_phys%20renal%20142b.png.png" TargetMode="External"/><Relationship Id="rId309" Type="http://schemas.openxmlformats.org/officeDocument/2006/relationships/hyperlink" Target="downloaded_images/296a6b66171e0516_phys%20endo%20thyroid%2091.png.png" TargetMode="External"/><Relationship Id="rId48" Type="http://schemas.openxmlformats.org/officeDocument/2006/relationships/hyperlink" Target="downloaded_images/3c9bfbe60d4950da_phys%20resp%20altitude%20112.png.png" TargetMode="External"/><Relationship Id="rId113" Type="http://schemas.openxmlformats.org/officeDocument/2006/relationships/hyperlink" Target="downloaded_images/d3d2d4dc2d43faee_phys%20nerve%20action%20potential%2051.png.png" TargetMode="External"/><Relationship Id="rId320" Type="http://schemas.openxmlformats.org/officeDocument/2006/relationships/hyperlink" Target="downloaded_images/39a3ce32b301174b_phys%20nerve%20stretch%20and%20inverse%20reflexes%2061.png.png" TargetMode="External"/><Relationship Id="rId155" Type="http://schemas.openxmlformats.org/officeDocument/2006/relationships/hyperlink" Target="downloaded_images/bcd92169276f89f3_phys%20endo%20vit%20d%2081.png.png" TargetMode="External"/><Relationship Id="rId197" Type="http://schemas.openxmlformats.org/officeDocument/2006/relationships/hyperlink" Target="downloaded_images/be1f419afa1898b9_phys%20endo%20glucose%20levels%2051.png.png" TargetMode="External"/><Relationship Id="rId362" Type="http://schemas.openxmlformats.org/officeDocument/2006/relationships/hyperlink" Target="downloaded_images/22ca850ba4c95cdf_phys%20resp%20lung%20capacity%20131.png.png" TargetMode="External"/><Relationship Id="rId418" Type="http://schemas.openxmlformats.org/officeDocument/2006/relationships/hyperlink" Target="downloaded_images/07f43a09142e4334_phys%20vq%20172a.png.png" TargetMode="External"/><Relationship Id="rId222" Type="http://schemas.openxmlformats.org/officeDocument/2006/relationships/hyperlink" Target="downloaded_images/fd10e0054dded3d4_phys%20renal%20handlingk%20191c.png.png" TargetMode="External"/><Relationship Id="rId264" Type="http://schemas.openxmlformats.org/officeDocument/2006/relationships/hyperlink" Target="downloaded_images/7680019413f7d39d_phys%20renal%20nephron%20131.png.png" TargetMode="External"/><Relationship Id="rId17" Type="http://schemas.openxmlformats.org/officeDocument/2006/relationships/hyperlink" Target="downloaded_images/5c56555abd6a0ba6_phys%20endo%20adrenomedullary%20hormones%2042.png.png" TargetMode="External"/><Relationship Id="rId59" Type="http://schemas.openxmlformats.org/officeDocument/2006/relationships/hyperlink" Target="downloaded_images/0031f9fbea2fcf1f_phys%20glucocorticoids%20151a.png.png" TargetMode="External"/><Relationship Id="rId124" Type="http://schemas.openxmlformats.org/officeDocument/2006/relationships/hyperlink" Target="downloaded_images/3be47deb0d002900_phys%20renal%20acid%20base%20161d.png.png" TargetMode="External"/><Relationship Id="rId70" Type="http://schemas.openxmlformats.org/officeDocument/2006/relationships/hyperlink" Target="downloaded_images/a98b6a16314895b3_phys%20renal%20gfr%20122.png.png" TargetMode="External"/><Relationship Id="rId166" Type="http://schemas.openxmlformats.org/officeDocument/2006/relationships/hyperlink" Target="downloaded_images/a8c8c29d66138a8d_phys%20renal%20buffers%20111.png.png" TargetMode="External"/><Relationship Id="rId331" Type="http://schemas.openxmlformats.org/officeDocument/2006/relationships/hyperlink" Target="downloaded_images/4471f97552d9eb97_phys%20renal%20nephron%2071.png.png" TargetMode="External"/><Relationship Id="rId373" Type="http://schemas.openxmlformats.org/officeDocument/2006/relationships/hyperlink" Target="downloaded_images/00f0135c4a052bd3_phys%20nerve%20withdrawal%20reflex%20122.png.png" TargetMode="External"/><Relationship Id="rId429" Type="http://schemas.openxmlformats.org/officeDocument/2006/relationships/hyperlink" Target="downloaded_images/883a9acd0b2139e3_phys%20resp%20work%20of%20breathing%2032.png.pn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downloaded_images/391f15357c29c3f3_pharm%207-1%20metformin%20glipizide%20122.png.png" TargetMode="External"/><Relationship Id="rId299" Type="http://schemas.openxmlformats.org/officeDocument/2006/relationships/hyperlink" Target="downloaded_images/667b6a991e27a0dc_pharm%20paracetamol%20161c.png.png" TargetMode="External"/><Relationship Id="rId21" Type="http://schemas.openxmlformats.org/officeDocument/2006/relationships/hyperlink" Target="downloaded_images/ffd5622c3dadb0da_pharm%203-2-1%20gtn%20102.png.png" TargetMode="External"/><Relationship Id="rId63" Type="http://schemas.openxmlformats.org/officeDocument/2006/relationships/hyperlink" Target="downloaded_images/b82e7388ee085173_pharm%204-8-1%20midaz%2071.png.png" TargetMode="External"/><Relationship Id="rId159" Type="http://schemas.openxmlformats.org/officeDocument/2006/relationships/hyperlink" Target="downloaded_images/be4572324c22b484_pharm%204-6-1%20lithium%20121.png.png" TargetMode="External"/><Relationship Id="rId324" Type="http://schemas.openxmlformats.org/officeDocument/2006/relationships/hyperlink" Target="downloaded_images/6bcd07cb908c9481_pharm%204-2-2%20atropine%2081.png.png" TargetMode="External"/><Relationship Id="rId366" Type="http://schemas.openxmlformats.org/officeDocument/2006/relationships/hyperlink" Target="downloaded_images/81231e1b66c614f3_pharm%20ketamine%20171d.png.png" TargetMode="External"/><Relationship Id="rId170" Type="http://schemas.openxmlformats.org/officeDocument/2006/relationships/hyperlink" Target="downloaded_images/2d16099290055528_pharm%209-1-1%20aspirin%20101.png.png" TargetMode="External"/><Relationship Id="rId226" Type="http://schemas.openxmlformats.org/officeDocument/2006/relationships/hyperlink" Target="downloaded_images/e810be38e43e942e_pharm%20ondansetron%20171b.png.png" TargetMode="External"/><Relationship Id="rId268" Type="http://schemas.openxmlformats.org/officeDocument/2006/relationships/hyperlink" Target="downloaded_images/364f8c4082e9b332_pharm%205-2%20penicillin%2051.png.png" TargetMode="External"/><Relationship Id="rId32" Type="http://schemas.openxmlformats.org/officeDocument/2006/relationships/hyperlink" Target="downloaded_images/1dd3a94c649ed211_pharm%20salbutamol%20192d.png.png" TargetMode="External"/><Relationship Id="rId74" Type="http://schemas.openxmlformats.org/officeDocument/2006/relationships/hyperlink" Target="downloaded_images/b8b33b2b9994ff22_pharm%20phenytoin%20211.png.png" TargetMode="External"/><Relationship Id="rId128" Type="http://schemas.openxmlformats.org/officeDocument/2006/relationships/hyperlink" Target="downloaded_images/3893640256cc29e2_pharm%207-1%20oral%20hypoglycaemics%2031.png.png" TargetMode="External"/><Relationship Id="rId335" Type="http://schemas.openxmlformats.org/officeDocument/2006/relationships/hyperlink" Target="downloaded_images/f0c46723ba738bb5_pharm%201-1-3%20half%20life%2091.png.png" TargetMode="External"/><Relationship Id="rId377" Type="http://schemas.openxmlformats.org/officeDocument/2006/relationships/hyperlink" Target="downloaded_images/31fbb47586f468d7_pharm%20rivaroxaban%20161a.png.png" TargetMode="External"/><Relationship Id="rId5" Type="http://schemas.openxmlformats.org/officeDocument/2006/relationships/hyperlink" Target="downloaded_images/9dc56a85de166fe6_pharm%205-9%20142c.png.png" TargetMode="External"/><Relationship Id="rId181" Type="http://schemas.openxmlformats.org/officeDocument/2006/relationships/hyperlink" Target="downloaded_images/40720d656ac1414b_pharm%20gentamicin%20152a.png.png" TargetMode="External"/><Relationship Id="rId237" Type="http://schemas.openxmlformats.org/officeDocument/2006/relationships/hyperlink" Target="downloaded_images/ee87aeaef9caabb7_pharm%201-1%20differences%20btwn%20patients%20122.png.png" TargetMode="External"/><Relationship Id="rId402" Type="http://schemas.openxmlformats.org/officeDocument/2006/relationships/hyperlink" Target="downloaded_images/351f09845b62bc6e_pharm%204-4-2%20sux%2092.png.png" TargetMode="External"/><Relationship Id="rId279" Type="http://schemas.openxmlformats.org/officeDocument/2006/relationships/hyperlink" Target="downloaded_images/a4afe54a50be42d4_pharm%20oxycodone%20162a.png.png" TargetMode="External"/><Relationship Id="rId43" Type="http://schemas.openxmlformats.org/officeDocument/2006/relationships/hyperlink" Target="downloaded_images/3710fd4ce1f2c03a_pharm%201%20drug%20monitoring%20101.png.png" TargetMode="External"/><Relationship Id="rId139" Type="http://schemas.openxmlformats.org/officeDocument/2006/relationships/hyperlink" Target="downloaded_images/3e96a66354f7bc8a_pharm%20fluclox%20152b.png.png" TargetMode="External"/><Relationship Id="rId290" Type="http://schemas.openxmlformats.org/officeDocument/2006/relationships/hyperlink" Target="downloaded_images/48874d908f9b8c05_pharm%201-1-4%20clearance%2092.png.png" TargetMode="External"/><Relationship Id="rId304" Type="http://schemas.openxmlformats.org/officeDocument/2006/relationships/hyperlink" Target="downloaded_images/1a3f59af7f2d5bc5_pharm%209-2%20121.png.png" TargetMode="External"/><Relationship Id="rId346" Type="http://schemas.openxmlformats.org/officeDocument/2006/relationships/hyperlink" Target="downloaded_images/1bd819cb27dbac6b_pharm%20norad%20152b.png.png" TargetMode="External"/><Relationship Id="rId388" Type="http://schemas.openxmlformats.org/officeDocument/2006/relationships/hyperlink" Target="downloaded_images/2213f81ffa5be598_pharm%20propofol%20151b.png.png" TargetMode="External"/><Relationship Id="rId85" Type="http://schemas.openxmlformats.org/officeDocument/2006/relationships/hyperlink" Target="downloaded_images/3eb1d7a085445839_pharm%203-3-3%20amio%2013a.png.png" TargetMode="External"/><Relationship Id="rId150" Type="http://schemas.openxmlformats.org/officeDocument/2006/relationships/hyperlink" Target="downloaded_images/6cf923302fdc2bce_pharm%204-6-1%20tcas%2052.png.png" TargetMode="External"/><Relationship Id="rId192" Type="http://schemas.openxmlformats.org/officeDocument/2006/relationships/hyperlink" Target="downloaded_images/083fe6e529c53cee_pharm%204-6%20tcas%20142d.png.png" TargetMode="External"/><Relationship Id="rId206" Type="http://schemas.openxmlformats.org/officeDocument/2006/relationships/hyperlink" Target="downloaded_images/19f7fcee66f534d7_pharm%209-5%20141d%20fentanyl.png.png" TargetMode="External"/><Relationship Id="rId413" Type="http://schemas.openxmlformats.org/officeDocument/2006/relationships/hyperlink" Target="downloaded_images/fc61b414ef5bf09e_pharm%204-3%20112.png.png" TargetMode="External"/><Relationship Id="rId248" Type="http://schemas.openxmlformats.org/officeDocument/2006/relationships/hyperlink" Target="downloaded_images/b93a76c5073d425d_pharm%20nsaids%20172a.png.png" TargetMode="External"/><Relationship Id="rId12" Type="http://schemas.openxmlformats.org/officeDocument/2006/relationships/hyperlink" Target="downloaded_images/5309fc43220302c9_pharm%207-2%20141b.png.png" TargetMode="External"/><Relationship Id="rId108" Type="http://schemas.openxmlformats.org/officeDocument/2006/relationships/hyperlink" Target="downloaded_images/4b870d029f2586e2_pharm%20digoxin%20181a.png.png" TargetMode="External"/><Relationship Id="rId315" Type="http://schemas.openxmlformats.org/officeDocument/2006/relationships/hyperlink" Target="downloaded_images/9b4db45f1a4ebf21_pharm%20verapamil%20172c.png.png" TargetMode="External"/><Relationship Id="rId357" Type="http://schemas.openxmlformats.org/officeDocument/2006/relationships/hyperlink" Target="downloaded_images/fee66c1d8a9e27e8_pharm%203-7-1%20antiplatelet%20agents%2032.png.png" TargetMode="External"/><Relationship Id="rId54" Type="http://schemas.openxmlformats.org/officeDocument/2006/relationships/hyperlink" Target="downloaded_images/44275acde2889e16_pharm%207-2%20hydrocortisone%2032.png.png" TargetMode="External"/><Relationship Id="rId96" Type="http://schemas.openxmlformats.org/officeDocument/2006/relationships/hyperlink" Target="downloaded_images/0acbe294afd2d54b_pharm%203-3-3%20amio%20101.png.png" TargetMode="External"/><Relationship Id="rId161" Type="http://schemas.openxmlformats.org/officeDocument/2006/relationships/hyperlink" Target="downloaded_images/d1896b66a526e512_pharm%201-2-3%20transmembrane%20signalling%20g%20prots%20122.png.png" TargetMode="External"/><Relationship Id="rId217" Type="http://schemas.openxmlformats.org/officeDocument/2006/relationships/hyperlink" Target="downloaded_images/971fde427aff5902_pharm%205-13%20112.png.png" TargetMode="External"/><Relationship Id="rId399" Type="http://schemas.openxmlformats.org/officeDocument/2006/relationships/hyperlink" Target="downloaded_images/208dd93bc56bc97d_pharm%204-4-2%20roc%20122.png.png" TargetMode="External"/><Relationship Id="rId259" Type="http://schemas.openxmlformats.org/officeDocument/2006/relationships/hyperlink" Target="downloaded_images/ddd3ffbdb6ecc739_pharm%209-1-2%20nsaids%2092.png.png" TargetMode="External"/><Relationship Id="rId23" Type="http://schemas.openxmlformats.org/officeDocument/2006/relationships/hyperlink" Target="downloaded_images/2ab775e742082772_pharm%205-9%20antiflu%20122.png.png" TargetMode="External"/><Relationship Id="rId119" Type="http://schemas.openxmlformats.org/officeDocument/2006/relationships/hyperlink" Target="downloaded_images/57f17a2353b255e1_pharm%203-4%20dig%20111.png.png" TargetMode="External"/><Relationship Id="rId270" Type="http://schemas.openxmlformats.org/officeDocument/2006/relationships/hyperlink" Target="downloaded_images/3a1e9f2cc20f8f4e_pharm%20drugclearance%20172c.png.png" TargetMode="External"/><Relationship Id="rId326" Type="http://schemas.openxmlformats.org/officeDocument/2006/relationships/hyperlink" Target="downloaded_images/eecb3b3967b1d8a2_pharm%201-1%20drug%20administration%20102.png.png" TargetMode="External"/><Relationship Id="rId65" Type="http://schemas.openxmlformats.org/officeDocument/2006/relationships/hyperlink" Target="downloaded_images/0312eee3df91fcb9_pharm%20insulin%20171c.png.png" TargetMode="External"/><Relationship Id="rId130" Type="http://schemas.openxmlformats.org/officeDocument/2006/relationships/hyperlink" Target="downloaded_images/fb176a68bdeacc8f_pharm%2010-2-5%20112.png.png" TargetMode="External"/><Relationship Id="rId368" Type="http://schemas.openxmlformats.org/officeDocument/2006/relationships/hyperlink" Target="downloaded_images/fd8422ab7eed7562_pharm%20ketamine%20162d.png.png" TargetMode="External"/><Relationship Id="rId172" Type="http://schemas.openxmlformats.org/officeDocument/2006/relationships/hyperlink" Target="downloaded_images/d19d8c1b7ad8e340_pharm%208-1%20121.png.png" TargetMode="External"/><Relationship Id="rId228" Type="http://schemas.openxmlformats.org/officeDocument/2006/relationships/hyperlink" Target="downloaded_images/287e050e77d5c6d2_pharm%204-%20antipsych%20sedatives%20121.png.png" TargetMode="External"/><Relationship Id="rId281" Type="http://schemas.openxmlformats.org/officeDocument/2006/relationships/hyperlink" Target="downloaded_images/aa384a194afa09f1_pharm%203-5%20142a.png.png" TargetMode="External"/><Relationship Id="rId337" Type="http://schemas.openxmlformats.org/officeDocument/2006/relationships/hyperlink" Target="downloaded_images/0247001489109a5d_pharm%204-2-2%20benztropine%2062.png.png" TargetMode="External"/><Relationship Id="rId34" Type="http://schemas.openxmlformats.org/officeDocument/2006/relationships/hyperlink" Target="downloaded_images/9f9a2ad17a38c2ef_pharm%204-7%20121.png.png" TargetMode="External"/><Relationship Id="rId76" Type="http://schemas.openxmlformats.org/officeDocument/2006/relationships/hyperlink" Target="downloaded_images/10890e541313a449_pharm%207-1%20insulin%20121.png.png" TargetMode="External"/><Relationship Id="rId141" Type="http://schemas.openxmlformats.org/officeDocument/2006/relationships/hyperlink" Target="downloaded_images/49190a91148af2b6_pharm%201-2-3%20second%20messengers%2081.png.png" TargetMode="External"/><Relationship Id="rId379" Type="http://schemas.openxmlformats.org/officeDocument/2006/relationships/hyperlink" Target="downloaded_images/df1e2c30220aa52e_pharm%20thrombolytics%20172a.png.png" TargetMode="External"/><Relationship Id="rId7" Type="http://schemas.openxmlformats.org/officeDocument/2006/relationships/hyperlink" Target="downloaded_images/40e6e640751e6cf9_pharm%201-3-1%20131.png.png" TargetMode="External"/><Relationship Id="rId183" Type="http://schemas.openxmlformats.org/officeDocument/2006/relationships/hyperlink" Target="downloaded_images/47db038601ccf44a_pharm%201-1-1%20111.png.png" TargetMode="External"/><Relationship Id="rId239" Type="http://schemas.openxmlformats.org/officeDocument/2006/relationships/hyperlink" Target="downloaded_images/d8e427ea4d3ed79f_pharm%203-5%20htn%20emergencies%20111.png.png" TargetMode="External"/><Relationship Id="rId390" Type="http://schemas.openxmlformats.org/officeDocument/2006/relationships/hyperlink" Target="downloaded_images/abf692c1fd18aa54_pharm%204-4-1%20propofol%2013c.png.png" TargetMode="External"/><Relationship Id="rId404" Type="http://schemas.openxmlformats.org/officeDocument/2006/relationships/hyperlink" Target="downloaded_images/a28eda0c79ac4e6e_pharm%204-4-2%20sux%2031.png.png" TargetMode="External"/><Relationship Id="rId250" Type="http://schemas.openxmlformats.org/officeDocument/2006/relationships/hyperlink" Target="downloaded_images/8c38a125f1994f96_pharm%208-4%20142a.png.png" TargetMode="External"/><Relationship Id="rId292" Type="http://schemas.openxmlformats.org/officeDocument/2006/relationships/hyperlink" Target="downloaded_images/c8b51a1d19f0fd60_pharm%204-2-1%20adrenaline%2091.png.png" TargetMode="External"/><Relationship Id="rId306" Type="http://schemas.openxmlformats.org/officeDocument/2006/relationships/hyperlink" Target="downloaded_images/fbbd67c5112eb380_pharm%203-3-4%20ccbs%2092.png.png" TargetMode="External"/><Relationship Id="rId45" Type="http://schemas.openxmlformats.org/officeDocument/2006/relationships/hyperlink" Target="downloaded_images/a7cabf0d7e54f7bc_pharm%203-2-1%20nitric%20oxide%2051.png.png" TargetMode="External"/><Relationship Id="rId87" Type="http://schemas.openxmlformats.org/officeDocument/2006/relationships/hyperlink" Target="downloaded_images/a1b5fa27ececc00d_pharm%205-2%20cephalo%20101.png.png" TargetMode="External"/><Relationship Id="rId110" Type="http://schemas.openxmlformats.org/officeDocument/2006/relationships/hyperlink" Target="downloaded_images/a6ddc5b58039ed98_pharm%205-10%20chlorhex%2071.png.png" TargetMode="External"/><Relationship Id="rId348" Type="http://schemas.openxmlformats.org/officeDocument/2006/relationships/hyperlink" Target="downloaded_images/97546fff0903254d_pharm%203-6-4%2071.png.png" TargetMode="External"/><Relationship Id="rId152" Type="http://schemas.openxmlformats.org/officeDocument/2006/relationships/hyperlink" Target="downloaded_images/0e0d19d16dbe0f4e_pharm%201-2-3%20second%20messengers%2042.png.png" TargetMode="External"/><Relationship Id="rId194" Type="http://schemas.openxmlformats.org/officeDocument/2006/relationships/hyperlink" Target="downloaded_images/88e3830cfdf75ec6_pharm%209-1%20cox2%2051.png.png" TargetMode="External"/><Relationship Id="rId208" Type="http://schemas.openxmlformats.org/officeDocument/2006/relationships/hyperlink" Target="downloaded_images/9e70a1b69cac4bc4_pharm%20metoclopramide%20162d.png.png" TargetMode="External"/><Relationship Id="rId415" Type="http://schemas.openxmlformats.org/officeDocument/2006/relationships/hyperlink" Target="downloaded_images/ac2cc9a6620c5cdc_pharm%204-3%20topical%20local%20anaesthetics%2061.png.png" TargetMode="External"/><Relationship Id="rId261" Type="http://schemas.openxmlformats.org/officeDocument/2006/relationships/hyperlink" Target="downloaded_images/db6b50e9ca67fece_pharm%203-5-1%20beta%20blockers%2071.png.png" TargetMode="External"/><Relationship Id="rId14" Type="http://schemas.openxmlformats.org/officeDocument/2006/relationships/hyperlink" Target="downloaded_images/1c43e22d248adc40_pharm%202-2%20b2%20agonists%20121.png.png" TargetMode="External"/><Relationship Id="rId56" Type="http://schemas.openxmlformats.org/officeDocument/2006/relationships/hyperlink" Target="downloaded_images/f7fa326ace82dac9_pharm%202-1%20or%204-2-2%20theophylline%2081.png.png" TargetMode="External"/><Relationship Id="rId317" Type="http://schemas.openxmlformats.org/officeDocument/2006/relationships/hyperlink" Target="downloaded_images/68332b45a0eb0612_pharm%209-2%20paracetamol%2052.png.png" TargetMode="External"/><Relationship Id="rId359" Type="http://schemas.openxmlformats.org/officeDocument/2006/relationships/hyperlink" Target="downloaded_images/0927276c0b6669c7_pharm%201-1-2%20vd%2061.png.png" TargetMode="External"/><Relationship Id="rId98" Type="http://schemas.openxmlformats.org/officeDocument/2006/relationships/hyperlink" Target="downloaded_images/25c882bbfdc81a11_pharm%205-2%20cephalo%2042.png.png" TargetMode="External"/><Relationship Id="rId121" Type="http://schemas.openxmlformats.org/officeDocument/2006/relationships/hyperlink" Target="downloaded_images/f0fcca07e1f74735_pharm%20doxycycline%20162c.png.png" TargetMode="External"/><Relationship Id="rId163" Type="http://schemas.openxmlformats.org/officeDocument/2006/relationships/hyperlink" Target="downloaded_images/6baf28704fea1cf9_pharm%204-6-4%20lithium%2052.png.png" TargetMode="External"/><Relationship Id="rId219" Type="http://schemas.openxmlformats.org/officeDocument/2006/relationships/hyperlink" Target="downloaded_images/4eb6f6350278e355_pharm%201-1-1%20bioavailability%2051.png.png" TargetMode="External"/><Relationship Id="rId370" Type="http://schemas.openxmlformats.org/officeDocument/2006/relationships/hyperlink" Target="downloaded_images/0175eb71fc913353_pharm%20ketamine%20151d.png.png" TargetMode="External"/><Relationship Id="rId230" Type="http://schemas.openxmlformats.org/officeDocument/2006/relationships/hyperlink" Target="downloaded_images/16a912b6b5581219_pharm%209-5%20morphine%20122.png.png" TargetMode="External"/><Relationship Id="rId25" Type="http://schemas.openxmlformats.org/officeDocument/2006/relationships/hyperlink" Target="downloaded_images/8eb5cde2597b79bd_pharm%201-3-1%2042.png.png" TargetMode="External"/><Relationship Id="rId67" Type="http://schemas.openxmlformats.org/officeDocument/2006/relationships/hyperlink" Target="downloaded_images/3df042876c0b83e4_pharm%203-3-5%2052.png.png" TargetMode="External"/><Relationship Id="rId272" Type="http://schemas.openxmlformats.org/officeDocument/2006/relationships/hyperlink" Target="downloaded_images/3b29871a3ad3141b_pharm%204-5%20olanzapine%2071.png.png" TargetMode="External"/><Relationship Id="rId328" Type="http://schemas.openxmlformats.org/officeDocument/2006/relationships/hyperlink" Target="downloaded_images/fb6b3580ae1d45ed_pharm%204-2-2%20atropine%2071.png.png" TargetMode="External"/><Relationship Id="rId132" Type="http://schemas.openxmlformats.org/officeDocument/2006/relationships/hyperlink" Target="downloaded_images/ed1d30f51afac512_pharm%204-7-3%2051.png.png" TargetMode="External"/><Relationship Id="rId174" Type="http://schemas.openxmlformats.org/officeDocument/2006/relationships/hyperlink" Target="downloaded_images/a76c5852618935e3_pharm%20111%20serotonin%20syn%20122.png.png" TargetMode="External"/><Relationship Id="rId381" Type="http://schemas.openxmlformats.org/officeDocument/2006/relationships/hyperlink" Target="downloaded_images/4fef2de626a0ffca_pharm%203-7-3%20tpa%20122.png.png" TargetMode="External"/><Relationship Id="rId241" Type="http://schemas.openxmlformats.org/officeDocument/2006/relationships/hyperlink" Target="downloaded_images/dc7b8fed64e4a3fc_pharm%205-7%20metronidazole%2082.png.png" TargetMode="External"/><Relationship Id="rId36" Type="http://schemas.openxmlformats.org/officeDocument/2006/relationships/hyperlink" Target="downloaded_images/1d2af52d5549b418_pharm%207%20glucagon%2052.png.png" TargetMode="External"/><Relationship Id="rId283" Type="http://schemas.openxmlformats.org/officeDocument/2006/relationships/hyperlink" Target="downloaded_images/129bad8b37cd29b4_pharm%205-14%20tetracyclines%2032.png.png" TargetMode="External"/><Relationship Id="rId339" Type="http://schemas.openxmlformats.org/officeDocument/2006/relationships/hyperlink" Target="downloaded_images/e78703d30557fec9_pharm%203-6-1%20frusemide%2081.png.png" TargetMode="External"/><Relationship Id="rId78" Type="http://schemas.openxmlformats.org/officeDocument/2006/relationships/hyperlink" Target="downloaded_images/d9209b915bf2f265_pharm%206-1%20h1%20antagonists%2042.png.png" TargetMode="External"/><Relationship Id="rId101" Type="http://schemas.openxmlformats.org/officeDocument/2006/relationships/hyperlink" Target="downloaded_images/ddf4bae26260eca0_pharm%2011%2014%201%20a.png.png" TargetMode="External"/><Relationship Id="rId143" Type="http://schemas.openxmlformats.org/officeDocument/2006/relationships/hyperlink" Target="downloaded_images/ff6f3bab8808f2ea_pharm%203-3-1%20flecainide%2082.png.png" TargetMode="External"/><Relationship Id="rId185" Type="http://schemas.openxmlformats.org/officeDocument/2006/relationships/hyperlink" Target="downloaded_images/2a6fe029126788ea_pharm%20acei%20210.png.png" TargetMode="External"/><Relationship Id="rId350" Type="http://schemas.openxmlformats.org/officeDocument/2006/relationships/hyperlink" Target="downloaded_images/3c1a575cbb117625_pharm%201-1-2%20vd%20111.png.png" TargetMode="External"/><Relationship Id="rId406" Type="http://schemas.openxmlformats.org/officeDocument/2006/relationships/hyperlink" Target="downloaded_images/cb279071902a2db1_pharm%204-8-2%20thiopentone%2081.png.png" TargetMode="External"/><Relationship Id="rId9" Type="http://schemas.openxmlformats.org/officeDocument/2006/relationships/hyperlink" Target="downloaded_images/a117004e7f13f584_pharm%203-2-1%20gtn%2013c.png.png" TargetMode="External"/><Relationship Id="rId210" Type="http://schemas.openxmlformats.org/officeDocument/2006/relationships/hyperlink" Target="downloaded_images/4b6503a9e410fe05_pharm%204-11%20sumatriptan%2052.png.png" TargetMode="External"/><Relationship Id="rId392" Type="http://schemas.openxmlformats.org/officeDocument/2006/relationships/hyperlink" Target="downloaded_images/54aaeb86e16ab5a4_pharm%204-4-1%20propofol%20131.png.png" TargetMode="External"/><Relationship Id="rId252" Type="http://schemas.openxmlformats.org/officeDocument/2006/relationships/hyperlink" Target="downloaded_images/b4887db6002285a2_pharm%204-5%20chlorprom%20122.png.png" TargetMode="External"/><Relationship Id="rId294" Type="http://schemas.openxmlformats.org/officeDocument/2006/relationships/hyperlink" Target="downloaded_images/536718c7432ff312_pharm%20paracetamol%20172d.png.png" TargetMode="External"/><Relationship Id="rId308" Type="http://schemas.openxmlformats.org/officeDocument/2006/relationships/hyperlink" Target="downloaded_images/89a5861f29427fda_pharm%20vancomycin%20171d.png.png" TargetMode="External"/><Relationship Id="rId47" Type="http://schemas.openxmlformats.org/officeDocument/2006/relationships/hyperlink" Target="downloaded_images/ccca667c51d40c8c_pharm%20azithromycin%20161c.png.png" TargetMode="External"/><Relationship Id="rId89" Type="http://schemas.openxmlformats.org/officeDocument/2006/relationships/hyperlink" Target="downloaded_images/148a530cc5864735_pharm%201-2%20agonists%20antagonists%2032.png.png" TargetMode="External"/><Relationship Id="rId112" Type="http://schemas.openxmlformats.org/officeDocument/2006/relationships/hyperlink" Target="downloaded_images/d1f5b0490d39032f_pharm%201-2-4%20efficacy%20and%20potency%2082.png.png" TargetMode="External"/><Relationship Id="rId154" Type="http://schemas.openxmlformats.org/officeDocument/2006/relationships/hyperlink" Target="downloaded_images/62be93d58ffe7e30_pharm%203-3-1%20lignocaine%2051.png.png" TargetMode="External"/><Relationship Id="rId361" Type="http://schemas.openxmlformats.org/officeDocument/2006/relationships/hyperlink" Target="downloaded_images/06b30b737b730749_pharm%20111%20dantrolene%2072.png.png" TargetMode="External"/><Relationship Id="rId196" Type="http://schemas.openxmlformats.org/officeDocument/2006/relationships/hyperlink" Target="downloaded_images/180ee6ab950ae65d_pharm%208-3%20laxatives%2052.png.png" TargetMode="External"/><Relationship Id="rId417" Type="http://schemas.openxmlformats.org/officeDocument/2006/relationships/hyperlink" Target="downloaded_images/6764489947d18a59_pharm%204-3%20prilocaine%2071.png.png" TargetMode="External"/><Relationship Id="rId16" Type="http://schemas.openxmlformats.org/officeDocument/2006/relationships/hyperlink" Target="downloaded_images/a0c33d00de3958f2_pharm%204-8-1%20102.png.png" TargetMode="External"/><Relationship Id="rId221" Type="http://schemas.openxmlformats.org/officeDocument/2006/relationships/hyperlink" Target="downloaded_images/aa435b06abbc7ea9_pharm%203-5%20141a.png.png" TargetMode="External"/><Relationship Id="rId263" Type="http://schemas.openxmlformats.org/officeDocument/2006/relationships/hyperlink" Target="downloaded_images/3e22d652862f1e42_pharm%205-2%20penicillin%2062.png.png" TargetMode="External"/><Relationship Id="rId319" Type="http://schemas.openxmlformats.org/officeDocument/2006/relationships/hyperlink" Target="downloaded_images/55576bb5b2706742_pharm%203-2-2%20131.png.png" TargetMode="External"/><Relationship Id="rId58" Type="http://schemas.openxmlformats.org/officeDocument/2006/relationships/hyperlink" Target="downloaded_images/897bd64b14f0fd0b_pharm%204-8-1%20midaz%20131.png.png" TargetMode="External"/><Relationship Id="rId123" Type="http://schemas.openxmlformats.org/officeDocument/2006/relationships/hyperlink" Target="downloaded_images/a322ac67e06c18ca_pharm%201-2%20potency%20efficacy%2061.png.png" TargetMode="External"/><Relationship Id="rId330" Type="http://schemas.openxmlformats.org/officeDocument/2006/relationships/hyperlink" Target="downloaded_images/7de73dc55ab0253f_pharm%203-6-1%20142b.png.png" TargetMode="External"/><Relationship Id="rId165" Type="http://schemas.openxmlformats.org/officeDocument/2006/relationships/hyperlink" Target="downloaded_images/4e01202f9673227e_pharm%20aspirin%20151d.png.png" TargetMode="External"/><Relationship Id="rId372" Type="http://schemas.openxmlformats.org/officeDocument/2006/relationships/hyperlink" Target="downloaded_images/be134378bc2c3a6c_pharm%204-4-1%20131.png.png" TargetMode="External"/><Relationship Id="rId232" Type="http://schemas.openxmlformats.org/officeDocument/2006/relationships/hyperlink" Target="downloaded_images/9882a260e5166756_pharm%20ondansetron%20152d.png.png" TargetMode="External"/><Relationship Id="rId274" Type="http://schemas.openxmlformats.org/officeDocument/2006/relationships/hyperlink" Target="downloaded_images/5abc803ddb097cc6_pharm%209-5%20opioids%2052.png.png" TargetMode="External"/><Relationship Id="rId27" Type="http://schemas.openxmlformats.org/officeDocument/2006/relationships/hyperlink" Target="downloaded_images/5a8b40a3e06e6225_pharm%203-2-1%20nitrates%2081.png.png" TargetMode="External"/><Relationship Id="rId69" Type="http://schemas.openxmlformats.org/officeDocument/2006/relationships/hyperlink" Target="downloaded_images/a86fde778a598774_pharm%205-2%20cepahlo%2013b.png.png" TargetMode="External"/><Relationship Id="rId134" Type="http://schemas.openxmlformats.org/officeDocument/2006/relationships/hyperlink" Target="downloaded_images/31e9ddc0463fc398_pharm%20gliclazide%20162a.png.png" TargetMode="External"/><Relationship Id="rId80" Type="http://schemas.openxmlformats.org/officeDocument/2006/relationships/hyperlink" Target="downloaded_images/39369152dc409e40_pharm%20phenytoin%20162c.png.png" TargetMode="External"/><Relationship Id="rId176" Type="http://schemas.openxmlformats.org/officeDocument/2006/relationships/hyperlink" Target="downloaded_images/45ad38409400098a_pharm%209-1-1%20aspirin%2072.png.png" TargetMode="External"/><Relationship Id="rId341" Type="http://schemas.openxmlformats.org/officeDocument/2006/relationships/hyperlink" Target="downloaded_images/fb9d886a7609a6e4_pharm%201-1-3%20phase%201%20and%202%2071.png.png" TargetMode="External"/><Relationship Id="rId383" Type="http://schemas.openxmlformats.org/officeDocument/2006/relationships/hyperlink" Target="downloaded_images/6ec4af4eb1bdd6c5_pharm%203-7-3%20tpa%2092.png.png" TargetMode="External"/><Relationship Id="rId201" Type="http://schemas.openxmlformats.org/officeDocument/2006/relationships/hyperlink" Target="downloaded_images/888a0e94aec7d03f_pharm%201-1%20bioavail%20131.png.png" TargetMode="External"/><Relationship Id="rId222" Type="http://schemas.openxmlformats.org/officeDocument/2006/relationships/hyperlink" Target="downloaded_images/26d842e9d9e8199d_pharm%204-10%20levodopa%2072.png.png" TargetMode="External"/><Relationship Id="rId243" Type="http://schemas.openxmlformats.org/officeDocument/2006/relationships/hyperlink" Target="downloaded_images/2f9b1e12f114f160_pharm%201-1%20differences%20btwn%20patients%20121.png.png" TargetMode="External"/><Relationship Id="rId264" Type="http://schemas.openxmlformats.org/officeDocument/2006/relationships/hyperlink" Target="downloaded_images/0fe7aa2bf85b754d_pharm%209-1-2%20nsaids%2032.png.png" TargetMode="External"/><Relationship Id="rId285" Type="http://schemas.openxmlformats.org/officeDocument/2006/relationships/hyperlink" Target="downloaded_images/d5c7931d15198ef6_pharm%201-1-4%20clearance%20102.png.png" TargetMode="External"/><Relationship Id="rId17" Type="http://schemas.openxmlformats.org/officeDocument/2006/relationships/hyperlink" Target="downloaded_images/fcce8cd961303173_pharm%205-9%20acyclovir%2091.png.png" TargetMode="External"/><Relationship Id="rId38" Type="http://schemas.openxmlformats.org/officeDocument/2006/relationships/hyperlink" Target="downloaded_images/9bc1abb130b2104d_pharm%20salbutamol%20162a.png.png" TargetMode="External"/><Relationship Id="rId59" Type="http://schemas.openxmlformats.org/officeDocument/2006/relationships/hyperlink" Target="downloaded_images/cda97846f3705b40_pharm%20ceftriaxone%20162c.png.png" TargetMode="External"/><Relationship Id="rId103" Type="http://schemas.openxmlformats.org/officeDocument/2006/relationships/hyperlink" Target="downloaded_images/48b64f034d3fda30_pharm%204-7-1%20phenytoin%2082.png.png" TargetMode="External"/><Relationship Id="rId124" Type="http://schemas.openxmlformats.org/officeDocument/2006/relationships/hyperlink" Target="downloaded_images/32354f4d127b17ea_pharm%2010-1%20charcoal%2092.png.png" TargetMode="External"/><Relationship Id="rId310" Type="http://schemas.openxmlformats.org/officeDocument/2006/relationships/hyperlink" Target="downloaded_images/1917b74c09bfe104_pharm%201-1-4%20elimination%2013d.png.png" TargetMode="External"/><Relationship Id="rId70" Type="http://schemas.openxmlformats.org/officeDocument/2006/relationships/hyperlink" Target="downloaded_images/676899c1fc694ae1_pharm%207-1%20141c.png.png" TargetMode="External"/><Relationship Id="rId91" Type="http://schemas.openxmlformats.org/officeDocument/2006/relationships/hyperlink" Target="downloaded_images/8c281df872d4ae55_pharm%204-7-1%20102.png.png" TargetMode="External"/><Relationship Id="rId145" Type="http://schemas.openxmlformats.org/officeDocument/2006/relationships/hyperlink" Target="downloaded_images/0bb8d128db8f3d7a_pharm%205-5%20fluoroquinolones%2081.png.png" TargetMode="External"/><Relationship Id="rId166" Type="http://schemas.openxmlformats.org/officeDocument/2006/relationships/hyperlink" Target="downloaded_images/cfe73058c11d4fa9_pharm%201-2-2%20spare%20receptors%20101.png.png" TargetMode="External"/><Relationship Id="rId187" Type="http://schemas.openxmlformats.org/officeDocument/2006/relationships/hyperlink" Target="downloaded_images/e5c09b1c3ba2db2a_pharm%205-3%20gent%20101.png.png" TargetMode="External"/><Relationship Id="rId331" Type="http://schemas.openxmlformats.org/officeDocument/2006/relationships/hyperlink" Target="downloaded_images/62707a4dceba0850_pharm%204-2-2%20atropine%2032.png.png" TargetMode="External"/><Relationship Id="rId352" Type="http://schemas.openxmlformats.org/officeDocument/2006/relationships/hyperlink" Target="downloaded_images/11c5a58deb2bd852_pharm%20ethanol%20172d.png.png" TargetMode="External"/><Relationship Id="rId373" Type="http://schemas.openxmlformats.org/officeDocument/2006/relationships/hyperlink" Target="downloaded_images/298524980396c8db_pharm%203-7-2%20anticoagulants%2061.png.png" TargetMode="External"/><Relationship Id="rId394" Type="http://schemas.openxmlformats.org/officeDocument/2006/relationships/hyperlink" Target="downloaded_images/d2716f9137020fd0_pharm%204-4-1%20propofol%20121.png.png" TargetMode="External"/><Relationship Id="rId408" Type="http://schemas.openxmlformats.org/officeDocument/2006/relationships/hyperlink" Target="downloaded_images/2b9148aeff0b17e3_pharm%20bupivicaine%20161b.png.png" TargetMode="External"/><Relationship Id="rId1" Type="http://schemas.openxmlformats.org/officeDocument/2006/relationships/hyperlink" Target="downloaded_images/fd58f271c4e70559_pharm%20drugsinelderly%20172c.png.png" TargetMode="External"/><Relationship Id="rId212" Type="http://schemas.openxmlformats.org/officeDocument/2006/relationships/hyperlink" Target="downloaded_images/1c615821b06b0512_pharm%201-1%20and%209-1%20bioavailability%20ibuprofen%20141d.png.png" TargetMode="External"/><Relationship Id="rId233" Type="http://schemas.openxmlformats.org/officeDocument/2006/relationships/hyperlink" Target="downloaded_images/b715408a81611880_pharm%203-5-2%20captopril%2031.png.png" TargetMode="External"/><Relationship Id="rId254" Type="http://schemas.openxmlformats.org/officeDocument/2006/relationships/hyperlink" Target="downloaded_images/e8af600e4e9d9042_pharm%209-1-2%20nsaids%2013b.png.png" TargetMode="External"/><Relationship Id="rId28" Type="http://schemas.openxmlformats.org/officeDocument/2006/relationships/hyperlink" Target="downloaded_images/69020fb6c1445bc6_pharm%20carbamazepine%20171b.png.png" TargetMode="External"/><Relationship Id="rId49" Type="http://schemas.openxmlformats.org/officeDocument/2006/relationships/hyperlink" Target="downloaded_images/a92e025eea14061f_pharm%201%20variation%20in%20drug%20response%2051.png.png" TargetMode="External"/><Relationship Id="rId114" Type="http://schemas.openxmlformats.org/officeDocument/2006/relationships/hyperlink" Target="downloaded_images/6ea245b016942e81_pharm%20digoxin%20152a.png.png" TargetMode="External"/><Relationship Id="rId275" Type="http://schemas.openxmlformats.org/officeDocument/2006/relationships/hyperlink" Target="downloaded_images/26036d3732bedb11_pharm%201-1%20141d.png.png" TargetMode="External"/><Relationship Id="rId296" Type="http://schemas.openxmlformats.org/officeDocument/2006/relationships/hyperlink" Target="downloaded_images/d8a4598393d96706_pharm%203-5-1%20propranolol%2042.png.png" TargetMode="External"/><Relationship Id="rId300" Type="http://schemas.openxmlformats.org/officeDocument/2006/relationships/hyperlink" Target="downloaded_images/5d2beb49b68e0594_pharm%201-1-3%20cyp450%2082.png.png" TargetMode="External"/><Relationship Id="rId60" Type="http://schemas.openxmlformats.org/officeDocument/2006/relationships/hyperlink" Target="downloaded_images/dfdb4d61890c9556_pharm%20insulin%20222.png.png" TargetMode="External"/><Relationship Id="rId81" Type="http://schemas.openxmlformats.org/officeDocument/2006/relationships/hyperlink" Target="downloaded_images/16ec55a548ee4528_pharm%205-2%20cephalosporins%20102.png.png" TargetMode="External"/><Relationship Id="rId135" Type="http://schemas.openxmlformats.org/officeDocument/2006/relationships/hyperlink" Target="downloaded_images/5ab99a1cc21d8c77_pharm%201-2-3%20second%20messengers%20101.png.png" TargetMode="External"/><Relationship Id="rId156" Type="http://schemas.openxmlformats.org/officeDocument/2006/relationships/hyperlink" Target="downloaded_images/2cab87fccaa664fe_pharm%205-5%20142b.png.png" TargetMode="External"/><Relationship Id="rId177" Type="http://schemas.openxmlformats.org/officeDocument/2006/relationships/hyperlink" Target="downloaded_images/f6533dba63e3cb33_pharm%201-2%20spare%20receptors%2062.png.png" TargetMode="External"/><Relationship Id="rId198" Type="http://schemas.openxmlformats.org/officeDocument/2006/relationships/hyperlink" Target="downloaded_images/3363ed144f126204_pharm%204-6-1%20tcas%20112.png.png" TargetMode="External"/><Relationship Id="rId321" Type="http://schemas.openxmlformats.org/officeDocument/2006/relationships/hyperlink" Target="downloaded_images/9b91f0e64edea2f2_pharm%209-2%20paracetamol%2042.png.png" TargetMode="External"/><Relationship Id="rId342" Type="http://schemas.openxmlformats.org/officeDocument/2006/relationships/hyperlink" Target="downloaded_images/0f0eafbd6d9570d6_pharm%203-6-1%20frusemide%2042.png.png" TargetMode="External"/><Relationship Id="rId363" Type="http://schemas.openxmlformats.org/officeDocument/2006/relationships/hyperlink" Target="downloaded_images/35130c445e59cde1_pharm%203-7-1%20clopidogrel%2062.png.png" TargetMode="External"/><Relationship Id="rId384" Type="http://schemas.openxmlformats.org/officeDocument/2006/relationships/hyperlink" Target="downloaded_images/3c582d1d4a36d2e3_pharm%204-4-2%20panc%20102.png.png" TargetMode="External"/><Relationship Id="rId202" Type="http://schemas.openxmlformats.org/officeDocument/2006/relationships/hyperlink" Target="downloaded_images/9e70a1b69cac4bc4_pharm%20metoclopramide%20162d.png.png" TargetMode="External"/><Relationship Id="rId223" Type="http://schemas.openxmlformats.org/officeDocument/2006/relationships/hyperlink" Target="downloaded_images/8763e0db9268067e_pharm%205-13%2091.png.png" TargetMode="External"/><Relationship Id="rId244" Type="http://schemas.openxmlformats.org/officeDocument/2006/relationships/hyperlink" Target="downloaded_images/50672b57fad6d421_pharm%208-1%20ondansetron%2062.png.png" TargetMode="External"/><Relationship Id="rId18" Type="http://schemas.openxmlformats.org/officeDocument/2006/relationships/hyperlink" Target="downloaded_images/02221dff5ec14f1d_pharm%20dex%20162d.png.png" TargetMode="External"/><Relationship Id="rId39" Type="http://schemas.openxmlformats.org/officeDocument/2006/relationships/hyperlink" Target="downloaded_images/c231535a67cfb448_pharm%203-2-1%20nitrates%2042.png.png" TargetMode="External"/><Relationship Id="rId265" Type="http://schemas.openxmlformats.org/officeDocument/2006/relationships/hyperlink" Target="downloaded_images/43ac83920d23d3fc_pharm%201-1-3%20biotransformation%2031.png.png" TargetMode="External"/><Relationship Id="rId286" Type="http://schemas.openxmlformats.org/officeDocument/2006/relationships/hyperlink" Target="downloaded_images/593487f3734a420e_pharm%203-5-1%20metoprolol%20101.png.png" TargetMode="External"/><Relationship Id="rId50" Type="http://schemas.openxmlformats.org/officeDocument/2006/relationships/hyperlink" Target="downloaded_images/7ac5daac3dc02023_pharm%202-2%20salbutamol%2082.png.png" TargetMode="External"/><Relationship Id="rId104" Type="http://schemas.openxmlformats.org/officeDocument/2006/relationships/hyperlink" Target="downloaded_images/f3be93772c297633_pharm%205%20chloramphenicol%2071.png.png" TargetMode="External"/><Relationship Id="rId125" Type="http://schemas.openxmlformats.org/officeDocument/2006/relationships/hyperlink" Target="downloaded_images/86a34441acedf47a_pharm%203-4%20dig%2091.png.png" TargetMode="External"/><Relationship Id="rId146" Type="http://schemas.openxmlformats.org/officeDocument/2006/relationships/hyperlink" Target="downloaded_images/765ca123f7b9b20b_pharm%207-1%20sulphonylureas%2082.png.png" TargetMode="External"/><Relationship Id="rId167" Type="http://schemas.openxmlformats.org/officeDocument/2006/relationships/hyperlink" Target="downloaded_images/ded66afa2eed0712_pharm%203-3-1%20class%201%2062.png.png" TargetMode="External"/><Relationship Id="rId188" Type="http://schemas.openxmlformats.org/officeDocument/2006/relationships/hyperlink" Target="downloaded_images/34089664b3e2c1be_pharm%209-3%20colchicine%2072.png.png" TargetMode="External"/><Relationship Id="rId311" Type="http://schemas.openxmlformats.org/officeDocument/2006/relationships/hyperlink" Target="downloaded_images/86aa119440b39ee9_pharm%203-2-2%20ccbs%2062.png.png" TargetMode="External"/><Relationship Id="rId332" Type="http://schemas.openxmlformats.org/officeDocument/2006/relationships/hyperlink" Target="downloaded_images/7e857e88da9dcc4b_pharm%201-1%20first%20pass%20effect%2072.png.png" TargetMode="External"/><Relationship Id="rId353" Type="http://schemas.openxmlformats.org/officeDocument/2006/relationships/hyperlink" Target="downloaded_images/c37016454397c476_pharm%201-1-2%20vd%2091.png.png" TargetMode="External"/><Relationship Id="rId374" Type="http://schemas.openxmlformats.org/officeDocument/2006/relationships/hyperlink" Target="downloaded_images/476416f6f40928c0_pharm%204-4-1%20ketamine%2092.png.png" TargetMode="External"/><Relationship Id="rId395" Type="http://schemas.openxmlformats.org/officeDocument/2006/relationships/hyperlink" Target="downloaded_images/6f62ba32115b2af7_pharm%203-7-2%20warfarin%20interactions%2061.png.png" TargetMode="External"/><Relationship Id="rId409" Type="http://schemas.openxmlformats.org/officeDocument/2006/relationships/hyperlink" Target="downloaded_images/a2ab49d6a1d7b00d_pharm%204-3%20141a.png.png" TargetMode="External"/><Relationship Id="rId71" Type="http://schemas.openxmlformats.org/officeDocument/2006/relationships/hyperlink" Target="downloaded_images/ea22f8bba99c8a9e_pharm%201-2%20antagonists%20112.png.png" TargetMode="External"/><Relationship Id="rId92" Type="http://schemas.openxmlformats.org/officeDocument/2006/relationships/hyperlink" Target="downloaded_images/2fb901a595f1c00d_pharm%205-2%20cephalo%2082.png.png" TargetMode="External"/><Relationship Id="rId213" Type="http://schemas.openxmlformats.org/officeDocument/2006/relationships/hyperlink" Target="downloaded_images/ba68457c893c4df7_pharm%201-1-1%20bioavailability%2081.png.png" TargetMode="External"/><Relationship Id="rId234" Type="http://schemas.openxmlformats.org/officeDocument/2006/relationships/hyperlink" Target="downloaded_images/4788ebc35a8b5609_pharm%204-5%20111.png.png" TargetMode="External"/><Relationship Id="rId2" Type="http://schemas.openxmlformats.org/officeDocument/2006/relationships/hyperlink" Target="downloaded_images/d11f0003ab4ed341_pharm%202%20asthma%2092.png.png" TargetMode="External"/><Relationship Id="rId29" Type="http://schemas.openxmlformats.org/officeDocument/2006/relationships/hyperlink" Target="downloaded_images/634b94e8beb91638_pharm%205%20staph%20infections%2091.png.png" TargetMode="External"/><Relationship Id="rId255" Type="http://schemas.openxmlformats.org/officeDocument/2006/relationships/hyperlink" Target="downloaded_images/b153c968df7f68ec_pharm%201-1-3%20biotransformation%2092.png.png" TargetMode="External"/><Relationship Id="rId276" Type="http://schemas.openxmlformats.org/officeDocument/2006/relationships/hyperlink" Target="downloaded_images/d2f773f87b433d42_pharm%20metoprolol%20162b.png.png" TargetMode="External"/><Relationship Id="rId297" Type="http://schemas.openxmlformats.org/officeDocument/2006/relationships/hyperlink" Target="downloaded_images/7c340fe1fcc7e501_pharm%204-2-1%20adrenaline%2052.png.png" TargetMode="External"/><Relationship Id="rId40" Type="http://schemas.openxmlformats.org/officeDocument/2006/relationships/hyperlink" Target="downloaded_images/4a673ba7cbeaaeff_pharm%204-7-2%2091.png.png" TargetMode="External"/><Relationship Id="rId115" Type="http://schemas.openxmlformats.org/officeDocument/2006/relationships/hyperlink" Target="downloaded_images/0bb01ba4c95c0b51_pharm%204-7%20141b.png.png" TargetMode="External"/><Relationship Id="rId136" Type="http://schemas.openxmlformats.org/officeDocument/2006/relationships/hyperlink" Target="downloaded_images/f83291060f8f1ffd_pharm%2010-2-3%20flumazenil%20102.png.png" TargetMode="External"/><Relationship Id="rId157" Type="http://schemas.openxmlformats.org/officeDocument/2006/relationships/hyperlink" Target="downloaded_images/47e7dd5007c1bb87_pharm%201-2-3%20second%20messengers%2032.png.png" TargetMode="External"/><Relationship Id="rId178" Type="http://schemas.openxmlformats.org/officeDocument/2006/relationships/hyperlink" Target="downloaded_images/1e9821c85c68d582_pharm%208-1%20antiemetics%2081.png.png" TargetMode="External"/><Relationship Id="rId301" Type="http://schemas.openxmlformats.org/officeDocument/2006/relationships/hyperlink" Target="downloaded_images/43645990f4193704_pharm%203-2-2%20112.png.png" TargetMode="External"/><Relationship Id="rId322" Type="http://schemas.openxmlformats.org/officeDocument/2006/relationships/hyperlink" Target="downloaded_images/8841ad62363b4acb_pharm%201-1-4%20elimination%2061.png.png" TargetMode="External"/><Relationship Id="rId343" Type="http://schemas.openxmlformats.org/officeDocument/2006/relationships/hyperlink" Target="downloaded_images/b5620b2ea9204c38_pharm%20metaraminol%20151b.png.png" TargetMode="External"/><Relationship Id="rId364" Type="http://schemas.openxmlformats.org/officeDocument/2006/relationships/hyperlink" Target="downloaded_images/6ef2415df6e5443e_pharm%20ketamine%20172c.png.png" TargetMode="External"/><Relationship Id="rId61" Type="http://schemas.openxmlformats.org/officeDocument/2006/relationships/hyperlink" Target="downloaded_images/c058a9cc8048b912_pharm%201-2-4%20dose%20response%20112.png.png" TargetMode="External"/><Relationship Id="rId82" Type="http://schemas.openxmlformats.org/officeDocument/2006/relationships/hyperlink" Target="downloaded_images/5116faa3cf2ad35e_pharm%207-1%20insulin%2042.png.png" TargetMode="External"/><Relationship Id="rId199" Type="http://schemas.openxmlformats.org/officeDocument/2006/relationships/hyperlink" Target="downloaded_images/7626acc4826250c6_pharm%205-3%20gent%2071.png.png" TargetMode="External"/><Relationship Id="rId203" Type="http://schemas.openxmlformats.org/officeDocument/2006/relationships/hyperlink" Target="downloaded_images/a53a5aba3f9afe14_pharm%20arb%20162b.png.png" TargetMode="External"/><Relationship Id="rId385" Type="http://schemas.openxmlformats.org/officeDocument/2006/relationships/hyperlink" Target="downloaded_images/546567074aecc32d_pharm%203-7-3%20tpa%2071.png.png" TargetMode="External"/><Relationship Id="rId19" Type="http://schemas.openxmlformats.org/officeDocument/2006/relationships/hyperlink" Target="downloaded_images/e333cd867ae70f0d_pharm%201-3-1%2062.png.png" TargetMode="External"/><Relationship Id="rId224" Type="http://schemas.openxmlformats.org/officeDocument/2006/relationships/hyperlink" Target="downloaded_images/81d84bf12614c678_pharm%209-5%20141b.png.png" TargetMode="External"/><Relationship Id="rId245" Type="http://schemas.openxmlformats.org/officeDocument/2006/relationships/hyperlink" Target="downloaded_images/b4fa7a85c49b614e_pharm%20prazosin%20172a.png.png" TargetMode="External"/><Relationship Id="rId266" Type="http://schemas.openxmlformats.org/officeDocument/2006/relationships/hyperlink" Target="downloaded_images/21e0129d9c38cf1b_pharm%203-5-1%20carvedilol%2051.png.png" TargetMode="External"/><Relationship Id="rId287" Type="http://schemas.openxmlformats.org/officeDocument/2006/relationships/hyperlink" Target="downloaded_images/2cfc6fe6a2b241ad_pharm%20adrenaline%20172b.png.png" TargetMode="External"/><Relationship Id="rId410" Type="http://schemas.openxmlformats.org/officeDocument/2006/relationships/hyperlink" Target="downloaded_images/875e194252636ffb_pharm%20lignocaine%20172d.png.png" TargetMode="External"/><Relationship Id="rId30" Type="http://schemas.openxmlformats.org/officeDocument/2006/relationships/hyperlink" Target="downloaded_images/81c53fe306119a81_pharm%207-1%2092.png.png" TargetMode="External"/><Relationship Id="rId105" Type="http://schemas.openxmlformats.org/officeDocument/2006/relationships/hyperlink" Target="downloaded_images/8005cff9e5fa9773_pharm%207-7%20131.png.png" TargetMode="External"/><Relationship Id="rId126" Type="http://schemas.openxmlformats.org/officeDocument/2006/relationships/hyperlink" Target="downloaded_images/71e29cddc98ac2f4_pharm%204-7-3%20112.png.png" TargetMode="External"/><Relationship Id="rId147" Type="http://schemas.openxmlformats.org/officeDocument/2006/relationships/hyperlink" Target="downloaded_images/87f658a07153ca19_pharm%201-2-3%20second%20messengers%2062.png.png" TargetMode="External"/><Relationship Id="rId168" Type="http://schemas.openxmlformats.org/officeDocument/2006/relationships/hyperlink" Target="downloaded_images/98290dcae6b746fa_pharm%204-6-4%20lithium.png.png" TargetMode="External"/><Relationship Id="rId312" Type="http://schemas.openxmlformats.org/officeDocument/2006/relationships/hyperlink" Target="downloaded_images/c67123dedbadb89e_pharm%20atropine%20161a.png.png" TargetMode="External"/><Relationship Id="rId333" Type="http://schemas.openxmlformats.org/officeDocument/2006/relationships/hyperlink" Target="downloaded_images/1b717a3f0f22edc4_pharm%203-6-1%20frusemide%20112.png.png" TargetMode="External"/><Relationship Id="rId354" Type="http://schemas.openxmlformats.org/officeDocument/2006/relationships/hyperlink" Target="downloaded_images/34960ab850556c4d_pharm%203-6-2%2062.png.png" TargetMode="External"/><Relationship Id="rId51" Type="http://schemas.openxmlformats.org/officeDocument/2006/relationships/hyperlink" Target="downloaded_images/ac1c52cbfbafd14e_pharm%20adenosine%20162b.png.png" TargetMode="External"/><Relationship Id="rId72" Type="http://schemas.openxmlformats.org/officeDocument/2006/relationships/hyperlink" Target="downloaded_images/0c6b725d26bcbc40_pharm%206-1%20h1%20antagonists%2072.png.png" TargetMode="External"/><Relationship Id="rId93" Type="http://schemas.openxmlformats.org/officeDocument/2006/relationships/hyperlink" Target="downloaded_images/ffb9e14749c5b769_pharm%20octreotide%20171c.png.png" TargetMode="External"/><Relationship Id="rId189" Type="http://schemas.openxmlformats.org/officeDocument/2006/relationships/hyperlink" Target="downloaded_images/0c7989bbb7946709_pharm%201-1-1%20absorption%2052.png.png" TargetMode="External"/><Relationship Id="rId375" Type="http://schemas.openxmlformats.org/officeDocument/2006/relationships/hyperlink" Target="downloaded_images/e64968d924368ec4_pharm%203-7-2%20heparin%2031.png.png" TargetMode="External"/><Relationship Id="rId396" Type="http://schemas.openxmlformats.org/officeDocument/2006/relationships/hyperlink" Target="downloaded_images/6352e0230cbb986b_pharm%204-4-1%20propofol%2092.png.png" TargetMode="External"/><Relationship Id="rId3" Type="http://schemas.openxmlformats.org/officeDocument/2006/relationships/hyperlink" Target="downloaded_images/1ce2de3628ad7c83_pharm%20gtn%20151c.png.png" TargetMode="External"/><Relationship Id="rId214" Type="http://schemas.openxmlformats.org/officeDocument/2006/relationships/hyperlink" Target="downloaded_images/ebfd7567d8e43984_pharm%208-1%20metoclopramide%2082.png.png" TargetMode="External"/><Relationship Id="rId235" Type="http://schemas.openxmlformats.org/officeDocument/2006/relationships/hyperlink" Target="downloaded_images/84ed0e479551c545_pharm%20metronidazole%20172b.png.png" TargetMode="External"/><Relationship Id="rId256" Type="http://schemas.openxmlformats.org/officeDocument/2006/relationships/hyperlink" Target="downloaded_images/7611facb4a03f30f_pharm%20bblockers%20231.png.png" TargetMode="External"/><Relationship Id="rId277" Type="http://schemas.openxmlformats.org/officeDocument/2006/relationships/hyperlink" Target="downloaded_images/3b90c249923f6df6_pharm%204-5%20olanzapine%2061.png.png" TargetMode="External"/><Relationship Id="rId298" Type="http://schemas.openxmlformats.org/officeDocument/2006/relationships/hyperlink" Target="downloaded_images/e1305e1f6d29b152_pharm%205-trimeth%20121.png.png" TargetMode="External"/><Relationship Id="rId400" Type="http://schemas.openxmlformats.org/officeDocument/2006/relationships/hyperlink" Target="downloaded_images/d82b3fffbcb51aca_pharm%20sux%20161d.png.png" TargetMode="External"/><Relationship Id="rId116" Type="http://schemas.openxmlformats.org/officeDocument/2006/relationships/hyperlink" Target="downloaded_images/c62172801db0460d_pharm%20cipro%20161d.png.png" TargetMode="External"/><Relationship Id="rId137" Type="http://schemas.openxmlformats.org/officeDocument/2006/relationships/hyperlink" Target="downloaded_images/42341f091cf73a14_pharm%203-4%20dig%2042.png.png" TargetMode="External"/><Relationship Id="rId158" Type="http://schemas.openxmlformats.org/officeDocument/2006/relationships/hyperlink" Target="downloaded_images/e115d797c7c92ed1_pharm%203-3-1-2%20lignocaine%2042.png.png" TargetMode="External"/><Relationship Id="rId302" Type="http://schemas.openxmlformats.org/officeDocument/2006/relationships/hyperlink" Target="downloaded_images/2c4f8fd757cc4fb3_pharm%204-2-1%20adrenaline%20dobutamine%2032.png.png" TargetMode="External"/><Relationship Id="rId323" Type="http://schemas.openxmlformats.org/officeDocument/2006/relationships/hyperlink" Target="downloaded_images/e040eacbf0cc6b37_pharm%20111%20acetazolamide%2072.png.png" TargetMode="External"/><Relationship Id="rId344" Type="http://schemas.openxmlformats.org/officeDocument/2006/relationships/hyperlink" Target="downloaded_images/199df6abb8ab5a1a_pharm%201-1%20routes%20of%20administration%2072.png.png" TargetMode="External"/><Relationship Id="rId20" Type="http://schemas.openxmlformats.org/officeDocument/2006/relationships/hyperlink" Target="downloaded_images/ee2ca61fc498f863_pharm%202-2%20b2%20agonists%2072.png.png" TargetMode="External"/><Relationship Id="rId41" Type="http://schemas.openxmlformats.org/officeDocument/2006/relationships/hyperlink" Target="downloaded_images/b0d714affef4f42b_pharm%20azithromycin%20172b.png.png" TargetMode="External"/><Relationship Id="rId62" Type="http://schemas.openxmlformats.org/officeDocument/2006/relationships/hyperlink" Target="downloaded_images/f9f1506480eab4d5_pharm%203-3-5%20111.png.png" TargetMode="External"/><Relationship Id="rId83" Type="http://schemas.openxmlformats.org/officeDocument/2006/relationships/hyperlink" Target="downloaded_images/da665045dd54be72_pharm%201-2%20antagonists%2081.png.png" TargetMode="External"/><Relationship Id="rId179" Type="http://schemas.openxmlformats.org/officeDocument/2006/relationships/hyperlink" Target="downloaded_images/0e02b889a5505236_pharm%20verapamil%20152c.png.png" TargetMode="External"/><Relationship Id="rId365" Type="http://schemas.openxmlformats.org/officeDocument/2006/relationships/hyperlink" Target="downloaded_images/2f05f980ffe48b1f_pharm%203-7-1%20clopidogrel%2051.png.png" TargetMode="External"/><Relationship Id="rId386" Type="http://schemas.openxmlformats.org/officeDocument/2006/relationships/hyperlink" Target="downloaded_images/d200ef922e01dad9_pharm%20propofol%20162a.png.png" TargetMode="External"/><Relationship Id="rId190" Type="http://schemas.openxmlformats.org/officeDocument/2006/relationships/hyperlink" Target="downloaded_images/00eab5fea8746f19_pharm%208-3%20laxatives%2082.png.png" TargetMode="External"/><Relationship Id="rId204" Type="http://schemas.openxmlformats.org/officeDocument/2006/relationships/hyperlink" Target="downloaded_images/2a2a6a5e94aa9756_pharm%204-6-1%20tcas%2082.png.png" TargetMode="External"/><Relationship Id="rId225" Type="http://schemas.openxmlformats.org/officeDocument/2006/relationships/hyperlink" Target="downloaded_images/8bb8fdff2d5146ec_pharm%201-1-1%20bioavailability%2032.png.png" TargetMode="External"/><Relationship Id="rId246" Type="http://schemas.openxmlformats.org/officeDocument/2006/relationships/hyperlink" Target="downloaded_images/215accc9f4b1adbd_pharm%204-5%20side%20effects%2051.png.png" TargetMode="External"/><Relationship Id="rId267" Type="http://schemas.openxmlformats.org/officeDocument/2006/relationships/hyperlink" Target="downloaded_images/70d8bd9a7242e2cc_pharm%204-5%202%20142c.png.png" TargetMode="External"/><Relationship Id="rId288" Type="http://schemas.openxmlformats.org/officeDocument/2006/relationships/hyperlink" Target="downloaded_images/26176688b6fc4efe_pharm%205-14%20doxycycline%2031.png.png" TargetMode="External"/><Relationship Id="rId411" Type="http://schemas.openxmlformats.org/officeDocument/2006/relationships/hyperlink" Target="downloaded_images/9fc68ca7d07d3889_pharm%20lignocaine%20162b.png.png" TargetMode="External"/><Relationship Id="rId106" Type="http://schemas.openxmlformats.org/officeDocument/2006/relationships/hyperlink" Target="downloaded_images/ff8f8b8873dd1ddb_pharm%201-2%20potency%20efficacy%20102.png.png" TargetMode="External"/><Relationship Id="rId127" Type="http://schemas.openxmlformats.org/officeDocument/2006/relationships/hyperlink" Target="downloaded_images/c5594db4bd47907c_pharm%205-14%20erythromycin%20102.png.png" TargetMode="External"/><Relationship Id="rId313" Type="http://schemas.openxmlformats.org/officeDocument/2006/relationships/hyperlink" Target="downloaded_images/a765b2435aa10f56_pharm%209-2%2072.png.png" TargetMode="External"/><Relationship Id="rId10" Type="http://schemas.openxmlformats.org/officeDocument/2006/relationships/hyperlink" Target="downloaded_images/9bead7a6838bda14_pharm%204-8-1%20112.png.png" TargetMode="External"/><Relationship Id="rId31" Type="http://schemas.openxmlformats.org/officeDocument/2006/relationships/hyperlink" Target="downloaded_images/6ce99ebde1587b4f_pharm%201-3-2%20children%2091.png.png" TargetMode="External"/><Relationship Id="rId52" Type="http://schemas.openxmlformats.org/officeDocument/2006/relationships/hyperlink" Target="downloaded_images/0f67722f31c8d665_pharm%20midaz%20162c.png.png" TargetMode="External"/><Relationship Id="rId73" Type="http://schemas.openxmlformats.org/officeDocument/2006/relationships/hyperlink" Target="downloaded_images/6622e9ec53f04d50_pharm%203-3-5%20adenosine%2031.png.png" TargetMode="External"/><Relationship Id="rId94" Type="http://schemas.openxmlformats.org/officeDocument/2006/relationships/hyperlink" Target="downloaded_images/ebe60280922be468_pharm%20potencyefficacy%20171a.png.png" TargetMode="External"/><Relationship Id="rId148" Type="http://schemas.openxmlformats.org/officeDocument/2006/relationships/hyperlink" Target="downloaded_images/e816df2b63f9b8bc_pharm%2010-2-1%20131.png.png" TargetMode="External"/><Relationship Id="rId169" Type="http://schemas.openxmlformats.org/officeDocument/2006/relationships/hyperlink" Target="downloaded_images/89646dc6a69e346a_pharm%20gentamicin%20202.png.png" TargetMode="External"/><Relationship Id="rId334" Type="http://schemas.openxmlformats.org/officeDocument/2006/relationships/hyperlink" Target="downloaded_images/7e684bc0072c1a18_pharm%20benztropine%20151c.png.png" TargetMode="External"/><Relationship Id="rId355" Type="http://schemas.openxmlformats.org/officeDocument/2006/relationships/hyperlink" Target="downloaded_images/4460068657bec55b_pharm%20ethanol%20171d.png.png" TargetMode="External"/><Relationship Id="rId376" Type="http://schemas.openxmlformats.org/officeDocument/2006/relationships/hyperlink" Target="downloaded_images/ab03e7dd3d62b8cb_pharm%204-4-1%20ketamine%2062.png.png" TargetMode="External"/><Relationship Id="rId397" Type="http://schemas.openxmlformats.org/officeDocument/2006/relationships/hyperlink" Target="downloaded_images/464c47d99b60c2c2_pharm%204-4-1%20propofol%2031.png.png" TargetMode="External"/><Relationship Id="rId4" Type="http://schemas.openxmlformats.org/officeDocument/2006/relationships/hyperlink" Target="downloaded_images/a95ca6138ec74407_pharm%20benzodiazepines%20172d.png.png" TargetMode="External"/><Relationship Id="rId180" Type="http://schemas.openxmlformats.org/officeDocument/2006/relationships/hyperlink" Target="downloaded_images/1208cdac80d7da5b_pharm%204-6-2%20ssris%2082.png.png" TargetMode="External"/><Relationship Id="rId215" Type="http://schemas.openxmlformats.org/officeDocument/2006/relationships/hyperlink" Target="downloaded_images/272cf0795bfca91b_pharm%203-5%2091.png.png" TargetMode="External"/><Relationship Id="rId236" Type="http://schemas.openxmlformats.org/officeDocument/2006/relationships/hyperlink" Target="downloaded_images/d065cdc30360a6ce_pharm%209-5%20morphine%20101.png.png" TargetMode="External"/><Relationship Id="rId257" Type="http://schemas.openxmlformats.org/officeDocument/2006/relationships/hyperlink" Target="downloaded_images/bcffe5d3b03496d3_pharm%204-5%20chlorprom%2091.png.png" TargetMode="External"/><Relationship Id="rId278" Type="http://schemas.openxmlformats.org/officeDocument/2006/relationships/hyperlink" Target="downloaded_images/3617107a1bd8b158_pharm%205-4%2051.png.png" TargetMode="External"/><Relationship Id="rId401" Type="http://schemas.openxmlformats.org/officeDocument/2006/relationships/hyperlink" Target="downloaded_images/3ee6e510b354a4eb_pharm%204-4-2%20sux%2013a.png.png" TargetMode="External"/><Relationship Id="rId303" Type="http://schemas.openxmlformats.org/officeDocument/2006/relationships/hyperlink" Target="downloaded_images/3a14c8fabc2c9705_pharm%205-17%20trimethoprim%2062.png.png" TargetMode="External"/><Relationship Id="rId42" Type="http://schemas.openxmlformats.org/officeDocument/2006/relationships/hyperlink" Target="downloaded_images/a134dadedbafdb04_pharm%207%20glucagon%2032.png.png" TargetMode="External"/><Relationship Id="rId84" Type="http://schemas.openxmlformats.org/officeDocument/2006/relationships/hyperlink" Target="downloaded_images/bb9f805386aec27d_pharm%20111%20passive%20immunisation%20101.png.png" TargetMode="External"/><Relationship Id="rId138" Type="http://schemas.openxmlformats.org/officeDocument/2006/relationships/hyperlink" Target="downloaded_images/62da117a1b72d9cf_pharm%20amitriptyline%20161d.png.png" TargetMode="External"/><Relationship Id="rId345" Type="http://schemas.openxmlformats.org/officeDocument/2006/relationships/hyperlink" Target="downloaded_images/e754dc597ad71e0d_pharm%20mannitol%20152d.png.png" TargetMode="External"/><Relationship Id="rId387" Type="http://schemas.openxmlformats.org/officeDocument/2006/relationships/hyperlink" Target="downloaded_images/9bd4612f568ea837_pharm%203-7-2%20warfarin%20interactions%20122.png.png" TargetMode="External"/><Relationship Id="rId191" Type="http://schemas.openxmlformats.org/officeDocument/2006/relationships/hyperlink" Target="downloaded_images/0045456c3fe1d875_pharm%20acei%20191c.png.png" TargetMode="External"/><Relationship Id="rId205" Type="http://schemas.openxmlformats.org/officeDocument/2006/relationships/hyperlink" Target="downloaded_images/2e6f95ad0839aeb7_pharm%205-3%20gent%2032.png.png" TargetMode="External"/><Relationship Id="rId247" Type="http://schemas.openxmlformats.org/officeDocument/2006/relationships/hyperlink" Target="downloaded_images/b3ca1e55534ac6fe_pharm%202-1%20penicillin%20121.png.png" TargetMode="External"/><Relationship Id="rId412" Type="http://schemas.openxmlformats.org/officeDocument/2006/relationships/hyperlink" Target="downloaded_images/00bfe3b49f4cd92d_pharm%20lignocaine%20151a.png.png" TargetMode="External"/><Relationship Id="rId107" Type="http://schemas.openxmlformats.org/officeDocument/2006/relationships/hyperlink" Target="downloaded_images/15948cdcea04112e_pharm%20ivfluids%20172a.png.png" TargetMode="External"/><Relationship Id="rId289" Type="http://schemas.openxmlformats.org/officeDocument/2006/relationships/hyperlink" Target="downloaded_images/2e1cc0fbc1f3db4d_pharm%20paracetamol%20182b.png.png" TargetMode="External"/><Relationship Id="rId11" Type="http://schemas.openxmlformats.org/officeDocument/2006/relationships/hyperlink" Target="downloaded_images/09b095e4edbc0c2e_pharm%205-9%20aciclovir%20111.png.png" TargetMode="External"/><Relationship Id="rId53" Type="http://schemas.openxmlformats.org/officeDocument/2006/relationships/hyperlink" Target="downloaded_images/18a5593065b5f689_pharm%20ceftriaxone%20212.png.png" TargetMode="External"/><Relationship Id="rId149" Type="http://schemas.openxmlformats.org/officeDocument/2006/relationships/hyperlink" Target="downloaded_images/84617c0450114fbe_pharm%203-3-1%20lignocaine%20111.png.png" TargetMode="External"/><Relationship Id="rId314" Type="http://schemas.openxmlformats.org/officeDocument/2006/relationships/hyperlink" Target="downloaded_images/9f58ad43aebfbffd_pharm%201-1-4%20elimination%20121.png.png" TargetMode="External"/><Relationship Id="rId356" Type="http://schemas.openxmlformats.org/officeDocument/2006/relationships/hyperlink" Target="downloaded_images/64a1d33a8ff9932a_pharm%201-1-2%20vd%2071.png.png" TargetMode="External"/><Relationship Id="rId398" Type="http://schemas.openxmlformats.org/officeDocument/2006/relationships/hyperlink" Target="downloaded_images/82a4256de5190bc6_pharm%20rocuronium%20171c.png.png" TargetMode="External"/><Relationship Id="rId95" Type="http://schemas.openxmlformats.org/officeDocument/2006/relationships/hyperlink" Target="downloaded_images/1401e369b17a65e2_pharm%2011-3%20122.png.png" TargetMode="External"/><Relationship Id="rId160" Type="http://schemas.openxmlformats.org/officeDocument/2006/relationships/hyperlink" Target="downloaded_images/f19565893f9004ab_pharm%205-5%20ciprofloxacin%2031.png.png" TargetMode="External"/><Relationship Id="rId216" Type="http://schemas.openxmlformats.org/officeDocument/2006/relationships/hyperlink" Target="downloaded_images/b78dadf4d8eb22cd_pharm%204-11%20triptans%20111.png.png" TargetMode="External"/><Relationship Id="rId258" Type="http://schemas.openxmlformats.org/officeDocument/2006/relationships/hyperlink" Target="downloaded_images/5f36a711784fddea_pharm%205-2%20penicillin%2081.png.png" TargetMode="External"/><Relationship Id="rId22" Type="http://schemas.openxmlformats.org/officeDocument/2006/relationships/hyperlink" Target="downloaded_images/4d82a13f7a46c887_pharm%204-8-1%20benzodiazepines%2052.png.png" TargetMode="External"/><Relationship Id="rId64" Type="http://schemas.openxmlformats.org/officeDocument/2006/relationships/hyperlink" Target="downloaded_images/e2d19c313a4edcba_pharm%20ceftriaxone%20151a.png.png" TargetMode="External"/><Relationship Id="rId118" Type="http://schemas.openxmlformats.org/officeDocument/2006/relationships/hyperlink" Target="downloaded_images/16fea26bc5127f5d_pharm%201-2%20potency%20efficacy%2071.png.png" TargetMode="External"/><Relationship Id="rId325" Type="http://schemas.openxmlformats.org/officeDocument/2006/relationships/hyperlink" Target="downloaded_images/f56592639f89d883_pharm%209-1%20salicylate%20poisoning%2061.png.png" TargetMode="External"/><Relationship Id="rId367" Type="http://schemas.openxmlformats.org/officeDocument/2006/relationships/hyperlink" Target="downloaded_images/356b5c279711323f_pharm%203-7%20142b.png.png" TargetMode="External"/><Relationship Id="rId171" Type="http://schemas.openxmlformats.org/officeDocument/2006/relationships/hyperlink" Target="downloaded_images/330b205976901196_pharm%201-2-4%20dose%20response%2092.png.png" TargetMode="External"/><Relationship Id="rId227" Type="http://schemas.openxmlformats.org/officeDocument/2006/relationships/hyperlink" Target="downloaded_images/a4e33e42d1395bbb_pharm%203-5-2%20captopril%2052.png.png" TargetMode="External"/><Relationship Id="rId269" Type="http://schemas.openxmlformats.org/officeDocument/2006/relationships/hyperlink" Target="downloaded_images/b51bb3299332c8d3_pharm%209-5%20drugs%20in%20opiate%20addiction%20112.png.png" TargetMode="External"/><Relationship Id="rId33" Type="http://schemas.openxmlformats.org/officeDocument/2006/relationships/hyperlink" Target="downloaded_images/b15124411b990a1e_pharm%203-2-1%20gtn%2071.png.png" TargetMode="External"/><Relationship Id="rId129" Type="http://schemas.openxmlformats.org/officeDocument/2006/relationships/hyperlink" Target="downloaded_images/8519362fe4107af8_pharm%201-2%20potency%20efficacy%2051.png.png" TargetMode="External"/><Relationship Id="rId280" Type="http://schemas.openxmlformats.org/officeDocument/2006/relationships/hyperlink" Target="downloaded_images/6417859de95a1202_pharm%201-1-4%20clearance%20122.png.png" TargetMode="External"/><Relationship Id="rId336" Type="http://schemas.openxmlformats.org/officeDocument/2006/relationships/hyperlink" Target="downloaded_images/bb1fd1abac6a7de7_pharm%203-6-1%20frusemide%20102.png.png" TargetMode="External"/><Relationship Id="rId75" Type="http://schemas.openxmlformats.org/officeDocument/2006/relationships/hyperlink" Target="downloaded_images/13d1ca1e63a7f455_pharm%205-2%20131.png.png" TargetMode="External"/><Relationship Id="rId140" Type="http://schemas.openxmlformats.org/officeDocument/2006/relationships/hyperlink" Target="downloaded_images/edde1d0c8c67f5be_pharm%20gliclazide%20151c.png.png" TargetMode="External"/><Relationship Id="rId182" Type="http://schemas.openxmlformats.org/officeDocument/2006/relationships/hyperlink" Target="downloaded_images/65e41ce220025679_pharm%209-1-1%20aspirin%2032.png.png" TargetMode="External"/><Relationship Id="rId378" Type="http://schemas.openxmlformats.org/officeDocument/2006/relationships/hyperlink" Target="downloaded_images/8d691c547d7226bf_pharm%204-4-1%20prop%20and%20ketamine%20122.png.png" TargetMode="External"/><Relationship Id="rId403" Type="http://schemas.openxmlformats.org/officeDocument/2006/relationships/hyperlink" Target="downloaded_images/92c67d78a989a073_pharm%204-4-2%20sux%2061.png.png" TargetMode="External"/><Relationship Id="rId6" Type="http://schemas.openxmlformats.org/officeDocument/2006/relationships/hyperlink" Target="downloaded_images/026410c89ed75b0b_pharm%207-4%20carbimazole%2082.png.png" TargetMode="External"/><Relationship Id="rId238" Type="http://schemas.openxmlformats.org/officeDocument/2006/relationships/hyperlink" Target="downloaded_images/1bd0e239bc37e2f1_pharm%208-1%20ondansetron%2091.png.png" TargetMode="External"/><Relationship Id="rId291" Type="http://schemas.openxmlformats.org/officeDocument/2006/relationships/hyperlink" Target="downloaded_images/9fd0179107b14712_pharm%203-2-3%20131.png.png" TargetMode="External"/><Relationship Id="rId305" Type="http://schemas.openxmlformats.org/officeDocument/2006/relationships/hyperlink" Target="downloaded_images/9332df166a38180d_pharm%201-1-3%20cyp450%2072.png.png" TargetMode="External"/><Relationship Id="rId347" Type="http://schemas.openxmlformats.org/officeDocument/2006/relationships/hyperlink" Target="downloaded_images/a24b93a3602a5f09_pharm%201-1-2%20vd%20122.png.png" TargetMode="External"/><Relationship Id="rId44" Type="http://schemas.openxmlformats.org/officeDocument/2006/relationships/hyperlink" Target="downloaded_images/6ff8f68c26b4ccf4_pharm%20salbutamol%20152c.png.png" TargetMode="External"/><Relationship Id="rId86" Type="http://schemas.openxmlformats.org/officeDocument/2006/relationships/hyperlink" Target="downloaded_images/4d36091633167644_pharm%20phenytoin%20151d.png.png" TargetMode="External"/><Relationship Id="rId151" Type="http://schemas.openxmlformats.org/officeDocument/2006/relationships/hyperlink" Target="downloaded_images/b1c15441c648520e_pharm%205-5%20quinolones%2042.png.png" TargetMode="External"/><Relationship Id="rId389" Type="http://schemas.openxmlformats.org/officeDocument/2006/relationships/hyperlink" Target="downloaded_images/728e633902dfe638_pharm%203-7-2%20warfarin%20121.png.png" TargetMode="External"/><Relationship Id="rId193" Type="http://schemas.openxmlformats.org/officeDocument/2006/relationships/hyperlink" Target="downloaded_images/583973c418dd29c6_pharm%205-3%20gent%2082.png.png" TargetMode="External"/><Relationship Id="rId207" Type="http://schemas.openxmlformats.org/officeDocument/2006/relationships/hyperlink" Target="downloaded_images/4607b012441eb850_pharm%201-1-1%20bioavailabilty%20112.png.png" TargetMode="External"/><Relationship Id="rId249" Type="http://schemas.openxmlformats.org/officeDocument/2006/relationships/hyperlink" Target="downloaded_images/5f6aae8903fb70b4_pharm%201-1-3%20111.png.png" TargetMode="External"/><Relationship Id="rId414" Type="http://schemas.openxmlformats.org/officeDocument/2006/relationships/hyperlink" Target="downloaded_images/ddadf2ec3e5b342c_pharm%204-3%2092.png.png" TargetMode="External"/><Relationship Id="rId13" Type="http://schemas.openxmlformats.org/officeDocument/2006/relationships/hyperlink" Target="downloaded_images/dd9371e0921f8b1c_pharm%201-3-1%2091.png.png" TargetMode="External"/><Relationship Id="rId109" Type="http://schemas.openxmlformats.org/officeDocument/2006/relationships/hyperlink" Target="downloaded_images/31544823ed62e7b1_pharm%20valproate%20232.png.png" TargetMode="External"/><Relationship Id="rId260" Type="http://schemas.openxmlformats.org/officeDocument/2006/relationships/hyperlink" Target="downloaded_images/e377aa3992174626_pharm%201-1-3%20biotransformation%2052.png.png" TargetMode="External"/><Relationship Id="rId316" Type="http://schemas.openxmlformats.org/officeDocument/2006/relationships/hyperlink" Target="downloaded_images/38f0bbc4908d2544_pharm%204-2-2%20atropine%20122.png.png" TargetMode="External"/><Relationship Id="rId55" Type="http://schemas.openxmlformats.org/officeDocument/2006/relationships/hyperlink" Target="downloaded_images/86324d8e1833d080_pharm%201-2%20agonists%20121.png.png" TargetMode="External"/><Relationship Id="rId97" Type="http://schemas.openxmlformats.org/officeDocument/2006/relationships/hyperlink" Target="downloaded_images/3a05e5e2a294e0e7_pharm%204-7-1%20101.png.png" TargetMode="External"/><Relationship Id="rId120" Type="http://schemas.openxmlformats.org/officeDocument/2006/relationships/hyperlink" Target="downloaded_images/92a312680f0a84ff_pharm%204-7-3%20122.png.png" TargetMode="External"/><Relationship Id="rId358" Type="http://schemas.openxmlformats.org/officeDocument/2006/relationships/hyperlink" Target="downloaded_images/52c11319fa026b5d_pharm%20ethanol%20161a.png.png" TargetMode="External"/><Relationship Id="rId162" Type="http://schemas.openxmlformats.org/officeDocument/2006/relationships/hyperlink" Target="downloaded_images/1e17bfd0d474365c_pharm%20propranolol%20161c.png.png" TargetMode="External"/><Relationship Id="rId218" Type="http://schemas.openxmlformats.org/officeDocument/2006/relationships/hyperlink" Target="downloaded_images/98523cce2f61fbe2_pharm%20morphine%20152c.png.png" TargetMode="External"/><Relationship Id="rId271" Type="http://schemas.openxmlformats.org/officeDocument/2006/relationships/hyperlink" Target="downloaded_images/9523a034e438fe7b_pharm%20metoprolol%20181a.png.png" TargetMode="External"/><Relationship Id="rId24" Type="http://schemas.openxmlformats.org/officeDocument/2006/relationships/hyperlink" Target="downloaded_images/8e5563266c35bd93_pharm%207-2%20dexamethasone%2062.png.png" TargetMode="External"/><Relationship Id="rId66" Type="http://schemas.openxmlformats.org/officeDocument/2006/relationships/hyperlink" Target="downloaded_images/0c2607186729b8b5_pharm%201-2%20agonist%20antagonists%2013d.png.png" TargetMode="External"/><Relationship Id="rId131" Type="http://schemas.openxmlformats.org/officeDocument/2006/relationships/hyperlink" Target="downloaded_images/7ede1bdee0d25222_pharm%203-4%20dig%2061.png.png" TargetMode="External"/><Relationship Id="rId327" Type="http://schemas.openxmlformats.org/officeDocument/2006/relationships/hyperlink" Target="downloaded_images/cc28091980a7e5b9_pharm%20frusemide%20171b.png.png" TargetMode="External"/><Relationship Id="rId369" Type="http://schemas.openxmlformats.org/officeDocument/2006/relationships/hyperlink" Target="downloaded_images/65ff6c017e37bbf0_pharm%203-7-2%20heparin%20122.png.png" TargetMode="External"/><Relationship Id="rId173" Type="http://schemas.openxmlformats.org/officeDocument/2006/relationships/hyperlink" Target="downloaded_images/2a305dc52bb9fe7d_pharm%203-3-3%20sotalol%20121.png.png" TargetMode="External"/><Relationship Id="rId229" Type="http://schemas.openxmlformats.org/officeDocument/2006/relationships/hyperlink" Target="downloaded_images/727283b4afb35714_pharm%205-11%20mechanisms%20of%20resistance%2052.png.png" TargetMode="External"/><Relationship Id="rId380" Type="http://schemas.openxmlformats.org/officeDocument/2006/relationships/hyperlink" Target="downloaded_images/df3ca2f05484fa3e_pharm%204-4-4%20122.png.png" TargetMode="External"/><Relationship Id="rId240" Type="http://schemas.openxmlformats.org/officeDocument/2006/relationships/hyperlink" Target="downloaded_images/20df3d2c4aeb60f8_pharm%204-5%20102.png.png" TargetMode="External"/><Relationship Id="rId35" Type="http://schemas.openxmlformats.org/officeDocument/2006/relationships/hyperlink" Target="downloaded_images/c3917375967a5b4b_pharm%205-6%20antitb%20111.png.png" TargetMode="External"/><Relationship Id="rId77" Type="http://schemas.openxmlformats.org/officeDocument/2006/relationships/hyperlink" Target="downloaded_images/0b1c5a8fb5d75732_pharm%201-2%20antagonists%20101.png.png" TargetMode="External"/><Relationship Id="rId100" Type="http://schemas.openxmlformats.org/officeDocument/2006/relationships/hyperlink" Target="downloaded_images/36b014df29b838f9_pharm%201-2-4%20131.png.png" TargetMode="External"/><Relationship Id="rId282" Type="http://schemas.openxmlformats.org/officeDocument/2006/relationships/hyperlink" Target="downloaded_images/72a61bb8c2cb65ec_pharm%20adrenaline%20221.png.png" TargetMode="External"/><Relationship Id="rId338" Type="http://schemas.openxmlformats.org/officeDocument/2006/relationships/hyperlink" Target="downloaded_images/a84edef351c5cd13_pharm%201-1-3%20half%20life%2062.png.png" TargetMode="External"/><Relationship Id="rId8" Type="http://schemas.openxmlformats.org/officeDocument/2006/relationships/hyperlink" Target="downloaded_images/8c4d645062b8c668_pharm%202%20asthma%20preventers%2061.png.png" TargetMode="External"/><Relationship Id="rId142" Type="http://schemas.openxmlformats.org/officeDocument/2006/relationships/hyperlink" Target="downloaded_images/685599724b46b7c4_pharm%2010%20methanol%2051.png.png" TargetMode="External"/><Relationship Id="rId184" Type="http://schemas.openxmlformats.org/officeDocument/2006/relationships/hyperlink" Target="downloaded_images/1a2ef69cae1c3567_pharm%208-1%2051.png.png" TargetMode="External"/><Relationship Id="rId391" Type="http://schemas.openxmlformats.org/officeDocument/2006/relationships/hyperlink" Target="downloaded_images/36ad6c760766c350_pharm%203-7-2%20warfarin%20111.png.png" TargetMode="External"/><Relationship Id="rId405" Type="http://schemas.openxmlformats.org/officeDocument/2006/relationships/hyperlink" Target="downloaded_images/437677a124fa7a81_pharm%204-8-2%20thiopentone%20111.png.png" TargetMode="External"/><Relationship Id="rId251" Type="http://schemas.openxmlformats.org/officeDocument/2006/relationships/hyperlink" Target="downloaded_images/053dfba4928fa8a4_pharm%20ramipril%20172b.png.png" TargetMode="External"/><Relationship Id="rId46" Type="http://schemas.openxmlformats.org/officeDocument/2006/relationships/hyperlink" Target="downloaded_images/bedba8ba52f3d83e_pharm%204-8-1%20clonazepam%2072.png.png" TargetMode="External"/><Relationship Id="rId293" Type="http://schemas.openxmlformats.org/officeDocument/2006/relationships/hyperlink" Target="downloaded_images/7c5caa41b8e442ba_pharm%205-trimethoprim%20131.png.png" TargetMode="External"/><Relationship Id="rId307" Type="http://schemas.openxmlformats.org/officeDocument/2006/relationships/hyperlink" Target="downloaded_images/4ea775e0d6288f25_pharm%204-2-1%20amphetamines%2092.png.png" TargetMode="External"/><Relationship Id="rId349" Type="http://schemas.openxmlformats.org/officeDocument/2006/relationships/hyperlink" Target="downloaded_images/b7f43df3fc2b9635_pharm%204-2-1%20norad%20112.png.png" TargetMode="External"/><Relationship Id="rId88" Type="http://schemas.openxmlformats.org/officeDocument/2006/relationships/hyperlink" Target="downloaded_images/16e8007c12366b14_pharm%207-1%20142a.png.png" TargetMode="External"/><Relationship Id="rId111" Type="http://schemas.openxmlformats.org/officeDocument/2006/relationships/hyperlink" Target="downloaded_images/5ff10dfd260c364c_pharm%207-7%20octreotide%2081.png.png" TargetMode="External"/><Relationship Id="rId153" Type="http://schemas.openxmlformats.org/officeDocument/2006/relationships/hyperlink" Target="downloaded_images/e19ff37913d94e77_pharm%2010-2-2%20131.png.png" TargetMode="External"/><Relationship Id="rId195" Type="http://schemas.openxmlformats.org/officeDocument/2006/relationships/hyperlink" Target="downloaded_images/1c615821b06b0512_pharm%201-1%20and%209-1%20bioavailability%20ibuprofen%20141d.png.png" TargetMode="External"/><Relationship Id="rId209" Type="http://schemas.openxmlformats.org/officeDocument/2006/relationships/hyperlink" Target="downloaded_images/15d97448cd816a24_pharm%203-5-2%20arbs%2081.png.png" TargetMode="External"/><Relationship Id="rId360" Type="http://schemas.openxmlformats.org/officeDocument/2006/relationships/hyperlink" Target="downloaded_images/94f404f36a5f2f5d_pharm%20clopidogrel%20171a.png.png" TargetMode="External"/><Relationship Id="rId416" Type="http://schemas.openxmlformats.org/officeDocument/2006/relationships/hyperlink" Target="downloaded_images/26aabc8732c1cf4d_pharm%204-3%2042.png.png" TargetMode="External"/><Relationship Id="rId220" Type="http://schemas.openxmlformats.org/officeDocument/2006/relationships/hyperlink" Target="downloaded_images/e810be38e43e942e_pharm%20ondansetron%20171b.png.png" TargetMode="External"/><Relationship Id="rId15" Type="http://schemas.openxmlformats.org/officeDocument/2006/relationships/hyperlink" Target="downloaded_images/a838dd965ca35252_pharm%203-2-1%20131.png.png" TargetMode="External"/><Relationship Id="rId57" Type="http://schemas.openxmlformats.org/officeDocument/2006/relationships/hyperlink" Target="downloaded_images/508a3fef4a82abe5_pharm%203-3-5%20122.png.png" TargetMode="External"/><Relationship Id="rId262" Type="http://schemas.openxmlformats.org/officeDocument/2006/relationships/hyperlink" Target="downloaded_images/2bbf6a028d6ad9a0_pharm%204-5%20142c.png.png" TargetMode="External"/><Relationship Id="rId318" Type="http://schemas.openxmlformats.org/officeDocument/2006/relationships/hyperlink" Target="downloaded_images/7fa57b480f80ff8e_pharm%201-1-4%20elimination%2091.png.png" TargetMode="External"/><Relationship Id="rId99" Type="http://schemas.openxmlformats.org/officeDocument/2006/relationships/hyperlink" Target="downloaded_images/a6df5b4a7e1fbaf7_pharm%20octreotide%20161b.png.png" TargetMode="External"/><Relationship Id="rId122" Type="http://schemas.openxmlformats.org/officeDocument/2006/relationships/hyperlink" Target="downloaded_images/bfd0ead1106a8868_pharm%207-1%20oral%20hypoglycaemics%2032.png.png" TargetMode="External"/><Relationship Id="rId164" Type="http://schemas.openxmlformats.org/officeDocument/2006/relationships/hyperlink" Target="downloaded_images/7fbbaebc6826edd6_pharm%205-5%20131.png.png" TargetMode="External"/><Relationship Id="rId371" Type="http://schemas.openxmlformats.org/officeDocument/2006/relationships/hyperlink" Target="downloaded_images/4fb09d4737a6cace_pharm%203-7-2%20heparin%2081.png.png" TargetMode="External"/><Relationship Id="rId26" Type="http://schemas.openxmlformats.org/officeDocument/2006/relationships/hyperlink" Target="downloaded_images/43276d733da85293_pharm%202-6%20111.png.png" TargetMode="External"/><Relationship Id="rId231" Type="http://schemas.openxmlformats.org/officeDocument/2006/relationships/hyperlink" Target="downloaded_images/b2094cbf9a34494d_pharm%201-1%20and%204-4%20biotrans%20and%20suxa%20142d.png.png" TargetMode="External"/><Relationship Id="rId273" Type="http://schemas.openxmlformats.org/officeDocument/2006/relationships/hyperlink" Target="downloaded_images/b22054f76bce87fa_pharm%205-2%20penicillins%2032.png.png" TargetMode="External"/><Relationship Id="rId329" Type="http://schemas.openxmlformats.org/officeDocument/2006/relationships/hyperlink" Target="downloaded_images/1144dde44a50d1e8_pharm%201-1%20first%20pass%20effect%2082.png.png" TargetMode="External"/><Relationship Id="rId68" Type="http://schemas.openxmlformats.org/officeDocument/2006/relationships/hyperlink" Target="downloaded_images/921f667ebeba3280_pharm%204-8-1%20midaz%2042.png.png" TargetMode="External"/><Relationship Id="rId133" Type="http://schemas.openxmlformats.org/officeDocument/2006/relationships/hyperlink" Target="downloaded_images/27a0188cdb3ea5c3_pharm%20fluclox%20162d.png.png" TargetMode="External"/><Relationship Id="rId175" Type="http://schemas.openxmlformats.org/officeDocument/2006/relationships/hyperlink" Target="downloaded_images/6e86e5659bef25ae_pharm%20gent%20171a.png.png" TargetMode="External"/><Relationship Id="rId340" Type="http://schemas.openxmlformats.org/officeDocument/2006/relationships/hyperlink" Target="downloaded_images/fe7e9ff9cfd8058f_pharm%204-2-2%20indirect%20cholinomemetics%2032.png.png" TargetMode="External"/><Relationship Id="rId200" Type="http://schemas.openxmlformats.org/officeDocument/2006/relationships/hyperlink" Target="downloaded_images/3a22a05403958836_pharm%20fentanyl%20161b.png.png" TargetMode="External"/><Relationship Id="rId382" Type="http://schemas.openxmlformats.org/officeDocument/2006/relationships/hyperlink" Target="downloaded_images/d7eb254774adffd4_pharm%204-4-4%20nitrous%20oxide%2061.png.png" TargetMode="External"/><Relationship Id="rId242" Type="http://schemas.openxmlformats.org/officeDocument/2006/relationships/hyperlink" Target="downloaded_images/d5c44fd01d7e8085_pharm%209-5%20morphine%2072.png.png" TargetMode="External"/><Relationship Id="rId284" Type="http://schemas.openxmlformats.org/officeDocument/2006/relationships/hyperlink" Target="downloaded_images/026f11c675ab58ae_pharm%209-5%20142d%20oxycodone.png.png" TargetMode="External"/><Relationship Id="rId37" Type="http://schemas.openxmlformats.org/officeDocument/2006/relationships/hyperlink" Target="downloaded_images/9d201f4c4e51a41c_pharm%201-3-1%20pregnancy%2091.png.png" TargetMode="External"/><Relationship Id="rId79" Type="http://schemas.openxmlformats.org/officeDocument/2006/relationships/hyperlink" Target="downloaded_images/1bb0b0bb11077c86_pharm%20amiodarone%20151a.png.png" TargetMode="External"/><Relationship Id="rId102" Type="http://schemas.openxmlformats.org/officeDocument/2006/relationships/hyperlink" Target="downloaded_images/63741cd9255168a1_pharm%203-3-3%20amio%2061.png.png" TargetMode="External"/><Relationship Id="rId144" Type="http://schemas.openxmlformats.org/officeDocument/2006/relationships/hyperlink" Target="downloaded_images/93368e5c1b835fc6_pharm%204-6%20antidepressants%2081.png.png" TargetMode="External"/><Relationship Id="rId90" Type="http://schemas.openxmlformats.org/officeDocument/2006/relationships/hyperlink" Target="downloaded_images/91b33e3d37ab67ad_pharm%203-3%20111.png.png" TargetMode="External"/><Relationship Id="rId186" Type="http://schemas.openxmlformats.org/officeDocument/2006/relationships/hyperlink" Target="downloaded_images/85c7def794033c46_pharm%20tcas%20182b.png.png" TargetMode="External"/><Relationship Id="rId351" Type="http://schemas.openxmlformats.org/officeDocument/2006/relationships/hyperlink" Target="downloaded_images/1cdd94f00f5bfcb8_pharm%20thiazides%20152d.png.png" TargetMode="External"/><Relationship Id="rId393" Type="http://schemas.openxmlformats.org/officeDocument/2006/relationships/hyperlink" Target="downloaded_images/618ef19e43b5bb9b_pharm%203-7-2%20warfarin%2092.png.png" TargetMode="External"/><Relationship Id="rId407" Type="http://schemas.openxmlformats.org/officeDocument/2006/relationships/hyperlink" Target="downloaded_images/b008001d1746fdc8_pharm%20vecuronium%20152b.png.png" TargetMode="External"/><Relationship Id="rId211" Type="http://schemas.openxmlformats.org/officeDocument/2006/relationships/hyperlink" Target="downloaded_images/8b60e6b22bbfafd7_pharm%205-13%20122.png.png" TargetMode="External"/><Relationship Id="rId253" Type="http://schemas.openxmlformats.org/officeDocument/2006/relationships/hyperlink" Target="downloaded_images/47909c473dd2032b_pharm%205-2%20penicillin%20112.png.png" TargetMode="External"/><Relationship Id="rId295" Type="http://schemas.openxmlformats.org/officeDocument/2006/relationships/hyperlink" Target="downloaded_images/da99fcf2629f7166_pharm%201-1-3%20clearance%2052.png.png" TargetMode="External"/><Relationship Id="rId309" Type="http://schemas.openxmlformats.org/officeDocument/2006/relationships/hyperlink" Target="downloaded_images/ac0a38524ba623fe_pharm%209-2%20paracetamol%20tox%20101.png.png" TargetMode="External"/><Relationship Id="rId48" Type="http://schemas.openxmlformats.org/officeDocument/2006/relationships/hyperlink" Target="downloaded_images/b99890defccedc16_pharm%207-2%20hydrocort%20112.png.png" TargetMode="External"/><Relationship Id="rId113" Type="http://schemas.openxmlformats.org/officeDocument/2006/relationships/hyperlink" Target="downloaded_images/4819cb33a84f7635_pharm%2011-5%20141c.png.png" TargetMode="External"/><Relationship Id="rId320" Type="http://schemas.openxmlformats.org/officeDocument/2006/relationships/hyperlink" Target="downloaded_images/7d377c264407fbd8_pharm%204-2-2%20atropine%20101.png.png" TargetMode="External"/><Relationship Id="rId155" Type="http://schemas.openxmlformats.org/officeDocument/2006/relationships/hyperlink" Target="downloaded_images/40c2ba4e6621079b_pharm%20lithium%20151b.png.png" TargetMode="External"/><Relationship Id="rId197" Type="http://schemas.openxmlformats.org/officeDocument/2006/relationships/hyperlink" Target="downloaded_images/0d378793a32379fc_pharm%203-5-2%20102.png.png" TargetMode="External"/><Relationship Id="rId362" Type="http://schemas.openxmlformats.org/officeDocument/2006/relationships/hyperlink" Target="downloaded_images/df90cede96cbafd6_pharm%201-1-2%20vd%2031.png.png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downloaded_images/fa22a5b093da05b5_clinical%20cxr%20152b.png.png" TargetMode="External"/><Relationship Id="rId21" Type="http://schemas.openxmlformats.org/officeDocument/2006/relationships/hyperlink" Target="downloaded_images/f773a958ff9c7ca6_clin%20cxr%20171c.png.png" TargetMode="External"/><Relationship Id="rId42" Type="http://schemas.openxmlformats.org/officeDocument/2006/relationships/hyperlink" Target="downloaded_images/53a8583616aa373c_clin%20af%20202.png.png" TargetMode="External"/><Relationship Id="rId47" Type="http://schemas.openxmlformats.org/officeDocument/2006/relationships/hyperlink" Target="downloaded_images/cbdebeda776c64e6_clin%20ecgstemi%20171c.png.png" TargetMode="External"/><Relationship Id="rId63" Type="http://schemas.openxmlformats.org/officeDocument/2006/relationships/hyperlink" Target="downloaded_images/1914b6607dc9124b_clin%20lfts%20161a.png.png" TargetMode="External"/><Relationship Id="rId68" Type="http://schemas.openxmlformats.org/officeDocument/2006/relationships/hyperlink" Target="downloaded_images/48a98ba719ca9eec_clin%20handphoto%20172d.png.png" TargetMode="External"/><Relationship Id="rId84" Type="http://schemas.openxmlformats.org/officeDocument/2006/relationships/hyperlink" Target="downloaded_images/a9f2d65d89eeef51_clin%20vbg%20161d.png.png" TargetMode="External"/><Relationship Id="rId16" Type="http://schemas.openxmlformats.org/officeDocument/2006/relationships/hyperlink" Target="downloaded_images/215c05ea9999cd2d_clin%20biochem%20152d.png.png" TargetMode="External"/><Relationship Id="rId11" Type="http://schemas.openxmlformats.org/officeDocument/2006/relationships/hyperlink" Target="downloaded_images/ec8bfc31e8fcd309_clin%20renal%20failure%20210.png.png" TargetMode="External"/><Relationship Id="rId32" Type="http://schemas.openxmlformats.org/officeDocument/2006/relationships/hyperlink" Target="downloaded_images/5d6b379b4c7119f3_clin%20csf%20161d.png.png" TargetMode="External"/><Relationship Id="rId37" Type="http://schemas.openxmlformats.org/officeDocument/2006/relationships/hyperlink" Target="downloaded_images/1dfd68dd400f9a25_clin%20ctbrain%20162c.png.png" TargetMode="External"/><Relationship Id="rId53" Type="http://schemas.openxmlformats.org/officeDocument/2006/relationships/hyperlink" Target="downloaded_images/8b064272eef50016_clin%20ecg%20vt%20151d.png.png" TargetMode="External"/><Relationship Id="rId58" Type="http://schemas.openxmlformats.org/officeDocument/2006/relationships/hyperlink" Target="downloaded_images/11b7eec764427f8a_clin%20jointaspirate%20162d.png.png" TargetMode="External"/><Relationship Id="rId74" Type="http://schemas.openxmlformats.org/officeDocument/2006/relationships/hyperlink" Target="downloaded_images/7749700dc46e0dd0_clin%20rash%20162d.png.png" TargetMode="External"/><Relationship Id="rId79" Type="http://schemas.openxmlformats.org/officeDocument/2006/relationships/hyperlink" Target="downloaded_images/2ce1f0d26f97d043_clin%20urine%20microscopy%20152a.png.png" TargetMode="External"/><Relationship Id="rId5" Type="http://schemas.openxmlformats.org/officeDocument/2006/relationships/hyperlink" Target="downloaded_images/e14a0566b329d924_clin%20abg%20192d.png.png" TargetMode="External"/><Relationship Id="rId61" Type="http://schemas.openxmlformats.org/officeDocument/2006/relationships/hyperlink" Target="downloaded_images/24b0f66b5bad1e28_clin%20lfts%20172d.png.png" TargetMode="External"/><Relationship Id="rId82" Type="http://schemas.openxmlformats.org/officeDocument/2006/relationships/hyperlink" Target="downloaded_images/823f2d7afe4d8224_clin%20vbg%20172a.png.png" TargetMode="External"/><Relationship Id="rId19" Type="http://schemas.openxmlformats.org/officeDocument/2006/relationships/hyperlink" Target="downloaded_images/6f0ef53e755f8172_clin%20cxr%20172b.png.png" TargetMode="External"/><Relationship Id="rId14" Type="http://schemas.openxmlformats.org/officeDocument/2006/relationships/hyperlink" Target="downloaded_images/852bb9f6db39a299_clin%20biochemrenalimpairment%20162d.png.png" TargetMode="External"/><Relationship Id="rId22" Type="http://schemas.openxmlformats.org/officeDocument/2006/relationships/hyperlink" Target="downloaded_images/08cd910bbbdede74_clin%20cxrpleural%20effusion%20162b.png.png" TargetMode="External"/><Relationship Id="rId27" Type="http://schemas.openxmlformats.org/officeDocument/2006/relationships/hyperlink" Target="downloaded_images/604a22e5a121679b_clin%20cxr%20trauma%20152a.png.png" TargetMode="External"/><Relationship Id="rId30" Type="http://schemas.openxmlformats.org/officeDocument/2006/relationships/hyperlink" Target="downloaded_images/f2d5ae1277c88f0a_clinical%20stem%20coagulopathy%20152b.png.png" TargetMode="External"/><Relationship Id="rId35" Type="http://schemas.openxmlformats.org/officeDocument/2006/relationships/hyperlink" Target="downloaded_images/fab541c9295b4067_clin%20ctbrain%20172b.png.png" TargetMode="External"/><Relationship Id="rId43" Type="http://schemas.openxmlformats.org/officeDocument/2006/relationships/hyperlink" Target="downloaded_images/d3143866f49ac0dc_clin%20ecg%20hyperk%20191c.png.png" TargetMode="External"/><Relationship Id="rId48" Type="http://schemas.openxmlformats.org/officeDocument/2006/relationships/hyperlink" Target="downloaded_images/4a1d464797465b5e_clin%20ecgvt%20171b.png.png" TargetMode="External"/><Relationship Id="rId56" Type="http://schemas.openxmlformats.org/officeDocument/2006/relationships/hyperlink" Target="downloaded_images/685fe1b1456d5a3c_clin%20elbowxr%20172c.png.png" TargetMode="External"/><Relationship Id="rId64" Type="http://schemas.openxmlformats.org/officeDocument/2006/relationships/hyperlink" Target="downloaded_images/3a9a78ae66737a85_clin%20xr%20lumbarspine%20182b.png.png" TargetMode="External"/><Relationship Id="rId69" Type="http://schemas.openxmlformats.org/officeDocument/2006/relationships/hyperlink" Target="downloaded_images/53081661534d412c_clin%20rash%20172d.png.png" TargetMode="External"/><Relationship Id="rId77" Type="http://schemas.openxmlformats.org/officeDocument/2006/relationships/hyperlink" Target="downloaded_images/fa272b7ac3d44d42_clin%20thoracicspinexr%20172b.png.png" TargetMode="External"/><Relationship Id="rId8" Type="http://schemas.openxmlformats.org/officeDocument/2006/relationships/hyperlink" Target="downloaded_images/f656528428c8e3f7_clin%20abg%20162c.png.png" TargetMode="External"/><Relationship Id="rId51" Type="http://schemas.openxmlformats.org/officeDocument/2006/relationships/hyperlink" Target="downloaded_images/081747fe0bbc996b_clin%20svtecg%20162b.png.png" TargetMode="External"/><Relationship Id="rId72" Type="http://schemas.openxmlformats.org/officeDocument/2006/relationships/hyperlink" Target="downloaded_images/4ba340343bf3abcc_clin%20shinglesrash%20171b.png.png" TargetMode="External"/><Relationship Id="rId80" Type="http://schemas.openxmlformats.org/officeDocument/2006/relationships/hyperlink" Target="downloaded_images/70f992359b434453_clin%20vbg%20dka%20222.png.png" TargetMode="External"/><Relationship Id="rId3" Type="http://schemas.openxmlformats.org/officeDocument/2006/relationships/hyperlink" Target="downloaded_images/4d4dc8236b9f44bb_clin%20xr%20humerus%20152c.png.png" TargetMode="External"/><Relationship Id="rId12" Type="http://schemas.openxmlformats.org/officeDocument/2006/relationships/hyperlink" Target="downloaded_images/30e24bda01df6dfc_clin%20biochem%20172a.png.png" TargetMode="External"/><Relationship Id="rId17" Type="http://schemas.openxmlformats.org/officeDocument/2006/relationships/hyperlink" Target="downloaded_images/6c6c82791bf6d368_clin%20biochem%20renal%20failure%20152c.png.png" TargetMode="External"/><Relationship Id="rId25" Type="http://schemas.openxmlformats.org/officeDocument/2006/relationships/hyperlink" Target="downloaded_images/184f13c199f50d23_clin%20cxr%20consolidation%20161a.png.png" TargetMode="External"/><Relationship Id="rId33" Type="http://schemas.openxmlformats.org/officeDocument/2006/relationships/hyperlink" Target="downloaded_images/db80f1c53e0c49f1_clin%20csf%20151a.png.png" TargetMode="External"/><Relationship Id="rId38" Type="http://schemas.openxmlformats.org/officeDocument/2006/relationships/hyperlink" Target="downloaded_images/3edcb89263193fb1_clin%20ct%20head%20mca%20stroke%20161c.png.png" TargetMode="External"/><Relationship Id="rId46" Type="http://schemas.openxmlformats.org/officeDocument/2006/relationships/hyperlink" Target="downloaded_images/151862c079fa9c9f_clin%20ecghyperk%20171d.png.png" TargetMode="External"/><Relationship Id="rId59" Type="http://schemas.openxmlformats.org/officeDocument/2006/relationships/hyperlink" Target="downloaded_images/d88f7eb9a188d0e3_clin%20kneexr%20172c.png.png" TargetMode="External"/><Relationship Id="rId67" Type="http://schemas.openxmlformats.org/officeDocument/2006/relationships/hyperlink" Target="downloaded_images/81333ed04f632818_clin%20rash%20221.png.png" TargetMode="External"/><Relationship Id="rId20" Type="http://schemas.openxmlformats.org/officeDocument/2006/relationships/hyperlink" Target="downloaded_images/7077d7a9b695ef3e_clin%20cxr%20171d.png.png" TargetMode="External"/><Relationship Id="rId41" Type="http://schemas.openxmlformats.org/officeDocument/2006/relationships/hyperlink" Target="downloaded_images/a892834d4f0ea064_clin%20ecg%20stemi%20231.png.png" TargetMode="External"/><Relationship Id="rId54" Type="http://schemas.openxmlformats.org/officeDocument/2006/relationships/hyperlink" Target="downloaded_images/6eed724dacd7e9ef_clin%20ecg%20ami%20151c.png.png" TargetMode="External"/><Relationship Id="rId62" Type="http://schemas.openxmlformats.org/officeDocument/2006/relationships/hyperlink" Target="downloaded_images/346b5922ae056d86_clin%20lfts%20171c.png.png" TargetMode="External"/><Relationship Id="rId70" Type="http://schemas.openxmlformats.org/officeDocument/2006/relationships/hyperlink" Target="downloaded_images/ae5cde6bdc07b05d_clin%20photolegs%20172c.png.png" TargetMode="External"/><Relationship Id="rId75" Type="http://schemas.openxmlformats.org/officeDocument/2006/relationships/hyperlink" Target="downloaded_images/8fe11fc8b32371b3_clin%20maculopapularrash%20162c.png.png" TargetMode="External"/><Relationship Id="rId83" Type="http://schemas.openxmlformats.org/officeDocument/2006/relationships/hyperlink" Target="downloaded_images/db53832b6476fc25_clin%20vbg%20162c.png.png" TargetMode="External"/><Relationship Id="rId1" Type="http://schemas.openxmlformats.org/officeDocument/2006/relationships/hyperlink" Target="downloaded_images/280baad31e9372b4_clin%20axr%20172d.png.png" TargetMode="External"/><Relationship Id="rId6" Type="http://schemas.openxmlformats.org/officeDocument/2006/relationships/hyperlink" Target="downloaded_images/1b289d55a2e481ac_clin%20abg%20172b.png.png" TargetMode="External"/><Relationship Id="rId15" Type="http://schemas.openxmlformats.org/officeDocument/2006/relationships/hyperlink" Target="downloaded_images/6995c617cbd55951_clin%20biochem%20osmolarity%20161c.png.png" TargetMode="External"/><Relationship Id="rId23" Type="http://schemas.openxmlformats.org/officeDocument/2006/relationships/hyperlink" Target="downloaded_images/7d32ca16872f6c29_clin%20cxr%20consolidation%20161d.png.png" TargetMode="External"/><Relationship Id="rId28" Type="http://schemas.openxmlformats.org/officeDocument/2006/relationships/hyperlink" Target="downloaded_images/e046c4393d33ad35_clin%20coags%20171b.png.png" TargetMode="External"/><Relationship Id="rId36" Type="http://schemas.openxmlformats.org/officeDocument/2006/relationships/hyperlink" Target="downloaded_images/0c2efb79efae2813_clin%20ctbrain%20171a.png.png" TargetMode="External"/><Relationship Id="rId49" Type="http://schemas.openxmlformats.org/officeDocument/2006/relationships/hyperlink" Target="downloaded_images/b86bf37da1ca24d5_clin%20ecglvh%20162b.png.png" TargetMode="External"/><Relationship Id="rId57" Type="http://schemas.openxmlformats.org/officeDocument/2006/relationships/hyperlink" Target="downloaded_images/f6bac80bcddb03e5_clin%20fbcironstudies%20162a.png.png" TargetMode="External"/><Relationship Id="rId10" Type="http://schemas.openxmlformats.org/officeDocument/2006/relationships/hyperlink" Target="downloaded_images/e0d5b75230ae68dd_clin%20ABG%20152c.png.png" TargetMode="External"/><Relationship Id="rId31" Type="http://schemas.openxmlformats.org/officeDocument/2006/relationships/hyperlink" Target="downloaded_images/ea7b935aeebfe079_clin%20meningitis%20211.png.png" TargetMode="External"/><Relationship Id="rId44" Type="http://schemas.openxmlformats.org/officeDocument/2006/relationships/hyperlink" Target="downloaded_images/88d2c5277745a606_clin%20ecg%20af%20181a.png.png" TargetMode="External"/><Relationship Id="rId52" Type="http://schemas.openxmlformats.org/officeDocument/2006/relationships/hyperlink" Target="downloaded_images/413c77a85d4b612d_clin%20ecg%20hyperkalaemia%20152a.png.png" TargetMode="External"/><Relationship Id="rId60" Type="http://schemas.openxmlformats.org/officeDocument/2006/relationships/hyperlink" Target="downloaded_images/2c939db6d02e17f5_clin%20tibial%20fracture%20161b.png.png" TargetMode="External"/><Relationship Id="rId65" Type="http://schemas.openxmlformats.org/officeDocument/2006/relationships/hyperlink" Target="downloaded_images/b79895d2917f8214_clin%20metacarpal%20xr%20162a.png.png" TargetMode="External"/><Relationship Id="rId73" Type="http://schemas.openxmlformats.org/officeDocument/2006/relationships/hyperlink" Target="downloaded_images/71883c097310b28f_clin%20facialswelling%20171a.png.png" TargetMode="External"/><Relationship Id="rId78" Type="http://schemas.openxmlformats.org/officeDocument/2006/relationships/hyperlink" Target="downloaded_images/4e9255525a02e2c5_clin%20tfts%20161c.png.png" TargetMode="External"/><Relationship Id="rId81" Type="http://schemas.openxmlformats.org/officeDocument/2006/relationships/hyperlink" Target="downloaded_images/ad86fc2c36e6767d_clin%20vbg%20181a.png.png" TargetMode="External"/><Relationship Id="rId4" Type="http://schemas.openxmlformats.org/officeDocument/2006/relationships/hyperlink" Target="downloaded_images/abd16abb45e7ed64_clin%20abg%20212.png.png" TargetMode="External"/><Relationship Id="rId9" Type="http://schemas.openxmlformats.org/officeDocument/2006/relationships/hyperlink" Target="downloaded_images/08a6a2eaded23de8_clin%20abg%20162a.png.png" TargetMode="External"/><Relationship Id="rId13" Type="http://schemas.openxmlformats.org/officeDocument/2006/relationships/hyperlink" Target="downloaded_images/be1743f6c47016ca_clin%20bloodtest%20171a.png.png" TargetMode="External"/><Relationship Id="rId18" Type="http://schemas.openxmlformats.org/officeDocument/2006/relationships/hyperlink" Target="downloaded_images/014506a2451077c8_clin%20cxr%20pneumonia%20182b.png.png" TargetMode="External"/><Relationship Id="rId39" Type="http://schemas.openxmlformats.org/officeDocument/2006/relationships/hyperlink" Target="downloaded_images/1d30d2aaa7874ba8_clin%20ct%20brain%20subdural%20151d.png.png" TargetMode="External"/><Relationship Id="rId34" Type="http://schemas.openxmlformats.org/officeDocument/2006/relationships/hyperlink" Target="downloaded_images/7016668acf7aac18_clin%20ctbrain%20172c.png.png" TargetMode="External"/><Relationship Id="rId50" Type="http://schemas.openxmlformats.org/officeDocument/2006/relationships/hyperlink" Target="downloaded_images/b57acb6e9ce816f1_clin%20stemi%20ecg%20162b.png.png" TargetMode="External"/><Relationship Id="rId55" Type="http://schemas.openxmlformats.org/officeDocument/2006/relationships/hyperlink" Target="downloaded_images/5505eba4e56592c3_clin%20ecg%20151a.png.png" TargetMode="External"/><Relationship Id="rId76" Type="http://schemas.openxmlformats.org/officeDocument/2006/relationships/hyperlink" Target="downloaded_images/c91b5fa60b23db02_clin%20leg%20ulcer%20162a.png.png" TargetMode="External"/><Relationship Id="rId7" Type="http://schemas.openxmlformats.org/officeDocument/2006/relationships/hyperlink" Target="downloaded_images/66fe4ee2b42a91fa_clin%20abg%20172a.png.png" TargetMode="External"/><Relationship Id="rId71" Type="http://schemas.openxmlformats.org/officeDocument/2006/relationships/hyperlink" Target="downloaded_images/4121598ad373e9af_clin%20laceration%20171d.png.png" TargetMode="External"/><Relationship Id="rId2" Type="http://schemas.openxmlformats.org/officeDocument/2006/relationships/hyperlink" Target="downloaded_images/f59d7a9deda3ce4a_clin%20axrbowelobstruction%20162d.png.png" TargetMode="External"/><Relationship Id="rId29" Type="http://schemas.openxmlformats.org/officeDocument/2006/relationships/hyperlink" Target="downloaded_images/0789f73e55c7cbeb_clin%20coags%20161a.png.png" TargetMode="External"/><Relationship Id="rId24" Type="http://schemas.openxmlformats.org/officeDocument/2006/relationships/hyperlink" Target="downloaded_images/7194f3ae2f4d636b_clin%20xr%20pneumothorax%20161b.png.png" TargetMode="External"/><Relationship Id="rId40" Type="http://schemas.openxmlformats.org/officeDocument/2006/relationships/hyperlink" Target="downloaded_images/f58afd4dfdd6af9d_clin%20ecg%20chb%20232.png.png" TargetMode="External"/><Relationship Id="rId45" Type="http://schemas.openxmlformats.org/officeDocument/2006/relationships/hyperlink" Target="downloaded_images/389244882d3d5a1d_clin%20ecgaf%20172a.png.png" TargetMode="External"/><Relationship Id="rId66" Type="http://schemas.openxmlformats.org/officeDocument/2006/relationships/hyperlink" Target="downloaded_images/f20cd942401f3703_clin%20neck%20xr%20151b.p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>
      <selection activeCell="G9" sqref="G9"/>
    </sheetView>
  </sheetViews>
  <sheetFormatPr defaultRowHeight="14.4"/>
  <sheetData>
    <row r="1" spans="1:17">
      <c r="A1" s="13">
        <f>(Anat!B1+Path!B1+Physio!C1+Pharm!C1)/4</f>
        <v>0.47783951983022177</v>
      </c>
      <c r="G1" s="13">
        <v>1</v>
      </c>
      <c r="H1" t="s">
        <v>1862</v>
      </c>
      <c r="I1" t="s">
        <v>16</v>
      </c>
    </row>
    <row r="2" spans="1:17">
      <c r="B2" t="s">
        <v>0</v>
      </c>
      <c r="C2" t="s">
        <v>1</v>
      </c>
      <c r="F2" t="s">
        <v>2</v>
      </c>
      <c r="G2" s="13">
        <f>Anat!B1</f>
        <v>0.61374407582938384</v>
      </c>
      <c r="H2" s="20">
        <f>Anat!J1</f>
        <v>422</v>
      </c>
      <c r="I2">
        <f>H2*G2</f>
        <v>259</v>
      </c>
    </row>
    <row r="3" spans="1:17">
      <c r="A3" s="15">
        <v>45926</v>
      </c>
      <c r="B3">
        <v>41</v>
      </c>
      <c r="C3">
        <v>32</v>
      </c>
      <c r="F3" t="s">
        <v>3</v>
      </c>
      <c r="G3" s="13">
        <f>Path!B1</f>
        <v>0.34633027522935778</v>
      </c>
      <c r="H3" s="20">
        <f>Path!J1</f>
        <v>436</v>
      </c>
      <c r="I3">
        <f t="shared" ref="I3:I6" si="0">H3*G3</f>
        <v>151</v>
      </c>
    </row>
    <row r="4" spans="1:17">
      <c r="A4" s="15">
        <v>45927</v>
      </c>
      <c r="B4">
        <v>40</v>
      </c>
      <c r="C4">
        <v>35</v>
      </c>
      <c r="F4" t="s">
        <v>4</v>
      </c>
      <c r="G4" s="13">
        <f>Physio!C1</f>
        <v>0.44289044289044288</v>
      </c>
      <c r="H4" s="20">
        <f>Physio!K1</f>
        <v>429</v>
      </c>
      <c r="I4">
        <f t="shared" si="0"/>
        <v>190</v>
      </c>
      <c r="N4" s="13">
        <v>0.01</v>
      </c>
      <c r="O4" s="13">
        <v>0.03</v>
      </c>
      <c r="P4" s="13">
        <v>0.05</v>
      </c>
      <c r="Q4" s="13">
        <v>0.1</v>
      </c>
    </row>
    <row r="5" spans="1:17">
      <c r="A5" s="15">
        <v>45928</v>
      </c>
      <c r="B5">
        <v>39</v>
      </c>
      <c r="F5" t="s">
        <v>5</v>
      </c>
      <c r="G5" s="13">
        <f>Pharm!C1</f>
        <v>0.50839328537170259</v>
      </c>
      <c r="H5" s="20">
        <f>Pharm!K1</f>
        <v>417</v>
      </c>
      <c r="I5">
        <f t="shared" si="0"/>
        <v>211.99999999999997</v>
      </c>
      <c r="N5">
        <f>N4*1700</f>
        <v>17</v>
      </c>
      <c r="O5">
        <f>O4*1700</f>
        <v>51</v>
      </c>
      <c r="P5">
        <f>P4*1700</f>
        <v>85</v>
      </c>
      <c r="Q5">
        <f>Q4*1700</f>
        <v>170</v>
      </c>
    </row>
    <row r="6" spans="1:17">
      <c r="A6" s="15">
        <v>45929</v>
      </c>
      <c r="B6">
        <v>38</v>
      </c>
      <c r="F6" t="s">
        <v>1861</v>
      </c>
      <c r="G6" s="13">
        <f>CBB!B1</f>
        <v>0</v>
      </c>
      <c r="H6" s="20">
        <f>CBB!C1</f>
        <v>84</v>
      </c>
      <c r="I6">
        <f t="shared" si="0"/>
        <v>0</v>
      </c>
    </row>
    <row r="7" spans="1:17">
      <c r="A7" s="15">
        <v>45930</v>
      </c>
      <c r="B7">
        <v>37</v>
      </c>
    </row>
    <row r="8" spans="1:17">
      <c r="A8" s="15">
        <v>45931</v>
      </c>
      <c r="B8">
        <v>36</v>
      </c>
      <c r="F8" t="s">
        <v>1862</v>
      </c>
      <c r="G8" s="14">
        <f>I8/H8</f>
        <v>0.45413870246085009</v>
      </c>
      <c r="H8" s="20">
        <f>SUM(H2:H6)</f>
        <v>1788</v>
      </c>
      <c r="I8">
        <f>SUM(I2:I7)</f>
        <v>812</v>
      </c>
    </row>
    <row r="9" spans="1:17">
      <c r="A9" s="15">
        <v>45932</v>
      </c>
      <c r="B9">
        <v>35</v>
      </c>
    </row>
    <row r="10" spans="1:17">
      <c r="A10" s="15">
        <v>45933</v>
      </c>
      <c r="B10">
        <v>34</v>
      </c>
    </row>
    <row r="11" spans="1:17">
      <c r="A11" s="15">
        <v>45934</v>
      </c>
      <c r="B11">
        <v>33</v>
      </c>
      <c r="C11">
        <v>43</v>
      </c>
      <c r="D11">
        <v>11</v>
      </c>
    </row>
    <row r="12" spans="1:17">
      <c r="A12" s="15">
        <v>45935</v>
      </c>
      <c r="B12">
        <v>32</v>
      </c>
      <c r="C12">
        <v>46</v>
      </c>
      <c r="D12">
        <v>14</v>
      </c>
    </row>
    <row r="13" spans="1:17">
      <c r="A13" s="15">
        <v>45936</v>
      </c>
      <c r="B13">
        <v>31</v>
      </c>
      <c r="C13">
        <v>49</v>
      </c>
      <c r="D13">
        <v>17</v>
      </c>
    </row>
    <row r="14" spans="1:17">
      <c r="A14" s="15">
        <v>45937</v>
      </c>
      <c r="B14">
        <v>30</v>
      </c>
      <c r="C14">
        <v>52</v>
      </c>
      <c r="D14">
        <v>20</v>
      </c>
    </row>
    <row r="15" spans="1:17">
      <c r="A15" s="15">
        <v>45938</v>
      </c>
      <c r="B15">
        <v>29</v>
      </c>
      <c r="C15">
        <v>55</v>
      </c>
      <c r="D15">
        <v>23</v>
      </c>
    </row>
    <row r="16" spans="1:17">
      <c r="A16" s="15">
        <v>45939</v>
      </c>
      <c r="B16">
        <v>28</v>
      </c>
      <c r="C16">
        <v>58</v>
      </c>
      <c r="D16">
        <v>26</v>
      </c>
    </row>
    <row r="17" spans="1:4">
      <c r="A17" s="15">
        <v>45940</v>
      </c>
      <c r="B17">
        <v>27</v>
      </c>
      <c r="C17">
        <v>61</v>
      </c>
      <c r="D17">
        <v>29</v>
      </c>
    </row>
    <row r="18" spans="1:4">
      <c r="A18" s="15">
        <v>45941</v>
      </c>
      <c r="B18">
        <v>26</v>
      </c>
      <c r="C18">
        <v>64</v>
      </c>
      <c r="D18">
        <v>32</v>
      </c>
    </row>
    <row r="19" spans="1:4">
      <c r="A19" s="15">
        <v>45942</v>
      </c>
      <c r="B19">
        <v>25</v>
      </c>
      <c r="C19">
        <v>67</v>
      </c>
      <c r="D19">
        <v>35</v>
      </c>
    </row>
    <row r="20" spans="1:4">
      <c r="A20" s="15">
        <v>45943</v>
      </c>
      <c r="B20">
        <v>24</v>
      </c>
      <c r="C20">
        <v>70</v>
      </c>
      <c r="D20">
        <v>38</v>
      </c>
    </row>
    <row r="21" spans="1:4">
      <c r="A21" s="15">
        <v>45944</v>
      </c>
      <c r="B21">
        <v>23</v>
      </c>
      <c r="C21">
        <v>73</v>
      </c>
      <c r="D21">
        <v>41</v>
      </c>
    </row>
    <row r="22" spans="1:4">
      <c r="A22" s="15">
        <v>45945</v>
      </c>
      <c r="B22">
        <v>22</v>
      </c>
      <c r="C22">
        <v>76</v>
      </c>
      <c r="D22">
        <v>44</v>
      </c>
    </row>
    <row r="23" spans="1:4">
      <c r="A23" s="15">
        <v>45946</v>
      </c>
      <c r="B23">
        <v>21</v>
      </c>
      <c r="C23">
        <v>79</v>
      </c>
      <c r="D23">
        <v>47</v>
      </c>
    </row>
    <row r="24" spans="1:4">
      <c r="A24" s="15">
        <v>45947</v>
      </c>
      <c r="B24">
        <v>20</v>
      </c>
      <c r="C24">
        <v>82</v>
      </c>
      <c r="D24">
        <v>50</v>
      </c>
    </row>
    <row r="25" spans="1:4">
      <c r="A25" s="15">
        <v>45948</v>
      </c>
      <c r="B25">
        <v>19</v>
      </c>
      <c r="C25">
        <v>85</v>
      </c>
      <c r="D25">
        <v>53</v>
      </c>
    </row>
    <row r="26" spans="1:4">
      <c r="A26" s="15">
        <v>45949</v>
      </c>
      <c r="B26">
        <v>18</v>
      </c>
      <c r="C26">
        <v>88</v>
      </c>
      <c r="D26">
        <v>56</v>
      </c>
    </row>
    <row r="27" spans="1:4">
      <c r="A27" s="15">
        <v>45950</v>
      </c>
      <c r="B27">
        <v>17</v>
      </c>
      <c r="C27">
        <v>91</v>
      </c>
      <c r="D27">
        <v>59</v>
      </c>
    </row>
    <row r="28" spans="1:4">
      <c r="A28" s="15">
        <v>45951</v>
      </c>
      <c r="B28">
        <v>16</v>
      </c>
      <c r="C28">
        <v>94</v>
      </c>
      <c r="D28">
        <v>62</v>
      </c>
    </row>
    <row r="29" spans="1:4">
      <c r="A29" s="15">
        <v>45952</v>
      </c>
      <c r="B29">
        <v>15</v>
      </c>
      <c r="C29">
        <v>97</v>
      </c>
      <c r="D29">
        <v>65</v>
      </c>
    </row>
    <row r="30" spans="1:4">
      <c r="A30" s="15">
        <v>45953</v>
      </c>
      <c r="B30">
        <v>14</v>
      </c>
      <c r="C30">
        <v>100</v>
      </c>
      <c r="D30">
        <v>68</v>
      </c>
    </row>
    <row r="31" spans="1:4">
      <c r="A31" s="15">
        <v>45954</v>
      </c>
      <c r="B31">
        <v>13</v>
      </c>
      <c r="D31">
        <v>71</v>
      </c>
    </row>
    <row r="32" spans="1:4">
      <c r="A32" s="15">
        <v>45955</v>
      </c>
      <c r="B32">
        <v>12</v>
      </c>
      <c r="D32">
        <v>74</v>
      </c>
    </row>
    <row r="33" spans="1:4">
      <c r="A33" s="15">
        <v>45956</v>
      </c>
      <c r="B33">
        <v>11</v>
      </c>
      <c r="D33">
        <v>77</v>
      </c>
    </row>
    <row r="34" spans="1:4">
      <c r="A34" s="15">
        <v>45957</v>
      </c>
      <c r="B34">
        <v>10</v>
      </c>
      <c r="D34">
        <v>80</v>
      </c>
    </row>
    <row r="35" spans="1:4">
      <c r="A35" s="15">
        <v>45958</v>
      </c>
      <c r="B35">
        <v>9</v>
      </c>
      <c r="D35">
        <v>83</v>
      </c>
    </row>
    <row r="36" spans="1:4">
      <c r="A36" s="15">
        <v>45959</v>
      </c>
      <c r="B36">
        <v>8</v>
      </c>
      <c r="D36">
        <v>86</v>
      </c>
    </row>
    <row r="37" spans="1:4">
      <c r="A37" s="15">
        <v>45960</v>
      </c>
      <c r="B37">
        <v>7</v>
      </c>
      <c r="D37">
        <v>89</v>
      </c>
    </row>
    <row r="38" spans="1:4">
      <c r="A38" s="15">
        <v>45961</v>
      </c>
      <c r="B38">
        <v>6</v>
      </c>
      <c r="D38">
        <v>92</v>
      </c>
    </row>
    <row r="39" spans="1:4">
      <c r="A39" s="15">
        <v>45962</v>
      </c>
      <c r="B39">
        <v>5</v>
      </c>
      <c r="D39">
        <v>95</v>
      </c>
    </row>
    <row r="40" spans="1:4">
      <c r="A40" s="15">
        <v>45963</v>
      </c>
      <c r="B40">
        <v>4</v>
      </c>
      <c r="D40">
        <v>98</v>
      </c>
    </row>
    <row r="41" spans="1:4">
      <c r="A41" s="15">
        <v>45964</v>
      </c>
      <c r="B41">
        <v>3</v>
      </c>
      <c r="D41">
        <v>101</v>
      </c>
    </row>
    <row r="42" spans="1:4">
      <c r="A42" s="15">
        <v>45965</v>
      </c>
      <c r="B42">
        <v>2</v>
      </c>
    </row>
    <row r="43" spans="1:4">
      <c r="A43" s="15">
        <v>45966</v>
      </c>
      <c r="B43">
        <v>1</v>
      </c>
    </row>
    <row r="44" spans="1:4">
      <c r="A44" s="15">
        <v>45967</v>
      </c>
      <c r="B44">
        <v>0</v>
      </c>
    </row>
  </sheetData>
  <conditionalFormatting sqref="G1:G5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10"/>
  <sheetViews>
    <sheetView zoomScale="85" zoomScaleNormal="85" workbookViewId="0">
      <selection activeCell="B1" sqref="B1:I1"/>
    </sheetView>
  </sheetViews>
  <sheetFormatPr defaultRowHeight="14.4"/>
  <cols>
    <col min="2" max="2" width="9.109375" customWidth="1"/>
    <col min="3" max="3" width="21.33203125" customWidth="1"/>
    <col min="6" max="6" width="16.33203125" customWidth="1"/>
    <col min="8" max="8" width="6" bestFit="1" customWidth="1"/>
    <col min="9" max="9" width="22.33203125" customWidth="1"/>
    <col min="13" max="13" width="38.109375" bestFit="1" customWidth="1"/>
    <col min="17" max="17" width="40.33203125" bestFit="1" customWidth="1"/>
    <col min="23" max="23" width="29.5546875" bestFit="1" customWidth="1"/>
    <col min="27" max="27" width="21.6640625" bestFit="1" customWidth="1"/>
  </cols>
  <sheetData>
    <row r="1" spans="2:28" ht="15" customHeight="1" thickBot="1">
      <c r="B1" s="16">
        <f>COUNTIF(B2:AN121,"Done") / (COUNTIF(B2:AN121,"Done") + COUNTIF(B2:AN121,"Pending"))</f>
        <v>0.61374407582938384</v>
      </c>
      <c r="C1" s="17"/>
      <c r="D1" s="17"/>
      <c r="E1" s="17"/>
      <c r="F1" s="17"/>
      <c r="G1" s="17"/>
      <c r="H1" s="17"/>
      <c r="I1" s="18"/>
      <c r="J1" s="19">
        <f>(COUNTIF(A2:AV121,"Done") + COUNTIF(A2:AV121,"Pending"))</f>
        <v>422</v>
      </c>
      <c r="K1" s="17"/>
      <c r="L1" s="17"/>
      <c r="M1" s="17"/>
      <c r="N1" s="17"/>
      <c r="O1" s="17"/>
      <c r="P1" s="17"/>
      <c r="Q1" s="18"/>
    </row>
    <row r="2" spans="2:28">
      <c r="B2" t="s">
        <v>6</v>
      </c>
      <c r="E2" t="s">
        <v>8</v>
      </c>
      <c r="H2" t="s">
        <v>9</v>
      </c>
      <c r="L2" t="s">
        <v>10</v>
      </c>
      <c r="P2" t="s">
        <v>11</v>
      </c>
      <c r="V2" t="s">
        <v>12</v>
      </c>
      <c r="Z2" t="s">
        <v>13</v>
      </c>
    </row>
    <row r="3" spans="2:28" ht="15" customHeight="1" thickBot="1">
      <c r="B3" s="1" t="s">
        <v>14</v>
      </c>
      <c r="C3" s="12" t="s">
        <v>15</v>
      </c>
      <c r="D3" t="s">
        <v>16</v>
      </c>
      <c r="E3" s="1" t="s">
        <v>17</v>
      </c>
      <c r="F3" s="12" t="s">
        <v>18</v>
      </c>
      <c r="G3" t="s">
        <v>16</v>
      </c>
      <c r="H3" s="2" t="s">
        <v>19</v>
      </c>
      <c r="I3" s="12" t="s">
        <v>20</v>
      </c>
      <c r="J3" t="s">
        <v>16</v>
      </c>
      <c r="L3" s="1" t="s">
        <v>21</v>
      </c>
      <c r="M3" s="12" t="s">
        <v>22</v>
      </c>
      <c r="N3" t="s">
        <v>16</v>
      </c>
      <c r="P3" s="1" t="s">
        <v>23</v>
      </c>
      <c r="Q3" s="12" t="s">
        <v>24</v>
      </c>
      <c r="R3" t="s">
        <v>25</v>
      </c>
      <c r="V3" s="2" t="s">
        <v>26</v>
      </c>
      <c r="W3" s="12" t="s">
        <v>27</v>
      </c>
      <c r="X3" t="s">
        <v>16</v>
      </c>
      <c r="Z3" s="2" t="s">
        <v>28</v>
      </c>
      <c r="AA3" s="12" t="s">
        <v>29</v>
      </c>
      <c r="AB3" t="s">
        <v>25</v>
      </c>
    </row>
    <row r="4" spans="2:28" ht="15" customHeight="1" thickBot="1">
      <c r="B4" s="3" t="s">
        <v>30</v>
      </c>
      <c r="C4" s="12" t="s">
        <v>31</v>
      </c>
      <c r="D4" t="s">
        <v>16</v>
      </c>
      <c r="E4" s="3" t="s">
        <v>28</v>
      </c>
      <c r="F4" s="12" t="s">
        <v>32</v>
      </c>
      <c r="G4" t="s">
        <v>16</v>
      </c>
      <c r="H4" s="3" t="s">
        <v>30</v>
      </c>
      <c r="I4" s="12" t="s">
        <v>33</v>
      </c>
      <c r="J4" t="s">
        <v>16</v>
      </c>
      <c r="L4" s="3" t="s">
        <v>34</v>
      </c>
      <c r="M4" s="12" t="s">
        <v>35</v>
      </c>
      <c r="N4" t="s">
        <v>16</v>
      </c>
      <c r="P4" s="3" t="s">
        <v>36</v>
      </c>
      <c r="Q4" s="12" t="s">
        <v>37</v>
      </c>
      <c r="R4" t="s">
        <v>25</v>
      </c>
      <c r="S4" s="1"/>
      <c r="V4" s="3" t="s">
        <v>38</v>
      </c>
      <c r="W4" s="12" t="s">
        <v>39</v>
      </c>
      <c r="X4" t="s">
        <v>16</v>
      </c>
      <c r="Z4" s="3" t="s">
        <v>40</v>
      </c>
      <c r="AA4" s="12" t="s">
        <v>29</v>
      </c>
      <c r="AB4" t="s">
        <v>25</v>
      </c>
    </row>
    <row r="5" spans="2:28" ht="15" customHeight="1" thickBot="1">
      <c r="B5" s="1" t="s">
        <v>36</v>
      </c>
      <c r="C5" s="12" t="s">
        <v>41</v>
      </c>
      <c r="D5" t="s">
        <v>16</v>
      </c>
      <c r="E5" s="1" t="s">
        <v>42</v>
      </c>
      <c r="F5" s="12" t="s">
        <v>43</v>
      </c>
      <c r="G5" t="s">
        <v>16</v>
      </c>
      <c r="H5" s="1" t="s">
        <v>44</v>
      </c>
      <c r="I5" s="12" t="s">
        <v>45</v>
      </c>
      <c r="J5" t="s">
        <v>16</v>
      </c>
      <c r="L5" s="1" t="s">
        <v>30</v>
      </c>
      <c r="M5" s="12" t="s">
        <v>46</v>
      </c>
      <c r="N5" t="s">
        <v>16</v>
      </c>
      <c r="P5" s="1" t="s">
        <v>47</v>
      </c>
      <c r="Q5" s="12" t="s">
        <v>48</v>
      </c>
      <c r="R5" t="s">
        <v>25</v>
      </c>
      <c r="S5" s="3"/>
      <c r="V5" s="1" t="s">
        <v>49</v>
      </c>
      <c r="W5" s="12" t="s">
        <v>50</v>
      </c>
      <c r="X5" t="s">
        <v>16</v>
      </c>
      <c r="Z5" s="1" t="s">
        <v>51</v>
      </c>
      <c r="AA5" s="12" t="s">
        <v>52</v>
      </c>
      <c r="AB5" t="s">
        <v>25</v>
      </c>
    </row>
    <row r="6" spans="2:28" ht="15" customHeight="1" thickBot="1">
      <c r="B6" s="3" t="s">
        <v>53</v>
      </c>
      <c r="C6" s="12" t="s">
        <v>54</v>
      </c>
      <c r="D6" t="s">
        <v>16</v>
      </c>
      <c r="E6" s="3" t="s">
        <v>55</v>
      </c>
      <c r="F6" s="12" t="s">
        <v>56</v>
      </c>
      <c r="G6" t="s">
        <v>16</v>
      </c>
      <c r="H6" s="3" t="s">
        <v>55</v>
      </c>
      <c r="I6" s="12" t="s">
        <v>57</v>
      </c>
      <c r="J6" t="s">
        <v>16</v>
      </c>
      <c r="L6" s="3" t="s">
        <v>58</v>
      </c>
      <c r="M6" s="12" t="s">
        <v>59</v>
      </c>
      <c r="N6" t="s">
        <v>16</v>
      </c>
      <c r="P6" s="3" t="s">
        <v>21</v>
      </c>
      <c r="Q6" s="12" t="s">
        <v>60</v>
      </c>
      <c r="R6" t="s">
        <v>25</v>
      </c>
      <c r="S6" s="1"/>
      <c r="V6" s="3" t="s">
        <v>61</v>
      </c>
      <c r="W6" s="12" t="s">
        <v>62</v>
      </c>
      <c r="X6" t="s">
        <v>16</v>
      </c>
      <c r="Z6" s="3" t="s">
        <v>63</v>
      </c>
      <c r="AA6" s="12" t="s">
        <v>64</v>
      </c>
      <c r="AB6" t="s">
        <v>16</v>
      </c>
    </row>
    <row r="7" spans="2:28" ht="15" customHeight="1" thickBot="1">
      <c r="B7" s="1" t="s">
        <v>65</v>
      </c>
      <c r="C7" s="12" t="s">
        <v>66</v>
      </c>
      <c r="D7" t="s">
        <v>16</v>
      </c>
      <c r="E7" s="1" t="s">
        <v>61</v>
      </c>
      <c r="F7" s="12" t="s">
        <v>67</v>
      </c>
      <c r="G7" t="s">
        <v>16</v>
      </c>
      <c r="H7" s="1" t="s">
        <v>68</v>
      </c>
      <c r="I7" s="12" t="s">
        <v>69</v>
      </c>
      <c r="J7" t="s">
        <v>16</v>
      </c>
      <c r="L7" s="1" t="s">
        <v>70</v>
      </c>
      <c r="M7" s="12" t="s">
        <v>71</v>
      </c>
      <c r="N7" t="s">
        <v>16</v>
      </c>
      <c r="P7" s="1" t="s">
        <v>72</v>
      </c>
      <c r="Q7" s="12" t="s">
        <v>73</v>
      </c>
      <c r="R7" t="s">
        <v>25</v>
      </c>
      <c r="S7" s="3"/>
      <c r="V7" s="1" t="s">
        <v>70</v>
      </c>
      <c r="W7" s="12" t="s">
        <v>74</v>
      </c>
      <c r="X7" t="s">
        <v>16</v>
      </c>
      <c r="Z7" s="1" t="s">
        <v>75</v>
      </c>
      <c r="AA7" s="12" t="s">
        <v>76</v>
      </c>
      <c r="AB7" t="s">
        <v>16</v>
      </c>
    </row>
    <row r="8" spans="2:28" ht="15" customHeight="1" thickBot="1">
      <c r="B8" s="3" t="s">
        <v>77</v>
      </c>
      <c r="C8" s="12" t="s">
        <v>78</v>
      </c>
      <c r="D8" t="s">
        <v>16</v>
      </c>
      <c r="E8" s="3" t="s">
        <v>70</v>
      </c>
      <c r="F8" s="12" t="s">
        <v>79</v>
      </c>
      <c r="G8" t="s">
        <v>16</v>
      </c>
      <c r="H8" s="3" t="s">
        <v>36</v>
      </c>
      <c r="I8" s="12" t="s">
        <v>80</v>
      </c>
      <c r="J8" t="s">
        <v>16</v>
      </c>
      <c r="L8" s="3" t="s">
        <v>81</v>
      </c>
      <c r="M8" s="12" t="s">
        <v>82</v>
      </c>
      <c r="N8" t="s">
        <v>16</v>
      </c>
      <c r="P8" s="3" t="s">
        <v>72</v>
      </c>
      <c r="Q8" s="12" t="s">
        <v>73</v>
      </c>
      <c r="R8" t="s">
        <v>25</v>
      </c>
      <c r="S8" s="1"/>
      <c r="V8" s="3" t="s">
        <v>83</v>
      </c>
      <c r="W8" s="12" t="s">
        <v>84</v>
      </c>
      <c r="X8" t="s">
        <v>16</v>
      </c>
      <c r="Z8" s="3" t="s">
        <v>85</v>
      </c>
      <c r="AA8" s="12" t="s">
        <v>76</v>
      </c>
      <c r="AB8" t="s">
        <v>25</v>
      </c>
    </row>
    <row r="9" spans="2:28" ht="15" customHeight="1" thickBot="1">
      <c r="B9" s="1" t="s">
        <v>86</v>
      </c>
      <c r="C9" s="12" t="s">
        <v>87</v>
      </c>
      <c r="D9" t="s">
        <v>16</v>
      </c>
      <c r="E9" s="1" t="s">
        <v>36</v>
      </c>
      <c r="F9" s="12" t="s">
        <v>88</v>
      </c>
      <c r="G9" t="s">
        <v>16</v>
      </c>
      <c r="H9" s="1" t="s">
        <v>21</v>
      </c>
      <c r="I9" s="12" t="s">
        <v>89</v>
      </c>
      <c r="J9" t="s">
        <v>16</v>
      </c>
      <c r="L9" s="1" t="s">
        <v>90</v>
      </c>
      <c r="M9" s="12" t="s">
        <v>91</v>
      </c>
      <c r="N9" t="s">
        <v>16</v>
      </c>
      <c r="P9" s="1" t="s">
        <v>23</v>
      </c>
      <c r="Q9" s="12" t="s">
        <v>92</v>
      </c>
      <c r="R9" t="s">
        <v>25</v>
      </c>
      <c r="S9" s="3"/>
      <c r="V9" s="1" t="s">
        <v>93</v>
      </c>
      <c r="W9" s="12" t="s">
        <v>94</v>
      </c>
      <c r="X9" t="s">
        <v>16</v>
      </c>
      <c r="Z9" s="1" t="s">
        <v>36</v>
      </c>
      <c r="AA9" s="12" t="s">
        <v>76</v>
      </c>
      <c r="AB9" t="s">
        <v>25</v>
      </c>
    </row>
    <row r="10" spans="2:28" ht="15" customHeight="1" thickBot="1">
      <c r="B10" s="3" t="s">
        <v>95</v>
      </c>
      <c r="C10" s="12" t="s">
        <v>96</v>
      </c>
      <c r="D10" t="s">
        <v>16</v>
      </c>
      <c r="E10" s="3" t="s">
        <v>83</v>
      </c>
      <c r="F10" s="12" t="s">
        <v>97</v>
      </c>
      <c r="G10" t="s">
        <v>16</v>
      </c>
      <c r="H10" s="3" t="s">
        <v>72</v>
      </c>
      <c r="I10" s="12" t="s">
        <v>98</v>
      </c>
      <c r="J10" t="s">
        <v>16</v>
      </c>
      <c r="L10" s="3" t="s">
        <v>23</v>
      </c>
      <c r="M10" s="12" t="s">
        <v>99</v>
      </c>
      <c r="N10" t="s">
        <v>16</v>
      </c>
      <c r="P10" s="3" t="s">
        <v>58</v>
      </c>
      <c r="Q10" s="12" t="s">
        <v>100</v>
      </c>
      <c r="R10" t="s">
        <v>25</v>
      </c>
      <c r="S10" s="1"/>
      <c r="V10" s="3" t="s">
        <v>101</v>
      </c>
      <c r="W10" s="12" t="s">
        <v>102</v>
      </c>
      <c r="X10" t="s">
        <v>25</v>
      </c>
      <c r="Z10" s="3" t="s">
        <v>21</v>
      </c>
      <c r="AA10" s="12" t="s">
        <v>76</v>
      </c>
      <c r="AB10" t="s">
        <v>25</v>
      </c>
    </row>
    <row r="11" spans="2:28" ht="15" customHeight="1" thickBot="1">
      <c r="B11" s="1" t="s">
        <v>75</v>
      </c>
      <c r="C11" s="12" t="s">
        <v>103</v>
      </c>
      <c r="D11" t="s">
        <v>16</v>
      </c>
      <c r="E11" s="1" t="s">
        <v>93</v>
      </c>
      <c r="F11" s="12" t="s">
        <v>104</v>
      </c>
      <c r="G11" t="s">
        <v>16</v>
      </c>
      <c r="H11" s="1" t="s">
        <v>81</v>
      </c>
      <c r="I11" s="12" t="s">
        <v>105</v>
      </c>
      <c r="J11" t="s">
        <v>16</v>
      </c>
      <c r="L11" s="1" t="s">
        <v>106</v>
      </c>
      <c r="M11" s="12" t="s">
        <v>107</v>
      </c>
      <c r="N11" t="s">
        <v>16</v>
      </c>
      <c r="P11" s="1" t="s">
        <v>108</v>
      </c>
      <c r="Q11" s="12" t="s">
        <v>109</v>
      </c>
      <c r="R11" t="s">
        <v>25</v>
      </c>
      <c r="S11" s="3"/>
      <c r="V11" s="1" t="s">
        <v>110</v>
      </c>
      <c r="W11" s="12" t="s">
        <v>111</v>
      </c>
      <c r="X11" t="s">
        <v>16</v>
      </c>
      <c r="Z11" s="1" t="s">
        <v>112</v>
      </c>
      <c r="AA11" s="12" t="s">
        <v>76</v>
      </c>
      <c r="AB11" t="s">
        <v>25</v>
      </c>
    </row>
    <row r="12" spans="2:28" ht="15" customHeight="1" thickBot="1">
      <c r="B12" s="3" t="s">
        <v>90</v>
      </c>
      <c r="C12" s="12" t="s">
        <v>113</v>
      </c>
      <c r="D12" t="s">
        <v>16</v>
      </c>
      <c r="E12" s="3" t="s">
        <v>93</v>
      </c>
      <c r="F12" s="12" t="s">
        <v>104</v>
      </c>
      <c r="G12" t="s">
        <v>16</v>
      </c>
      <c r="H12" s="3" t="s">
        <v>85</v>
      </c>
      <c r="I12" s="12" t="s">
        <v>114</v>
      </c>
      <c r="J12" t="s">
        <v>16</v>
      </c>
      <c r="L12" s="3" t="s">
        <v>49</v>
      </c>
      <c r="M12" s="12" t="s">
        <v>115</v>
      </c>
      <c r="N12" t="s">
        <v>16</v>
      </c>
      <c r="P12" s="3" t="s">
        <v>90</v>
      </c>
      <c r="Q12" s="12" t="s">
        <v>116</v>
      </c>
      <c r="R12" t="s">
        <v>25</v>
      </c>
      <c r="S12" s="1"/>
      <c r="V12" s="3" t="s">
        <v>23</v>
      </c>
      <c r="W12" s="12" t="s">
        <v>117</v>
      </c>
      <c r="X12" t="s">
        <v>16</v>
      </c>
      <c r="Z12" s="3" t="s">
        <v>101</v>
      </c>
      <c r="AA12" s="12" t="s">
        <v>118</v>
      </c>
      <c r="AB12" t="s">
        <v>25</v>
      </c>
    </row>
    <row r="13" spans="2:28" ht="15" customHeight="1" thickBot="1">
      <c r="B13" s="1" t="s">
        <v>101</v>
      </c>
      <c r="C13" s="12" t="s">
        <v>119</v>
      </c>
      <c r="D13" t="s">
        <v>16</v>
      </c>
      <c r="E13" s="1" t="s">
        <v>101</v>
      </c>
      <c r="F13" s="12" t="s">
        <v>120</v>
      </c>
      <c r="G13" t="s">
        <v>16</v>
      </c>
      <c r="H13" s="1" t="s">
        <v>38</v>
      </c>
      <c r="I13" s="12" t="s">
        <v>121</v>
      </c>
      <c r="J13" t="s">
        <v>16</v>
      </c>
      <c r="L13" s="1" t="s">
        <v>122</v>
      </c>
      <c r="M13" s="12" t="s">
        <v>123</v>
      </c>
      <c r="N13" t="s">
        <v>16</v>
      </c>
      <c r="P13" s="1" t="s">
        <v>70</v>
      </c>
      <c r="Q13" s="12" t="s">
        <v>71</v>
      </c>
      <c r="R13" t="s">
        <v>25</v>
      </c>
      <c r="S13" s="3"/>
      <c r="V13" s="1" t="s">
        <v>124</v>
      </c>
      <c r="W13" s="12" t="s">
        <v>125</v>
      </c>
      <c r="X13" t="s">
        <v>16</v>
      </c>
      <c r="Z13" s="1" t="s">
        <v>30</v>
      </c>
      <c r="AA13" s="12" t="s">
        <v>126</v>
      </c>
      <c r="AB13" t="s">
        <v>25</v>
      </c>
    </row>
    <row r="14" spans="2:28" ht="15" customHeight="1" thickBot="1">
      <c r="B14" s="3" t="s">
        <v>85</v>
      </c>
      <c r="C14" s="12" t="s">
        <v>127</v>
      </c>
      <c r="D14" t="s">
        <v>16</v>
      </c>
      <c r="E14" s="3" t="s">
        <v>93</v>
      </c>
      <c r="F14" s="12" t="s">
        <v>128</v>
      </c>
      <c r="G14" t="s">
        <v>16</v>
      </c>
      <c r="H14" s="3" t="s">
        <v>68</v>
      </c>
      <c r="I14" s="12" t="s">
        <v>129</v>
      </c>
      <c r="J14" t="s">
        <v>16</v>
      </c>
      <c r="L14" s="3" t="s">
        <v>85</v>
      </c>
      <c r="M14" s="12" t="s">
        <v>130</v>
      </c>
      <c r="N14" t="s">
        <v>16</v>
      </c>
      <c r="P14" s="3" t="s">
        <v>44</v>
      </c>
      <c r="Q14" s="12" t="s">
        <v>131</v>
      </c>
      <c r="R14" t="s">
        <v>25</v>
      </c>
      <c r="S14" s="1"/>
      <c r="V14" s="3" t="s">
        <v>132</v>
      </c>
      <c r="W14" s="12" t="s">
        <v>133</v>
      </c>
      <c r="X14" t="s">
        <v>16</v>
      </c>
      <c r="Z14" s="3" t="s">
        <v>134</v>
      </c>
      <c r="AA14" s="12" t="s">
        <v>135</v>
      </c>
      <c r="AB14" t="s">
        <v>25</v>
      </c>
    </row>
    <row r="15" spans="2:28" ht="15" customHeight="1" thickBot="1">
      <c r="B15" s="1" t="s">
        <v>83</v>
      </c>
      <c r="C15" s="12" t="s">
        <v>136</v>
      </c>
      <c r="D15" t="s">
        <v>16</v>
      </c>
      <c r="E15" s="1" t="s">
        <v>75</v>
      </c>
      <c r="F15" s="12" t="s">
        <v>137</v>
      </c>
      <c r="G15" t="s">
        <v>16</v>
      </c>
      <c r="H15" s="1" t="s">
        <v>68</v>
      </c>
      <c r="I15" s="12" t="s">
        <v>129</v>
      </c>
      <c r="J15" t="s">
        <v>16</v>
      </c>
      <c r="L15" s="1" t="s">
        <v>70</v>
      </c>
      <c r="M15" s="12" t="s">
        <v>138</v>
      </c>
      <c r="N15" t="s">
        <v>16</v>
      </c>
      <c r="P15" s="1" t="s">
        <v>101</v>
      </c>
      <c r="Q15" s="12" t="s">
        <v>139</v>
      </c>
      <c r="R15" t="s">
        <v>25</v>
      </c>
      <c r="S15" s="3"/>
      <c r="V15" s="1" t="s">
        <v>95</v>
      </c>
      <c r="W15" s="12" t="s">
        <v>140</v>
      </c>
      <c r="X15" t="s">
        <v>16</v>
      </c>
      <c r="Z15" s="1" t="s">
        <v>61</v>
      </c>
      <c r="AA15" s="12" t="s">
        <v>135</v>
      </c>
      <c r="AB15" t="s">
        <v>25</v>
      </c>
    </row>
    <row r="16" spans="2:28" ht="15" customHeight="1" thickBot="1">
      <c r="B16" s="3" t="s">
        <v>21</v>
      </c>
      <c r="C16" s="12" t="s">
        <v>141</v>
      </c>
      <c r="D16" t="s">
        <v>16</v>
      </c>
      <c r="E16" s="3" t="s">
        <v>86</v>
      </c>
      <c r="F16" s="12" t="s">
        <v>142</v>
      </c>
      <c r="G16" t="s">
        <v>16</v>
      </c>
      <c r="H16" s="3" t="s">
        <v>36</v>
      </c>
      <c r="I16" s="12" t="s">
        <v>143</v>
      </c>
      <c r="J16" t="s">
        <v>16</v>
      </c>
      <c r="L16" s="3" t="s">
        <v>72</v>
      </c>
      <c r="M16" s="12" t="s">
        <v>144</v>
      </c>
      <c r="N16" t="s">
        <v>16</v>
      </c>
      <c r="P16" s="3" t="s">
        <v>101</v>
      </c>
      <c r="Q16" s="12" t="s">
        <v>139</v>
      </c>
      <c r="R16" t="s">
        <v>25</v>
      </c>
      <c r="S16" s="1"/>
      <c r="V16" s="3" t="s">
        <v>61</v>
      </c>
      <c r="W16" s="12" t="s">
        <v>145</v>
      </c>
      <c r="X16" t="s">
        <v>16</v>
      </c>
      <c r="Z16" s="3" t="s">
        <v>101</v>
      </c>
      <c r="AA16" s="12" t="s">
        <v>135</v>
      </c>
      <c r="AB16" t="s">
        <v>25</v>
      </c>
    </row>
    <row r="17" spans="2:28" ht="15" customHeight="1" thickBot="1">
      <c r="B17" s="1" t="s">
        <v>112</v>
      </c>
      <c r="C17" s="12" t="s">
        <v>146</v>
      </c>
      <c r="D17" t="s">
        <v>16</v>
      </c>
      <c r="E17" s="1" t="s">
        <v>147</v>
      </c>
      <c r="F17" s="12" t="s">
        <v>148</v>
      </c>
      <c r="G17" t="s">
        <v>16</v>
      </c>
      <c r="H17" s="1" t="s">
        <v>21</v>
      </c>
      <c r="I17" s="12" t="s">
        <v>149</v>
      </c>
      <c r="J17" t="s">
        <v>16</v>
      </c>
      <c r="L17" s="1" t="s">
        <v>47</v>
      </c>
      <c r="M17" s="12" t="s">
        <v>150</v>
      </c>
      <c r="N17" t="s">
        <v>16</v>
      </c>
      <c r="P17" s="1" t="s">
        <v>151</v>
      </c>
      <c r="Q17" s="12" t="s">
        <v>152</v>
      </c>
      <c r="R17" t="s">
        <v>25</v>
      </c>
      <c r="S17" s="3"/>
      <c r="V17" s="1" t="s">
        <v>90</v>
      </c>
      <c r="W17" s="12" t="s">
        <v>153</v>
      </c>
      <c r="X17" t="s">
        <v>16</v>
      </c>
      <c r="Z17" s="1" t="s">
        <v>23</v>
      </c>
      <c r="AA17" s="12" t="s">
        <v>135</v>
      </c>
      <c r="AB17" t="s">
        <v>25</v>
      </c>
    </row>
    <row r="18" spans="2:28" ht="15" customHeight="1" thickBot="1">
      <c r="B18" s="3" t="s">
        <v>44</v>
      </c>
      <c r="C18" s="12" t="s">
        <v>154</v>
      </c>
      <c r="D18" t="s">
        <v>16</v>
      </c>
      <c r="E18" s="3" t="s">
        <v>101</v>
      </c>
      <c r="F18" s="12" t="s">
        <v>155</v>
      </c>
      <c r="G18" t="s">
        <v>16</v>
      </c>
      <c r="H18" s="3" t="s">
        <v>81</v>
      </c>
      <c r="I18" s="12" t="s">
        <v>156</v>
      </c>
      <c r="J18" t="s">
        <v>16</v>
      </c>
      <c r="L18" s="3" t="s">
        <v>47</v>
      </c>
      <c r="M18" s="12" t="s">
        <v>150</v>
      </c>
      <c r="N18" t="s">
        <v>16</v>
      </c>
      <c r="P18" s="3" t="s">
        <v>157</v>
      </c>
      <c r="Q18" s="12" t="s">
        <v>158</v>
      </c>
      <c r="R18" t="s">
        <v>25</v>
      </c>
      <c r="S18" s="1"/>
      <c r="V18" s="3" t="s">
        <v>85</v>
      </c>
      <c r="W18" s="12" t="s">
        <v>159</v>
      </c>
      <c r="X18" t="s">
        <v>16</v>
      </c>
      <c r="Z18" s="3" t="s">
        <v>81</v>
      </c>
      <c r="AA18" s="12" t="s">
        <v>135</v>
      </c>
      <c r="AB18" t="s">
        <v>25</v>
      </c>
    </row>
    <row r="19" spans="2:28" ht="15" customHeight="1" thickBot="1">
      <c r="B19" s="1" t="s">
        <v>83</v>
      </c>
      <c r="C19" s="12" t="s">
        <v>160</v>
      </c>
      <c r="D19" t="s">
        <v>16</v>
      </c>
      <c r="E19" s="1" t="s">
        <v>21</v>
      </c>
      <c r="F19" s="12" t="s">
        <v>161</v>
      </c>
      <c r="G19" t="s">
        <v>16</v>
      </c>
      <c r="L19" s="1" t="s">
        <v>162</v>
      </c>
      <c r="M19" s="12" t="s">
        <v>163</v>
      </c>
      <c r="N19" t="s">
        <v>16</v>
      </c>
      <c r="P19" s="1" t="s">
        <v>77</v>
      </c>
      <c r="Q19" s="12" t="s">
        <v>164</v>
      </c>
      <c r="R19" t="s">
        <v>25</v>
      </c>
      <c r="S19" s="3"/>
      <c r="V19" s="1" t="s">
        <v>19</v>
      </c>
      <c r="W19" s="12" t="s">
        <v>165</v>
      </c>
      <c r="X19" t="s">
        <v>16</v>
      </c>
      <c r="Z19" s="1" t="s">
        <v>19</v>
      </c>
      <c r="AA19" s="12" t="s">
        <v>166</v>
      </c>
      <c r="AB19" t="s">
        <v>25</v>
      </c>
    </row>
    <row r="20" spans="2:28" ht="15" customHeight="1" thickBot="1">
      <c r="B20" s="3" t="s">
        <v>34</v>
      </c>
      <c r="C20" s="12" t="s">
        <v>167</v>
      </c>
      <c r="D20" t="s">
        <v>16</v>
      </c>
      <c r="E20" s="3" t="s">
        <v>72</v>
      </c>
      <c r="F20" s="12" t="s">
        <v>168</v>
      </c>
      <c r="G20" t="s">
        <v>16</v>
      </c>
      <c r="L20" s="3" t="s">
        <v>169</v>
      </c>
      <c r="M20" s="12" t="s">
        <v>170</v>
      </c>
      <c r="N20" t="s">
        <v>16</v>
      </c>
      <c r="P20" s="3" t="s">
        <v>70</v>
      </c>
      <c r="Q20" s="12" t="s">
        <v>171</v>
      </c>
      <c r="R20" t="s">
        <v>25</v>
      </c>
      <c r="S20" s="1"/>
      <c r="V20" s="3" t="s">
        <v>36</v>
      </c>
      <c r="W20" s="12" t="s">
        <v>172</v>
      </c>
      <c r="X20" t="s">
        <v>16</v>
      </c>
      <c r="Z20" s="3" t="s">
        <v>173</v>
      </c>
      <c r="AA20" s="12" t="s">
        <v>174</v>
      </c>
      <c r="AB20" t="s">
        <v>25</v>
      </c>
    </row>
    <row r="21" spans="2:28" ht="15" customHeight="1" thickBot="1">
      <c r="B21" s="1" t="s">
        <v>175</v>
      </c>
      <c r="C21" s="12" t="s">
        <v>176</v>
      </c>
      <c r="D21" t="s">
        <v>16</v>
      </c>
      <c r="E21" s="1">
        <v>2021</v>
      </c>
      <c r="F21" s="12" t="s">
        <v>177</v>
      </c>
      <c r="G21" t="s">
        <v>16</v>
      </c>
      <c r="L21" s="1" t="s">
        <v>85</v>
      </c>
      <c r="M21" s="12" t="s">
        <v>178</v>
      </c>
      <c r="N21" t="s">
        <v>16</v>
      </c>
      <c r="P21" s="1" t="s">
        <v>23</v>
      </c>
      <c r="Q21" s="12" t="s">
        <v>179</v>
      </c>
      <c r="R21" t="s">
        <v>25</v>
      </c>
      <c r="S21" s="3"/>
      <c r="V21" s="1" t="s">
        <v>23</v>
      </c>
      <c r="W21" s="12" t="s">
        <v>180</v>
      </c>
      <c r="X21" t="s">
        <v>16</v>
      </c>
      <c r="Z21" s="1" t="s">
        <v>93</v>
      </c>
      <c r="AA21" s="12" t="s">
        <v>174</v>
      </c>
      <c r="AB21" t="s">
        <v>25</v>
      </c>
    </row>
    <row r="22" spans="2:28" ht="15" customHeight="1" thickBot="1">
      <c r="B22" s="3" t="s">
        <v>70</v>
      </c>
      <c r="C22" s="12" t="s">
        <v>181</v>
      </c>
      <c r="D22" t="s">
        <v>16</v>
      </c>
      <c r="E22" s="3" t="s">
        <v>182</v>
      </c>
      <c r="F22" s="12" t="s">
        <v>183</v>
      </c>
      <c r="G22" t="s">
        <v>16</v>
      </c>
      <c r="L22" s="3" t="s">
        <v>21</v>
      </c>
      <c r="M22" s="12" t="s">
        <v>184</v>
      </c>
      <c r="N22" t="s">
        <v>16</v>
      </c>
      <c r="P22" s="3" t="s">
        <v>58</v>
      </c>
      <c r="Q22" s="12" t="s">
        <v>185</v>
      </c>
      <c r="R22" t="s">
        <v>25</v>
      </c>
      <c r="S22" s="1"/>
      <c r="V22" s="3" t="s">
        <v>23</v>
      </c>
      <c r="W22" s="12" t="s">
        <v>180</v>
      </c>
      <c r="X22" t="s">
        <v>16</v>
      </c>
      <c r="Z22" s="3" t="s">
        <v>68</v>
      </c>
      <c r="AA22" s="12" t="s">
        <v>186</v>
      </c>
      <c r="AB22" t="s">
        <v>25</v>
      </c>
    </row>
    <row r="23" spans="2:28" ht="15" customHeight="1" thickBot="1">
      <c r="B23" s="1" t="s">
        <v>21</v>
      </c>
      <c r="C23" s="12" t="s">
        <v>187</v>
      </c>
      <c r="D23" t="s">
        <v>16</v>
      </c>
      <c r="E23" s="1" t="s">
        <v>169</v>
      </c>
      <c r="F23" s="12" t="s">
        <v>188</v>
      </c>
      <c r="G23" t="s">
        <v>16</v>
      </c>
      <c r="L23" s="1" t="s">
        <v>169</v>
      </c>
      <c r="M23" s="12" t="s">
        <v>189</v>
      </c>
      <c r="N23" t="s">
        <v>16</v>
      </c>
      <c r="P23" s="1" t="s">
        <v>169</v>
      </c>
      <c r="Q23" s="12" t="s">
        <v>190</v>
      </c>
      <c r="R23" t="s">
        <v>25</v>
      </c>
      <c r="S23" s="3"/>
      <c r="V23" s="1" t="s">
        <v>14</v>
      </c>
      <c r="W23" s="12" t="s">
        <v>191</v>
      </c>
      <c r="X23" t="s">
        <v>25</v>
      </c>
      <c r="Z23" s="1" t="s">
        <v>192</v>
      </c>
      <c r="AA23" s="12" t="s">
        <v>193</v>
      </c>
      <c r="AB23" t="s">
        <v>25</v>
      </c>
    </row>
    <row r="24" spans="2:28" ht="15" customHeight="1" thickBot="1">
      <c r="B24" s="3" t="s">
        <v>72</v>
      </c>
      <c r="C24" s="12" t="s">
        <v>194</v>
      </c>
      <c r="D24" t="s">
        <v>16</v>
      </c>
      <c r="E24" s="3" t="s">
        <v>85</v>
      </c>
      <c r="F24" s="12" t="s">
        <v>195</v>
      </c>
      <c r="G24" t="s">
        <v>16</v>
      </c>
      <c r="L24" s="3" t="s">
        <v>58</v>
      </c>
      <c r="M24" s="12" t="s">
        <v>196</v>
      </c>
      <c r="N24" t="s">
        <v>16</v>
      </c>
      <c r="P24" s="3" t="s">
        <v>36</v>
      </c>
      <c r="Q24" s="12" t="s">
        <v>41</v>
      </c>
      <c r="R24" t="s">
        <v>25</v>
      </c>
      <c r="S24" s="1"/>
      <c r="V24" s="3" t="s">
        <v>134</v>
      </c>
      <c r="W24" s="12" t="s">
        <v>197</v>
      </c>
      <c r="X24" t="s">
        <v>25</v>
      </c>
      <c r="Z24" s="3" t="s">
        <v>23</v>
      </c>
      <c r="AA24" s="12" t="s">
        <v>198</v>
      </c>
      <c r="AB24" t="s">
        <v>25</v>
      </c>
    </row>
    <row r="25" spans="2:28" ht="15" customHeight="1" thickBot="1">
      <c r="B25" s="1" t="s">
        <v>58</v>
      </c>
      <c r="C25" s="12" t="s">
        <v>199</v>
      </c>
      <c r="D25" t="s">
        <v>16</v>
      </c>
      <c r="E25" s="1" t="s">
        <v>19</v>
      </c>
      <c r="F25" s="12" t="s">
        <v>200</v>
      </c>
      <c r="G25" t="s">
        <v>16</v>
      </c>
      <c r="L25" s="1" t="s">
        <v>201</v>
      </c>
      <c r="M25" s="12" t="s">
        <v>202</v>
      </c>
      <c r="N25" t="s">
        <v>16</v>
      </c>
      <c r="P25" s="1" t="s">
        <v>162</v>
      </c>
      <c r="Q25" s="12" t="s">
        <v>203</v>
      </c>
      <c r="R25" t="s">
        <v>25</v>
      </c>
      <c r="S25" s="3"/>
      <c r="V25" s="1" t="s">
        <v>169</v>
      </c>
      <c r="W25" s="12" t="s">
        <v>204</v>
      </c>
      <c r="X25" t="s">
        <v>25</v>
      </c>
      <c r="Z25" s="1" t="s">
        <v>112</v>
      </c>
      <c r="AA25" s="12" t="s">
        <v>198</v>
      </c>
      <c r="AB25" t="s">
        <v>25</v>
      </c>
    </row>
    <row r="26" spans="2:28" ht="15" customHeight="1" thickBot="1">
      <c r="B26" s="3" t="s">
        <v>17</v>
      </c>
      <c r="C26" s="12" t="s">
        <v>205</v>
      </c>
      <c r="D26" t="s">
        <v>16</v>
      </c>
      <c r="E26" s="3" t="s">
        <v>81</v>
      </c>
      <c r="F26" s="12" t="s">
        <v>206</v>
      </c>
      <c r="G26" t="s">
        <v>16</v>
      </c>
      <c r="L26" s="3" t="s">
        <v>207</v>
      </c>
      <c r="M26" s="12" t="s">
        <v>208</v>
      </c>
      <c r="N26" t="s">
        <v>16</v>
      </c>
      <c r="P26" s="3" t="s">
        <v>90</v>
      </c>
      <c r="Q26" s="12" t="s">
        <v>209</v>
      </c>
      <c r="R26" t="s">
        <v>25</v>
      </c>
      <c r="S26" s="1"/>
      <c r="V26" s="3" t="s">
        <v>19</v>
      </c>
      <c r="W26" s="12" t="s">
        <v>210</v>
      </c>
      <c r="X26" t="s">
        <v>25</v>
      </c>
      <c r="Z26" s="3" t="s">
        <v>63</v>
      </c>
      <c r="AA26" s="12" t="s">
        <v>211</v>
      </c>
      <c r="AB26" t="s">
        <v>25</v>
      </c>
    </row>
    <row r="27" spans="2:28" ht="15" customHeight="1" thickBot="1">
      <c r="B27" s="1" t="s">
        <v>212</v>
      </c>
      <c r="C27" s="12" t="s">
        <v>213</v>
      </c>
      <c r="D27" t="s">
        <v>16</v>
      </c>
      <c r="E27" s="1" t="s">
        <v>106</v>
      </c>
      <c r="F27" s="12" t="s">
        <v>214</v>
      </c>
      <c r="G27" t="s">
        <v>16</v>
      </c>
      <c r="L27" s="1" t="s">
        <v>108</v>
      </c>
      <c r="M27" s="12" t="s">
        <v>215</v>
      </c>
      <c r="N27" t="s">
        <v>16</v>
      </c>
      <c r="P27" s="1" t="s">
        <v>93</v>
      </c>
      <c r="Q27" s="12" t="s">
        <v>216</v>
      </c>
      <c r="R27" t="s">
        <v>25</v>
      </c>
      <c r="S27" s="3"/>
      <c r="V27" s="1" t="s">
        <v>23</v>
      </c>
      <c r="W27" s="12" t="s">
        <v>217</v>
      </c>
      <c r="X27" t="s">
        <v>25</v>
      </c>
      <c r="Z27" s="1" t="s">
        <v>85</v>
      </c>
      <c r="AA27" s="12" t="s">
        <v>211</v>
      </c>
      <c r="AB27" t="s">
        <v>25</v>
      </c>
    </row>
    <row r="28" spans="2:28" ht="15" customHeight="1" thickBot="1">
      <c r="B28" s="3" t="s">
        <v>53</v>
      </c>
      <c r="C28" s="12" t="s">
        <v>218</v>
      </c>
      <c r="D28" t="s">
        <v>16</v>
      </c>
      <c r="E28" s="3" t="s">
        <v>61</v>
      </c>
      <c r="F28" s="12" t="s">
        <v>219</v>
      </c>
      <c r="G28" t="s">
        <v>16</v>
      </c>
      <c r="L28" s="3" t="s">
        <v>134</v>
      </c>
      <c r="M28" s="12" t="s">
        <v>220</v>
      </c>
      <c r="N28" t="s">
        <v>16</v>
      </c>
      <c r="P28" s="3" t="s">
        <v>28</v>
      </c>
      <c r="Q28" s="12" t="s">
        <v>221</v>
      </c>
      <c r="R28" t="s">
        <v>25</v>
      </c>
      <c r="S28" s="1"/>
      <c r="V28" s="3" t="s">
        <v>112</v>
      </c>
      <c r="W28" s="12" t="s">
        <v>222</v>
      </c>
      <c r="X28" t="s">
        <v>25</v>
      </c>
      <c r="Z28" s="3" t="s">
        <v>70</v>
      </c>
      <c r="AA28" s="12" t="s">
        <v>211</v>
      </c>
      <c r="AB28" t="s">
        <v>25</v>
      </c>
    </row>
    <row r="29" spans="2:28" ht="15" customHeight="1" thickBot="1">
      <c r="B29" s="1" t="s">
        <v>86</v>
      </c>
      <c r="C29" s="12" t="s">
        <v>223</v>
      </c>
      <c r="D29" t="s">
        <v>16</v>
      </c>
      <c r="E29" s="1" t="s">
        <v>70</v>
      </c>
      <c r="F29" s="12" t="s">
        <v>224</v>
      </c>
      <c r="G29" t="s">
        <v>16</v>
      </c>
      <c r="L29" s="1" t="s">
        <v>225</v>
      </c>
      <c r="M29" s="12" t="s">
        <v>226</v>
      </c>
      <c r="N29" t="s">
        <v>16</v>
      </c>
      <c r="P29" s="1" t="s">
        <v>169</v>
      </c>
      <c r="Q29" s="12" t="s">
        <v>227</v>
      </c>
      <c r="R29" t="s">
        <v>25</v>
      </c>
      <c r="S29" s="3"/>
      <c r="V29" s="1" t="s">
        <v>93</v>
      </c>
      <c r="W29" s="12" t="s">
        <v>228</v>
      </c>
      <c r="X29" t="s">
        <v>25</v>
      </c>
      <c r="Z29" s="1" t="s">
        <v>58</v>
      </c>
      <c r="AA29" s="12" t="s">
        <v>211</v>
      </c>
      <c r="AB29" t="s">
        <v>25</v>
      </c>
    </row>
    <row r="30" spans="2:28" ht="15" customHeight="1" thickBot="1">
      <c r="B30" s="3" t="s">
        <v>55</v>
      </c>
      <c r="C30" s="12" t="s">
        <v>229</v>
      </c>
      <c r="D30" t="s">
        <v>16</v>
      </c>
      <c r="E30" s="3" t="s">
        <v>23</v>
      </c>
      <c r="F30" s="12" t="s">
        <v>230</v>
      </c>
      <c r="G30" t="s">
        <v>16</v>
      </c>
      <c r="L30" s="3" t="s">
        <v>19</v>
      </c>
      <c r="M30" s="12" t="s">
        <v>231</v>
      </c>
      <c r="N30" t="s">
        <v>16</v>
      </c>
      <c r="P30" s="3" t="s">
        <v>112</v>
      </c>
      <c r="Q30" s="12" t="s">
        <v>232</v>
      </c>
      <c r="R30" t="s">
        <v>25</v>
      </c>
      <c r="S30" s="1"/>
      <c r="V30" s="3" t="s">
        <v>30</v>
      </c>
      <c r="W30" s="12" t="s">
        <v>233</v>
      </c>
      <c r="X30" t="s">
        <v>25</v>
      </c>
      <c r="Z30" s="3" t="s">
        <v>212</v>
      </c>
      <c r="AA30" s="12" t="s">
        <v>234</v>
      </c>
      <c r="AB30" t="s">
        <v>25</v>
      </c>
    </row>
    <row r="31" spans="2:28" ht="15" customHeight="1" thickBot="1">
      <c r="B31" s="1" t="s">
        <v>235</v>
      </c>
      <c r="C31" s="12" t="s">
        <v>236</v>
      </c>
      <c r="D31" t="s">
        <v>16</v>
      </c>
      <c r="E31" s="1" t="s">
        <v>212</v>
      </c>
      <c r="F31" s="12" t="s">
        <v>237</v>
      </c>
      <c r="G31" t="s">
        <v>16</v>
      </c>
      <c r="L31" s="1" t="s">
        <v>47</v>
      </c>
      <c r="M31" s="12" t="s">
        <v>238</v>
      </c>
      <c r="N31" t="s">
        <v>16</v>
      </c>
      <c r="P31" s="1" t="s">
        <v>38</v>
      </c>
      <c r="Q31" s="12" t="s">
        <v>239</v>
      </c>
      <c r="R31" t="s">
        <v>25</v>
      </c>
      <c r="S31" s="3"/>
      <c r="V31" s="1" t="s">
        <v>225</v>
      </c>
      <c r="W31" s="12" t="s">
        <v>240</v>
      </c>
      <c r="X31" t="s">
        <v>25</v>
      </c>
      <c r="Z31" s="1" t="s">
        <v>235</v>
      </c>
      <c r="AA31" s="12" t="s">
        <v>234</v>
      </c>
      <c r="AB31" t="s">
        <v>25</v>
      </c>
    </row>
    <row r="32" spans="2:28" ht="15" customHeight="1" thickBot="1">
      <c r="B32" s="3" t="s">
        <v>61</v>
      </c>
      <c r="C32" s="12" t="s">
        <v>241</v>
      </c>
      <c r="D32" t="s">
        <v>16</v>
      </c>
      <c r="E32" s="3" t="s">
        <v>173</v>
      </c>
      <c r="F32" s="12" t="s">
        <v>242</v>
      </c>
      <c r="G32" t="s">
        <v>16</v>
      </c>
      <c r="L32" s="3" t="s">
        <v>30</v>
      </c>
      <c r="M32" s="12" t="s">
        <v>243</v>
      </c>
      <c r="N32" t="s">
        <v>16</v>
      </c>
      <c r="P32" s="3" t="s">
        <v>244</v>
      </c>
      <c r="Q32" s="12" t="s">
        <v>245</v>
      </c>
      <c r="R32" t="s">
        <v>25</v>
      </c>
      <c r="S32" s="1"/>
      <c r="V32" s="3" t="s">
        <v>55</v>
      </c>
      <c r="W32" s="12" t="s">
        <v>246</v>
      </c>
      <c r="X32" t="s">
        <v>25</v>
      </c>
      <c r="Z32" s="3" t="s">
        <v>70</v>
      </c>
      <c r="AA32" s="12" t="s">
        <v>234</v>
      </c>
      <c r="AB32" t="s">
        <v>25</v>
      </c>
    </row>
    <row r="33" spans="2:28" ht="15" customHeight="1" thickBot="1">
      <c r="B33" s="1" t="s">
        <v>90</v>
      </c>
      <c r="C33" s="12" t="s">
        <v>247</v>
      </c>
      <c r="D33" t="s">
        <v>16</v>
      </c>
      <c r="E33" s="1" t="s">
        <v>244</v>
      </c>
      <c r="F33" s="12" t="s">
        <v>248</v>
      </c>
      <c r="G33" t="s">
        <v>16</v>
      </c>
      <c r="L33" s="1" t="s">
        <v>112</v>
      </c>
      <c r="M33" s="12" t="s">
        <v>249</v>
      </c>
      <c r="N33" t="s">
        <v>16</v>
      </c>
      <c r="P33" s="1" t="s">
        <v>250</v>
      </c>
      <c r="Q33" s="12" t="s">
        <v>251</v>
      </c>
      <c r="R33" t="s">
        <v>25</v>
      </c>
      <c r="S33" s="3"/>
      <c r="V33" s="1" t="s">
        <v>112</v>
      </c>
      <c r="W33" s="12" t="s">
        <v>252</v>
      </c>
      <c r="X33" t="s">
        <v>25</v>
      </c>
      <c r="Z33" s="1" t="s">
        <v>83</v>
      </c>
      <c r="AA33" s="12" t="s">
        <v>234</v>
      </c>
      <c r="AB33" t="s">
        <v>25</v>
      </c>
    </row>
    <row r="34" spans="2:28" ht="15" customHeight="1" thickBot="1">
      <c r="B34" s="3" t="s">
        <v>85</v>
      </c>
      <c r="C34" s="12" t="s">
        <v>253</v>
      </c>
      <c r="D34" t="s">
        <v>16</v>
      </c>
      <c r="E34" s="3" t="s">
        <v>61</v>
      </c>
      <c r="F34" s="12" t="s">
        <v>254</v>
      </c>
      <c r="G34" t="s">
        <v>16</v>
      </c>
      <c r="L34" s="3" t="s">
        <v>151</v>
      </c>
      <c r="M34" s="12" t="s">
        <v>255</v>
      </c>
      <c r="N34" t="s">
        <v>16</v>
      </c>
      <c r="P34" s="3" t="s">
        <v>192</v>
      </c>
      <c r="Q34" s="12" t="s">
        <v>256</v>
      </c>
      <c r="R34" t="s">
        <v>25</v>
      </c>
      <c r="S34" s="1"/>
      <c r="V34" s="3" t="s">
        <v>70</v>
      </c>
      <c r="W34" s="12" t="s">
        <v>257</v>
      </c>
      <c r="X34" t="s">
        <v>25</v>
      </c>
      <c r="Z34" s="3" t="s">
        <v>47</v>
      </c>
      <c r="AA34" s="12" t="s">
        <v>234</v>
      </c>
      <c r="AB34" t="s">
        <v>25</v>
      </c>
    </row>
    <row r="35" spans="2:28" ht="15" customHeight="1" thickBot="1">
      <c r="B35" s="1" t="s">
        <v>70</v>
      </c>
      <c r="C35" s="12" t="s">
        <v>258</v>
      </c>
      <c r="D35" t="s">
        <v>16</v>
      </c>
      <c r="E35" s="1" t="s">
        <v>36</v>
      </c>
      <c r="F35" s="12" t="s">
        <v>259</v>
      </c>
      <c r="G35" t="s">
        <v>16</v>
      </c>
      <c r="L35" s="1" t="s">
        <v>42</v>
      </c>
      <c r="M35" s="12" t="s">
        <v>260</v>
      </c>
      <c r="N35" t="s">
        <v>16</v>
      </c>
      <c r="P35" s="1" t="s">
        <v>261</v>
      </c>
      <c r="Q35" s="12" t="s">
        <v>262</v>
      </c>
      <c r="R35" t="s">
        <v>16</v>
      </c>
      <c r="S35" s="3"/>
      <c r="V35" s="1" t="s">
        <v>36</v>
      </c>
      <c r="W35" s="12" t="s">
        <v>263</v>
      </c>
      <c r="X35" t="s">
        <v>25</v>
      </c>
      <c r="Z35" s="1" t="s">
        <v>58</v>
      </c>
      <c r="AA35" s="12" t="s">
        <v>234</v>
      </c>
      <c r="AB35" t="s">
        <v>25</v>
      </c>
    </row>
    <row r="36" spans="2:28" ht="15" customHeight="1" thickBot="1">
      <c r="B36" s="3" t="s">
        <v>83</v>
      </c>
      <c r="C36" s="12" t="s">
        <v>264</v>
      </c>
      <c r="D36" t="s">
        <v>16</v>
      </c>
      <c r="E36" s="3" t="s">
        <v>49</v>
      </c>
      <c r="F36" s="12" t="s">
        <v>265</v>
      </c>
      <c r="G36" t="s">
        <v>16</v>
      </c>
      <c r="L36" s="3" t="s">
        <v>192</v>
      </c>
      <c r="M36" s="12" t="s">
        <v>266</v>
      </c>
      <c r="N36" t="s">
        <v>16</v>
      </c>
      <c r="P36" s="3" t="s">
        <v>267</v>
      </c>
      <c r="Q36" s="12" t="s">
        <v>268</v>
      </c>
      <c r="R36" t="s">
        <v>16</v>
      </c>
      <c r="S36" s="1"/>
      <c r="V36" s="3" t="s">
        <v>93</v>
      </c>
      <c r="W36" s="12" t="s">
        <v>269</v>
      </c>
      <c r="X36" t="s">
        <v>25</v>
      </c>
      <c r="Z36" s="3" t="s">
        <v>21</v>
      </c>
      <c r="AA36" s="12" t="s">
        <v>270</v>
      </c>
      <c r="AB36" t="s">
        <v>25</v>
      </c>
    </row>
    <row r="37" spans="2:28" ht="15" customHeight="1" thickBot="1">
      <c r="B37" s="1" t="s">
        <v>47</v>
      </c>
      <c r="C37" s="12" t="s">
        <v>271</v>
      </c>
      <c r="D37" t="s">
        <v>16</v>
      </c>
      <c r="E37" s="1" t="s">
        <v>83</v>
      </c>
      <c r="F37" s="12" t="s">
        <v>272</v>
      </c>
      <c r="G37" t="s">
        <v>16</v>
      </c>
      <c r="L37" s="1" t="s">
        <v>61</v>
      </c>
      <c r="M37" s="12" t="s">
        <v>273</v>
      </c>
      <c r="N37" t="s">
        <v>16</v>
      </c>
      <c r="P37" s="1" t="s">
        <v>19</v>
      </c>
      <c r="Q37" s="12" t="s">
        <v>274</v>
      </c>
      <c r="R37" t="s">
        <v>16</v>
      </c>
      <c r="S37" s="3"/>
      <c r="V37" s="1" t="s">
        <v>72</v>
      </c>
      <c r="W37" s="12" t="s">
        <v>275</v>
      </c>
      <c r="X37" t="s">
        <v>25</v>
      </c>
      <c r="Z37" s="1" t="s">
        <v>49</v>
      </c>
      <c r="AA37" s="12" t="s">
        <v>13</v>
      </c>
      <c r="AB37" t="s">
        <v>25</v>
      </c>
    </row>
    <row r="38" spans="2:28" ht="15" customHeight="1" thickBot="1">
      <c r="B38" s="3" t="s">
        <v>21</v>
      </c>
      <c r="C38" s="12" t="s">
        <v>276</v>
      </c>
      <c r="D38" t="s">
        <v>16</v>
      </c>
      <c r="E38" s="3" t="s">
        <v>19</v>
      </c>
      <c r="F38" s="12" t="s">
        <v>277</v>
      </c>
      <c r="G38" t="s">
        <v>25</v>
      </c>
      <c r="L38" s="3" t="s">
        <v>85</v>
      </c>
      <c r="M38" s="12" t="s">
        <v>278</v>
      </c>
      <c r="N38" t="s">
        <v>16</v>
      </c>
      <c r="P38" s="3" t="s">
        <v>23</v>
      </c>
      <c r="Q38" s="12" t="s">
        <v>279</v>
      </c>
      <c r="R38" t="s">
        <v>16</v>
      </c>
      <c r="S38" s="1"/>
      <c r="V38" s="3" t="s">
        <v>147</v>
      </c>
      <c r="W38" s="12" t="s">
        <v>280</v>
      </c>
      <c r="X38" t="s">
        <v>25</v>
      </c>
      <c r="Z38" s="3" t="s">
        <v>83</v>
      </c>
      <c r="AA38" s="12" t="s">
        <v>281</v>
      </c>
      <c r="AB38" t="s">
        <v>25</v>
      </c>
    </row>
    <row r="39" spans="2:28" ht="15" customHeight="1" thickBot="1">
      <c r="B39" s="1" t="s">
        <v>30</v>
      </c>
      <c r="C39" s="12" t="s">
        <v>282</v>
      </c>
      <c r="D39" t="s">
        <v>16</v>
      </c>
      <c r="E39" s="1" t="s">
        <v>90</v>
      </c>
      <c r="F39" s="12" t="s">
        <v>283</v>
      </c>
      <c r="G39" t="s">
        <v>25</v>
      </c>
      <c r="L39" s="1" t="s">
        <v>70</v>
      </c>
      <c r="M39" s="12" t="s">
        <v>284</v>
      </c>
      <c r="N39" t="s">
        <v>16</v>
      </c>
      <c r="P39" s="1" t="s">
        <v>30</v>
      </c>
      <c r="Q39" s="12" t="s">
        <v>285</v>
      </c>
      <c r="R39" t="s">
        <v>16</v>
      </c>
      <c r="S39" s="3"/>
      <c r="V39" s="1" t="s">
        <v>81</v>
      </c>
      <c r="W39" s="12" t="s">
        <v>286</v>
      </c>
      <c r="X39" t="s">
        <v>25</v>
      </c>
      <c r="Z39" s="1" t="s">
        <v>287</v>
      </c>
      <c r="AA39" s="12" t="s">
        <v>288</v>
      </c>
      <c r="AB39" t="s">
        <v>25</v>
      </c>
    </row>
    <row r="40" spans="2:28" ht="15" customHeight="1" thickBot="1">
      <c r="B40" s="3" t="s">
        <v>72</v>
      </c>
      <c r="C40" s="12" t="s">
        <v>289</v>
      </c>
      <c r="D40" t="s">
        <v>16</v>
      </c>
      <c r="E40" s="3" t="s">
        <v>47</v>
      </c>
      <c r="F40" s="12" t="s">
        <v>290</v>
      </c>
      <c r="G40" t="s">
        <v>25</v>
      </c>
      <c r="L40" s="3" t="s">
        <v>112</v>
      </c>
      <c r="M40" s="12" t="s">
        <v>291</v>
      </c>
      <c r="N40" t="s">
        <v>16</v>
      </c>
      <c r="P40" s="3" t="s">
        <v>44</v>
      </c>
      <c r="Q40" s="12" t="s">
        <v>292</v>
      </c>
      <c r="R40" t="s">
        <v>16</v>
      </c>
      <c r="S40" s="1"/>
      <c r="V40" s="3" t="s">
        <v>169</v>
      </c>
      <c r="W40" s="12" t="s">
        <v>293</v>
      </c>
      <c r="X40" t="s">
        <v>25</v>
      </c>
      <c r="Z40" s="3" t="s">
        <v>61</v>
      </c>
      <c r="AA40" s="12" t="s">
        <v>288</v>
      </c>
      <c r="AB40" t="s">
        <v>25</v>
      </c>
    </row>
    <row r="41" spans="2:28" ht="15" customHeight="1" thickBot="1">
      <c r="B41" s="1" t="s">
        <v>47</v>
      </c>
      <c r="C41" s="12" t="s">
        <v>294</v>
      </c>
      <c r="D41" t="s">
        <v>16</v>
      </c>
      <c r="E41" s="1" t="s">
        <v>112</v>
      </c>
      <c r="F41" s="12" t="s">
        <v>295</v>
      </c>
      <c r="G41" t="s">
        <v>25</v>
      </c>
      <c r="L41" s="1" t="s">
        <v>95</v>
      </c>
      <c r="M41" s="12" t="s">
        <v>296</v>
      </c>
      <c r="N41" t="s">
        <v>16</v>
      </c>
      <c r="P41" s="1" t="s">
        <v>175</v>
      </c>
      <c r="Q41" s="12" t="s">
        <v>297</v>
      </c>
      <c r="R41" t="s">
        <v>16</v>
      </c>
      <c r="S41" s="3"/>
      <c r="V41" s="1" t="s">
        <v>85</v>
      </c>
      <c r="W41" s="12" t="s">
        <v>298</v>
      </c>
      <c r="X41" t="s">
        <v>25</v>
      </c>
      <c r="Z41" s="1" t="s">
        <v>72</v>
      </c>
      <c r="AA41" s="12" t="s">
        <v>288</v>
      </c>
      <c r="AB41" t="s">
        <v>25</v>
      </c>
    </row>
    <row r="42" spans="2:28" ht="15" customHeight="1" thickBot="1">
      <c r="B42" s="3" t="s">
        <v>61</v>
      </c>
      <c r="C42" s="12" t="s">
        <v>299</v>
      </c>
      <c r="D42" t="s">
        <v>16</v>
      </c>
      <c r="E42" s="3" t="s">
        <v>112</v>
      </c>
      <c r="F42" s="12" t="s">
        <v>295</v>
      </c>
      <c r="G42" t="s">
        <v>25</v>
      </c>
      <c r="L42" s="3" t="s">
        <v>30</v>
      </c>
      <c r="M42" s="12" t="s">
        <v>300</v>
      </c>
      <c r="N42" t="s">
        <v>16</v>
      </c>
      <c r="P42" s="3" t="s">
        <v>301</v>
      </c>
      <c r="Q42" s="12" t="s">
        <v>302</v>
      </c>
      <c r="R42" t="s">
        <v>16</v>
      </c>
      <c r="S42" s="1"/>
      <c r="V42" s="3" t="s">
        <v>93</v>
      </c>
      <c r="W42" s="12" t="s">
        <v>303</v>
      </c>
      <c r="X42" t="s">
        <v>25</v>
      </c>
      <c r="Z42" s="3" t="s">
        <v>58</v>
      </c>
      <c r="AA42" s="12" t="s">
        <v>288</v>
      </c>
      <c r="AB42" t="s">
        <v>25</v>
      </c>
    </row>
    <row r="43" spans="2:28" ht="15" customHeight="1" thickBot="1">
      <c r="B43" s="1" t="s">
        <v>38</v>
      </c>
      <c r="C43" s="12" t="s">
        <v>304</v>
      </c>
      <c r="D43" t="s">
        <v>16</v>
      </c>
      <c r="E43" s="1" t="s">
        <v>85</v>
      </c>
      <c r="F43" s="12" t="s">
        <v>305</v>
      </c>
      <c r="G43" t="s">
        <v>25</v>
      </c>
      <c r="L43" s="1" t="s">
        <v>51</v>
      </c>
      <c r="M43" s="12" t="s">
        <v>306</v>
      </c>
      <c r="N43" t="s">
        <v>16</v>
      </c>
      <c r="P43" s="1" t="s">
        <v>307</v>
      </c>
      <c r="Q43" s="12" t="s">
        <v>308</v>
      </c>
      <c r="R43" t="s">
        <v>16</v>
      </c>
      <c r="S43" s="12" t="s">
        <v>309</v>
      </c>
      <c r="V43" s="1" t="s">
        <v>72</v>
      </c>
      <c r="W43" s="12" t="s">
        <v>310</v>
      </c>
      <c r="X43" t="s">
        <v>25</v>
      </c>
      <c r="Z43" s="1" t="s">
        <v>81</v>
      </c>
      <c r="AA43" s="12" t="s">
        <v>311</v>
      </c>
      <c r="AB43" t="s">
        <v>25</v>
      </c>
    </row>
    <row r="44" spans="2:28" ht="15" customHeight="1" thickBot="1">
      <c r="B44" s="3" t="s">
        <v>169</v>
      </c>
      <c r="C44" s="12" t="s">
        <v>312</v>
      </c>
      <c r="D44" t="s">
        <v>16</v>
      </c>
      <c r="E44" s="3" t="s">
        <v>90</v>
      </c>
      <c r="F44" s="12" t="s">
        <v>313</v>
      </c>
      <c r="G44" t="s">
        <v>16</v>
      </c>
      <c r="L44" s="3" t="s">
        <v>90</v>
      </c>
      <c r="M44" s="12" t="s">
        <v>314</v>
      </c>
      <c r="N44" t="s">
        <v>16</v>
      </c>
      <c r="P44" s="3" t="s">
        <v>151</v>
      </c>
      <c r="Q44" s="12" t="s">
        <v>315</v>
      </c>
      <c r="R44" t="s">
        <v>16</v>
      </c>
      <c r="S44" s="12" t="s">
        <v>309</v>
      </c>
      <c r="V44" s="3" t="s">
        <v>267</v>
      </c>
      <c r="W44" s="12" t="s">
        <v>316</v>
      </c>
      <c r="X44" t="s">
        <v>25</v>
      </c>
    </row>
    <row r="45" spans="2:28" ht="15" customHeight="1" thickBot="1">
      <c r="B45" s="1" t="s">
        <v>85</v>
      </c>
      <c r="C45" s="12" t="s">
        <v>317</v>
      </c>
      <c r="D45" t="s">
        <v>16</v>
      </c>
      <c r="E45" s="1" t="s">
        <v>44</v>
      </c>
      <c r="F45" s="12" t="s">
        <v>318</v>
      </c>
      <c r="G45" t="s">
        <v>25</v>
      </c>
      <c r="L45" s="1" t="s">
        <v>14</v>
      </c>
      <c r="M45" s="12" t="s">
        <v>319</v>
      </c>
      <c r="N45" t="s">
        <v>16</v>
      </c>
      <c r="P45" s="1" t="s">
        <v>53</v>
      </c>
      <c r="Q45" s="12" t="s">
        <v>320</v>
      </c>
      <c r="R45" t="s">
        <v>16</v>
      </c>
      <c r="S45" s="3"/>
      <c r="V45" s="1" t="s">
        <v>47</v>
      </c>
      <c r="W45" s="12" t="s">
        <v>321</v>
      </c>
      <c r="X45" t="s">
        <v>25</v>
      </c>
    </row>
    <row r="46" spans="2:28" ht="15" customHeight="1" thickBot="1">
      <c r="B46" s="3" t="s">
        <v>19</v>
      </c>
      <c r="C46" s="12" t="s">
        <v>322</v>
      </c>
      <c r="D46" t="s">
        <v>16</v>
      </c>
      <c r="E46" s="3" t="s">
        <v>36</v>
      </c>
      <c r="F46" s="12" t="s">
        <v>323</v>
      </c>
      <c r="G46" t="s">
        <v>25</v>
      </c>
      <c r="L46" s="3" t="s">
        <v>324</v>
      </c>
      <c r="M46" s="12" t="s">
        <v>325</v>
      </c>
      <c r="N46" t="s">
        <v>16</v>
      </c>
      <c r="P46" s="3" t="s">
        <v>175</v>
      </c>
      <c r="Q46" s="12" t="s">
        <v>326</v>
      </c>
      <c r="R46" t="s">
        <v>16</v>
      </c>
      <c r="S46" s="1"/>
      <c r="V46" s="3" t="s">
        <v>112</v>
      </c>
      <c r="W46" s="12" t="s">
        <v>327</v>
      </c>
      <c r="X46" t="s">
        <v>25</v>
      </c>
    </row>
    <row r="47" spans="2:28" ht="15" customHeight="1" thickBot="1">
      <c r="B47" s="1" t="s">
        <v>173</v>
      </c>
      <c r="C47" s="12" t="s">
        <v>328</v>
      </c>
      <c r="D47" t="s">
        <v>16</v>
      </c>
      <c r="E47" s="1" t="s">
        <v>47</v>
      </c>
      <c r="F47" s="12" t="s">
        <v>329</v>
      </c>
      <c r="G47" t="s">
        <v>25</v>
      </c>
      <c r="L47" s="1" t="s">
        <v>250</v>
      </c>
      <c r="M47" s="12" t="s">
        <v>330</v>
      </c>
      <c r="N47" t="s">
        <v>16</v>
      </c>
      <c r="P47" s="1" t="s">
        <v>324</v>
      </c>
      <c r="Q47" s="12" t="s">
        <v>331</v>
      </c>
      <c r="R47" t="s">
        <v>16</v>
      </c>
      <c r="S47" s="3"/>
      <c r="V47" s="1" t="s">
        <v>332</v>
      </c>
      <c r="W47" s="12" t="s">
        <v>333</v>
      </c>
      <c r="X47" t="s">
        <v>25</v>
      </c>
    </row>
    <row r="48" spans="2:28" ht="15" customHeight="1" thickBot="1">
      <c r="B48" s="3" t="s">
        <v>334</v>
      </c>
      <c r="C48" s="12" t="s">
        <v>335</v>
      </c>
      <c r="D48" t="s">
        <v>16</v>
      </c>
      <c r="E48" s="3" t="s">
        <v>21</v>
      </c>
      <c r="F48" s="12" t="s">
        <v>336</v>
      </c>
      <c r="G48" t="s">
        <v>25</v>
      </c>
      <c r="L48" s="3" t="s">
        <v>68</v>
      </c>
      <c r="M48" s="12" t="s">
        <v>337</v>
      </c>
      <c r="N48" t="s">
        <v>16</v>
      </c>
      <c r="P48" s="3" t="s">
        <v>147</v>
      </c>
      <c r="Q48" s="12" t="s">
        <v>338</v>
      </c>
      <c r="R48" t="s">
        <v>16</v>
      </c>
      <c r="S48" s="1"/>
      <c r="V48" s="3" t="s">
        <v>90</v>
      </c>
      <c r="W48" s="12" t="s">
        <v>339</v>
      </c>
      <c r="X48" t="s">
        <v>25</v>
      </c>
    </row>
    <row r="49" spans="2:24" ht="15" customHeight="1" thickBot="1">
      <c r="B49" s="1" t="s">
        <v>58</v>
      </c>
      <c r="C49" s="12" t="s">
        <v>340</v>
      </c>
      <c r="D49" t="s">
        <v>16</v>
      </c>
      <c r="E49" s="2" t="s">
        <v>21</v>
      </c>
      <c r="F49" s="12" t="s">
        <v>336</v>
      </c>
      <c r="G49" t="s">
        <v>25</v>
      </c>
      <c r="L49" s="1" t="s">
        <v>36</v>
      </c>
      <c r="M49" s="12" t="s">
        <v>341</v>
      </c>
      <c r="N49" t="s">
        <v>16</v>
      </c>
      <c r="P49" s="1" t="s">
        <v>90</v>
      </c>
      <c r="Q49" s="12" t="s">
        <v>342</v>
      </c>
      <c r="R49" t="s">
        <v>16</v>
      </c>
      <c r="S49" s="3"/>
      <c r="V49" s="1" t="s">
        <v>85</v>
      </c>
      <c r="W49" s="12" t="s">
        <v>343</v>
      </c>
      <c r="X49" t="s">
        <v>25</v>
      </c>
    </row>
    <row r="50" spans="2:24" ht="15" customHeight="1" thickBot="1">
      <c r="B50" s="3" t="s">
        <v>169</v>
      </c>
      <c r="C50" s="12" t="s">
        <v>344</v>
      </c>
      <c r="D50" t="s">
        <v>16</v>
      </c>
      <c r="L50" s="3" t="s">
        <v>47</v>
      </c>
      <c r="M50" s="12" t="s">
        <v>345</v>
      </c>
      <c r="N50" t="s">
        <v>16</v>
      </c>
      <c r="P50" s="3" t="s">
        <v>85</v>
      </c>
      <c r="Q50" s="12" t="s">
        <v>346</v>
      </c>
      <c r="R50" t="s">
        <v>16</v>
      </c>
      <c r="S50" s="1"/>
      <c r="V50" s="3" t="s">
        <v>83</v>
      </c>
      <c r="W50" s="12" t="s">
        <v>347</v>
      </c>
      <c r="X50" t="s">
        <v>25</v>
      </c>
    </row>
    <row r="51" spans="2:24" ht="15" customHeight="1" thickBot="1">
      <c r="B51" s="1" t="s">
        <v>53</v>
      </c>
      <c r="C51" s="12" t="s">
        <v>348</v>
      </c>
      <c r="D51" t="s">
        <v>16</v>
      </c>
      <c r="L51" s="1" t="s">
        <v>93</v>
      </c>
      <c r="M51" s="12" t="s">
        <v>349</v>
      </c>
      <c r="N51" t="s">
        <v>16</v>
      </c>
      <c r="P51" s="1" t="s">
        <v>83</v>
      </c>
      <c r="Q51" s="12" t="s">
        <v>350</v>
      </c>
      <c r="R51" t="s">
        <v>16</v>
      </c>
      <c r="S51" s="3"/>
      <c r="V51" s="1" t="s">
        <v>30</v>
      </c>
      <c r="W51" s="12" t="s">
        <v>351</v>
      </c>
      <c r="X51" t="s">
        <v>25</v>
      </c>
    </row>
    <row r="52" spans="2:24" ht="15" customHeight="1" thickBot="1">
      <c r="B52" s="3" t="s">
        <v>173</v>
      </c>
      <c r="C52" s="12" t="s">
        <v>352</v>
      </c>
      <c r="D52" t="s">
        <v>16</v>
      </c>
      <c r="L52" s="3" t="s">
        <v>30</v>
      </c>
      <c r="M52" s="12" t="s">
        <v>353</v>
      </c>
      <c r="N52" t="s">
        <v>16</v>
      </c>
      <c r="P52" s="3" t="s">
        <v>47</v>
      </c>
      <c r="Q52" s="12" t="s">
        <v>354</v>
      </c>
      <c r="R52" t="s">
        <v>16</v>
      </c>
      <c r="S52" s="1"/>
      <c r="V52" s="3" t="s">
        <v>58</v>
      </c>
      <c r="W52" s="12" t="s">
        <v>355</v>
      </c>
      <c r="X52" t="s">
        <v>25</v>
      </c>
    </row>
    <row r="53" spans="2:24" ht="15" customHeight="1" thickBot="1">
      <c r="B53" s="1" t="s">
        <v>40</v>
      </c>
      <c r="C53" s="12" t="s">
        <v>356</v>
      </c>
      <c r="D53" t="s">
        <v>16</v>
      </c>
      <c r="L53" s="1" t="s">
        <v>72</v>
      </c>
      <c r="M53" s="12" t="s">
        <v>357</v>
      </c>
      <c r="N53" t="s">
        <v>16</v>
      </c>
      <c r="P53" s="1" t="s">
        <v>30</v>
      </c>
      <c r="Q53" s="12" t="s">
        <v>358</v>
      </c>
      <c r="R53" t="s">
        <v>16</v>
      </c>
      <c r="S53" s="3"/>
      <c r="V53" s="1" t="s">
        <v>51</v>
      </c>
      <c r="W53" s="12" t="s">
        <v>359</v>
      </c>
      <c r="X53" t="s">
        <v>25</v>
      </c>
    </row>
    <row r="54" spans="2:24" ht="15" customHeight="1" thickBot="1">
      <c r="B54" s="3" t="s">
        <v>132</v>
      </c>
      <c r="C54" s="12" t="s">
        <v>360</v>
      </c>
      <c r="D54" t="s">
        <v>16</v>
      </c>
      <c r="L54" s="3" t="s">
        <v>58</v>
      </c>
      <c r="M54" s="12" t="s">
        <v>361</v>
      </c>
      <c r="N54" t="s">
        <v>16</v>
      </c>
      <c r="P54" s="3" t="s">
        <v>101</v>
      </c>
      <c r="Q54" s="12" t="s">
        <v>362</v>
      </c>
      <c r="R54" t="s">
        <v>25</v>
      </c>
      <c r="S54" s="1"/>
      <c r="V54" s="3" t="s">
        <v>47</v>
      </c>
      <c r="W54" s="12" t="s">
        <v>363</v>
      </c>
      <c r="X54" t="s">
        <v>25</v>
      </c>
    </row>
    <row r="55" spans="2:24" ht="15" customHeight="1" thickBot="1">
      <c r="B55" s="1" t="s">
        <v>68</v>
      </c>
      <c r="C55" s="12" t="s">
        <v>364</v>
      </c>
      <c r="D55" t="s">
        <v>16</v>
      </c>
      <c r="L55" s="1" t="s">
        <v>58</v>
      </c>
      <c r="M55" s="12" t="s">
        <v>361</v>
      </c>
      <c r="N55" t="s">
        <v>16</v>
      </c>
      <c r="P55" s="1" t="s">
        <v>70</v>
      </c>
      <c r="Q55" s="12" t="s">
        <v>365</v>
      </c>
      <c r="R55" t="s">
        <v>25</v>
      </c>
      <c r="S55" s="3"/>
      <c r="V55" s="1" t="s">
        <v>101</v>
      </c>
      <c r="W55" s="12" t="s">
        <v>366</v>
      </c>
      <c r="X55" t="s">
        <v>25</v>
      </c>
    </row>
    <row r="56" spans="2:24" ht="15" customHeight="1" thickBot="1">
      <c r="B56" s="3" t="s">
        <v>19</v>
      </c>
      <c r="C56" s="12" t="s">
        <v>367</v>
      </c>
      <c r="D56" t="s">
        <v>16</v>
      </c>
      <c r="L56" s="3" t="s">
        <v>81</v>
      </c>
      <c r="M56" s="12" t="s">
        <v>368</v>
      </c>
      <c r="N56" t="s">
        <v>16</v>
      </c>
      <c r="P56" s="3" t="s">
        <v>83</v>
      </c>
      <c r="Q56" s="12" t="s">
        <v>369</v>
      </c>
      <c r="R56" t="s">
        <v>25</v>
      </c>
      <c r="S56" s="1"/>
      <c r="V56" s="3" t="s">
        <v>44</v>
      </c>
      <c r="W56" s="12" t="s">
        <v>370</v>
      </c>
      <c r="X56" t="s">
        <v>25</v>
      </c>
    </row>
    <row r="57" spans="2:24" ht="15" customHeight="1" thickBot="1">
      <c r="B57" s="1" t="s">
        <v>93</v>
      </c>
      <c r="C57" s="12" t="s">
        <v>371</v>
      </c>
      <c r="D57" t="s">
        <v>16</v>
      </c>
      <c r="L57" s="1" t="s">
        <v>28</v>
      </c>
      <c r="M57" s="12" t="s">
        <v>372</v>
      </c>
      <c r="N57" t="s">
        <v>16</v>
      </c>
      <c r="P57" s="1" t="s">
        <v>30</v>
      </c>
      <c r="Q57" s="12" t="s">
        <v>373</v>
      </c>
      <c r="R57" t="s">
        <v>25</v>
      </c>
      <c r="S57" s="3"/>
      <c r="V57" s="1" t="s">
        <v>134</v>
      </c>
      <c r="W57" s="12" t="s">
        <v>374</v>
      </c>
      <c r="X57" t="s">
        <v>25</v>
      </c>
    </row>
    <row r="58" spans="2:24" ht="15" customHeight="1" thickBot="1">
      <c r="B58" s="3" t="s">
        <v>36</v>
      </c>
      <c r="C58" s="12" t="s">
        <v>375</v>
      </c>
      <c r="D58" t="s">
        <v>16</v>
      </c>
      <c r="L58" s="3" t="s">
        <v>108</v>
      </c>
      <c r="M58" s="12" t="s">
        <v>376</v>
      </c>
      <c r="N58" t="s">
        <v>16</v>
      </c>
      <c r="P58" s="3" t="s">
        <v>68</v>
      </c>
      <c r="Q58" s="12" t="s">
        <v>377</v>
      </c>
      <c r="R58" t="s">
        <v>25</v>
      </c>
      <c r="S58" s="1"/>
    </row>
    <row r="59" spans="2:24" ht="15" customHeight="1" thickBot="1">
      <c r="B59" s="1" t="s">
        <v>23</v>
      </c>
      <c r="C59" s="12" t="s">
        <v>378</v>
      </c>
      <c r="D59" t="s">
        <v>16</v>
      </c>
      <c r="L59" s="1" t="s">
        <v>169</v>
      </c>
      <c r="M59" s="12" t="s">
        <v>379</v>
      </c>
      <c r="N59" t="s">
        <v>16</v>
      </c>
      <c r="P59" s="1" t="s">
        <v>225</v>
      </c>
      <c r="Q59" s="12" t="s">
        <v>380</v>
      </c>
      <c r="R59" t="s">
        <v>25</v>
      </c>
      <c r="S59" s="3"/>
    </row>
    <row r="60" spans="2:24" ht="15" customHeight="1" thickBot="1">
      <c r="L60" s="3" t="s">
        <v>30</v>
      </c>
      <c r="M60" s="12" t="s">
        <v>381</v>
      </c>
      <c r="N60" t="s">
        <v>16</v>
      </c>
      <c r="P60" s="3" t="s">
        <v>169</v>
      </c>
      <c r="Q60" s="12" t="s">
        <v>382</v>
      </c>
      <c r="R60" t="s">
        <v>25</v>
      </c>
      <c r="S60" s="1"/>
    </row>
    <row r="61" spans="2:24" ht="15" customHeight="1" thickBot="1">
      <c r="L61" s="1" t="s">
        <v>44</v>
      </c>
      <c r="M61" s="12" t="s">
        <v>383</v>
      </c>
      <c r="N61" t="s">
        <v>16</v>
      </c>
      <c r="P61" s="1" t="s">
        <v>58</v>
      </c>
      <c r="Q61" s="12" t="s">
        <v>384</v>
      </c>
      <c r="R61" t="s">
        <v>25</v>
      </c>
      <c r="S61" s="3"/>
    </row>
    <row r="62" spans="2:24" ht="15" customHeight="1" thickBot="1">
      <c r="L62" s="3" t="s">
        <v>40</v>
      </c>
      <c r="M62" s="12" t="s">
        <v>385</v>
      </c>
      <c r="N62" t="s">
        <v>16</v>
      </c>
      <c r="P62" s="3" t="s">
        <v>81</v>
      </c>
      <c r="Q62" s="12" t="s">
        <v>386</v>
      </c>
      <c r="R62" t="s">
        <v>25</v>
      </c>
      <c r="S62" s="1"/>
    </row>
    <row r="63" spans="2:24" ht="15" customHeight="1" thickBot="1">
      <c r="L63" s="1" t="s">
        <v>83</v>
      </c>
      <c r="M63" s="12" t="s">
        <v>387</v>
      </c>
      <c r="N63" t="s">
        <v>16</v>
      </c>
      <c r="P63" s="1" t="s">
        <v>44</v>
      </c>
      <c r="Q63" s="12" t="s">
        <v>388</v>
      </c>
      <c r="R63" t="s">
        <v>25</v>
      </c>
      <c r="S63" s="3"/>
    </row>
    <row r="64" spans="2:24" ht="15" customHeight="1" thickBot="1">
      <c r="L64" s="3" t="s">
        <v>101</v>
      </c>
      <c r="M64" s="12" t="s">
        <v>389</v>
      </c>
      <c r="N64" t="s">
        <v>16</v>
      </c>
      <c r="P64" s="3" t="s">
        <v>19</v>
      </c>
      <c r="Q64" s="12" t="s">
        <v>390</v>
      </c>
      <c r="R64" t="s">
        <v>25</v>
      </c>
      <c r="S64" s="1"/>
    </row>
    <row r="65" spans="12:19" ht="15" customHeight="1" thickBot="1">
      <c r="L65" s="1" t="s">
        <v>70</v>
      </c>
      <c r="M65" s="12" t="s">
        <v>391</v>
      </c>
      <c r="N65" t="s">
        <v>16</v>
      </c>
      <c r="P65" s="1" t="s">
        <v>93</v>
      </c>
      <c r="Q65" s="12" t="s">
        <v>392</v>
      </c>
      <c r="R65" t="s">
        <v>25</v>
      </c>
      <c r="S65" s="3"/>
    </row>
    <row r="66" spans="12:19" ht="15" customHeight="1" thickBot="1">
      <c r="L66" s="3" t="s">
        <v>101</v>
      </c>
      <c r="M66" s="12" t="s">
        <v>393</v>
      </c>
      <c r="N66" t="s">
        <v>16</v>
      </c>
      <c r="P66" s="3" t="s">
        <v>81</v>
      </c>
      <c r="Q66" s="12" t="s">
        <v>394</v>
      </c>
      <c r="R66" t="s">
        <v>25</v>
      </c>
      <c r="S66" s="1"/>
    </row>
    <row r="67" spans="12:19" ht="15" customHeight="1" thickBot="1">
      <c r="L67" s="1" t="s">
        <v>36</v>
      </c>
      <c r="M67" s="12" t="s">
        <v>395</v>
      </c>
      <c r="N67" t="s">
        <v>16</v>
      </c>
      <c r="P67" s="1" t="s">
        <v>65</v>
      </c>
      <c r="Q67" s="12" t="s">
        <v>396</v>
      </c>
      <c r="R67" t="s">
        <v>25</v>
      </c>
      <c r="S67" s="3"/>
    </row>
    <row r="68" spans="12:19" ht="15" customHeight="1" thickBot="1">
      <c r="L68" s="3" t="s">
        <v>90</v>
      </c>
      <c r="M68" s="12" t="s">
        <v>397</v>
      </c>
      <c r="N68" t="s">
        <v>16</v>
      </c>
      <c r="P68" s="3" t="s">
        <v>324</v>
      </c>
      <c r="Q68" s="12" t="s">
        <v>398</v>
      </c>
      <c r="R68" t="s">
        <v>25</v>
      </c>
      <c r="S68" s="1"/>
    </row>
    <row r="69" spans="12:19" ht="15" customHeight="1" thickBot="1">
      <c r="L69" s="1" t="s">
        <v>58</v>
      </c>
      <c r="M69" s="12" t="s">
        <v>399</v>
      </c>
      <c r="N69" t="s">
        <v>16</v>
      </c>
      <c r="P69" s="1" t="s">
        <v>21</v>
      </c>
      <c r="Q69" s="12" t="s">
        <v>400</v>
      </c>
      <c r="R69" t="s">
        <v>25</v>
      </c>
      <c r="S69" s="3"/>
    </row>
    <row r="70" spans="12:19" ht="15" customHeight="1" thickBot="1">
      <c r="L70" s="3" t="s">
        <v>65</v>
      </c>
      <c r="M70" s="12" t="s">
        <v>401</v>
      </c>
      <c r="N70" t="s">
        <v>16</v>
      </c>
      <c r="P70" s="3" t="s">
        <v>77</v>
      </c>
      <c r="Q70" s="12" t="s">
        <v>402</v>
      </c>
      <c r="R70" t="s">
        <v>25</v>
      </c>
      <c r="S70" s="1"/>
    </row>
    <row r="71" spans="12:19" ht="15" customHeight="1" thickBot="1">
      <c r="L71" s="1" t="s">
        <v>93</v>
      </c>
      <c r="M71" s="12" t="s">
        <v>403</v>
      </c>
      <c r="N71" t="s">
        <v>16</v>
      </c>
      <c r="P71" s="1" t="s">
        <v>47</v>
      </c>
      <c r="Q71" s="12" t="s">
        <v>404</v>
      </c>
      <c r="R71" t="s">
        <v>25</v>
      </c>
      <c r="S71" s="3"/>
    </row>
    <row r="72" spans="12:19" ht="15" customHeight="1" thickBot="1">
      <c r="L72" s="3" t="s">
        <v>44</v>
      </c>
      <c r="M72" s="12" t="s">
        <v>405</v>
      </c>
      <c r="N72" t="s">
        <v>16</v>
      </c>
      <c r="P72" s="3" t="s">
        <v>406</v>
      </c>
      <c r="Q72" s="12" t="s">
        <v>407</v>
      </c>
      <c r="R72" t="s">
        <v>25</v>
      </c>
      <c r="S72" s="1"/>
    </row>
    <row r="73" spans="12:19" ht="15" customHeight="1" thickBot="1">
      <c r="L73" s="1" t="s">
        <v>42</v>
      </c>
      <c r="M73" s="12" t="s">
        <v>408</v>
      </c>
      <c r="N73" t="s">
        <v>16</v>
      </c>
      <c r="P73" s="1" t="s">
        <v>93</v>
      </c>
      <c r="Q73" s="12" t="s">
        <v>409</v>
      </c>
      <c r="R73" t="s">
        <v>25</v>
      </c>
      <c r="S73" s="3"/>
    </row>
    <row r="74" spans="12:19" ht="15" customHeight="1" thickBot="1">
      <c r="L74" s="3" t="s">
        <v>169</v>
      </c>
      <c r="M74" s="12" t="s">
        <v>410</v>
      </c>
      <c r="N74" t="s">
        <v>16</v>
      </c>
      <c r="P74" s="3" t="s">
        <v>61</v>
      </c>
      <c r="Q74" s="12" t="s">
        <v>411</v>
      </c>
      <c r="R74" t="s">
        <v>25</v>
      </c>
      <c r="S74" s="1"/>
    </row>
    <row r="75" spans="12:19" ht="15" customHeight="1" thickBot="1">
      <c r="L75" s="1" t="s">
        <v>90</v>
      </c>
      <c r="M75" s="12" t="s">
        <v>412</v>
      </c>
      <c r="N75" t="s">
        <v>16</v>
      </c>
      <c r="P75" s="1" t="s">
        <v>83</v>
      </c>
      <c r="Q75" s="12" t="s">
        <v>413</v>
      </c>
      <c r="R75" t="s">
        <v>25</v>
      </c>
      <c r="S75" s="3"/>
    </row>
    <row r="76" spans="12:19" ht="15" customHeight="1" thickBot="1">
      <c r="L76" s="3" t="s">
        <v>101</v>
      </c>
      <c r="M76" s="12" t="s">
        <v>414</v>
      </c>
      <c r="N76" t="s">
        <v>16</v>
      </c>
      <c r="P76" s="3" t="s">
        <v>106</v>
      </c>
      <c r="Q76" s="12" t="s">
        <v>415</v>
      </c>
      <c r="R76" t="s">
        <v>25</v>
      </c>
      <c r="S76" s="1"/>
    </row>
    <row r="77" spans="12:19" ht="15" customHeight="1" thickBot="1">
      <c r="L77" s="1" t="s">
        <v>72</v>
      </c>
      <c r="M77" s="12" t="s">
        <v>416</v>
      </c>
      <c r="N77" t="s">
        <v>16</v>
      </c>
      <c r="P77" s="1" t="s">
        <v>61</v>
      </c>
      <c r="Q77" s="12" t="s">
        <v>417</v>
      </c>
      <c r="R77" t="s">
        <v>25</v>
      </c>
      <c r="S77" s="3"/>
    </row>
    <row r="78" spans="12:19" ht="15" customHeight="1" thickBot="1">
      <c r="L78" s="3" t="s">
        <v>81</v>
      </c>
      <c r="M78" s="12" t="s">
        <v>418</v>
      </c>
      <c r="N78" t="s">
        <v>16</v>
      </c>
      <c r="P78" s="3" t="s">
        <v>81</v>
      </c>
      <c r="Q78" s="12" t="s">
        <v>419</v>
      </c>
      <c r="R78" t="s">
        <v>25</v>
      </c>
      <c r="S78" s="1"/>
    </row>
    <row r="79" spans="12:19" ht="15" customHeight="1" thickBot="1">
      <c r="L79" s="1" t="s">
        <v>157</v>
      </c>
      <c r="M79" s="12" t="s">
        <v>420</v>
      </c>
      <c r="N79" t="s">
        <v>16</v>
      </c>
      <c r="P79" s="1" t="s">
        <v>225</v>
      </c>
      <c r="Q79" s="12" t="s">
        <v>421</v>
      </c>
      <c r="R79" t="s">
        <v>25</v>
      </c>
      <c r="S79" s="3"/>
    </row>
    <row r="80" spans="12:19" ht="15" customHeight="1" thickBot="1">
      <c r="L80" s="3" t="s">
        <v>61</v>
      </c>
      <c r="M80" s="12" t="s">
        <v>422</v>
      </c>
      <c r="N80" t="s">
        <v>16</v>
      </c>
      <c r="P80" s="3" t="s">
        <v>157</v>
      </c>
      <c r="Q80" s="12" t="s">
        <v>423</v>
      </c>
      <c r="R80" t="s">
        <v>25</v>
      </c>
      <c r="S80" s="1"/>
    </row>
    <row r="81" spans="12:19" ht="15" customHeight="1" thickBot="1">
      <c r="L81" s="1" t="s">
        <v>83</v>
      </c>
      <c r="M81" s="12" t="s">
        <v>424</v>
      </c>
      <c r="N81" t="s">
        <v>16</v>
      </c>
      <c r="P81" s="1" t="s">
        <v>85</v>
      </c>
      <c r="Q81" s="12" t="s">
        <v>425</v>
      </c>
      <c r="R81" t="s">
        <v>25</v>
      </c>
      <c r="S81" s="3"/>
    </row>
    <row r="82" spans="12:19" ht="15" customHeight="1" thickBot="1">
      <c r="L82" s="3" t="s">
        <v>83</v>
      </c>
      <c r="M82" s="12" t="s">
        <v>426</v>
      </c>
      <c r="N82" t="s">
        <v>16</v>
      </c>
      <c r="P82" s="3" t="s">
        <v>81</v>
      </c>
      <c r="Q82" s="12" t="s">
        <v>427</v>
      </c>
      <c r="R82" t="s">
        <v>25</v>
      </c>
      <c r="S82" s="1"/>
    </row>
    <row r="83" spans="12:19" ht="15" customHeight="1" thickBot="1">
      <c r="L83" s="1" t="s">
        <v>134</v>
      </c>
      <c r="M83" s="12" t="s">
        <v>428</v>
      </c>
      <c r="N83" t="s">
        <v>16</v>
      </c>
      <c r="P83" s="1" t="s">
        <v>101</v>
      </c>
      <c r="Q83" s="12" t="s">
        <v>429</v>
      </c>
      <c r="R83" t="s">
        <v>25</v>
      </c>
      <c r="S83" s="3"/>
    </row>
    <row r="84" spans="12:19" ht="15" customHeight="1" thickBot="1">
      <c r="L84" s="3" t="s">
        <v>26</v>
      </c>
      <c r="M84" s="12" t="s">
        <v>430</v>
      </c>
      <c r="N84" t="s">
        <v>16</v>
      </c>
      <c r="P84" s="3" t="s">
        <v>81</v>
      </c>
      <c r="Q84" s="12" t="s">
        <v>431</v>
      </c>
      <c r="R84" t="s">
        <v>25</v>
      </c>
      <c r="S84" s="1"/>
    </row>
    <row r="85" spans="12:19" ht="15" customHeight="1" thickBot="1">
      <c r="L85" s="1" t="s">
        <v>47</v>
      </c>
      <c r="M85" s="12" t="s">
        <v>432</v>
      </c>
      <c r="N85" t="s">
        <v>16</v>
      </c>
      <c r="P85" s="1" t="s">
        <v>169</v>
      </c>
      <c r="Q85" s="12" t="s">
        <v>433</v>
      </c>
      <c r="R85" t="s">
        <v>25</v>
      </c>
      <c r="S85" s="3"/>
    </row>
    <row r="86" spans="12:19" ht="15" customHeight="1" thickBot="1">
      <c r="L86" s="3" t="s">
        <v>21</v>
      </c>
      <c r="M86" s="12" t="s">
        <v>434</v>
      </c>
      <c r="N86" t="s">
        <v>16</v>
      </c>
      <c r="P86" s="3" t="s">
        <v>85</v>
      </c>
      <c r="Q86" s="12" t="s">
        <v>435</v>
      </c>
      <c r="R86" t="s">
        <v>25</v>
      </c>
      <c r="S86" s="1"/>
    </row>
    <row r="87" spans="12:19" ht="15" customHeight="1" thickBot="1">
      <c r="L87" s="1" t="s">
        <v>90</v>
      </c>
      <c r="M87" s="12" t="s">
        <v>436</v>
      </c>
      <c r="N87" t="s">
        <v>16</v>
      </c>
      <c r="P87" s="1" t="s">
        <v>112</v>
      </c>
      <c r="Q87" s="12" t="s">
        <v>437</v>
      </c>
      <c r="R87" t="s">
        <v>25</v>
      </c>
      <c r="S87" s="3"/>
    </row>
    <row r="88" spans="12:19" ht="15" customHeight="1" thickBot="1">
      <c r="L88" s="3" t="s">
        <v>85</v>
      </c>
      <c r="M88" s="12" t="s">
        <v>438</v>
      </c>
      <c r="N88" t="s">
        <v>16</v>
      </c>
      <c r="P88" s="3" t="s">
        <v>106</v>
      </c>
      <c r="Q88" s="12" t="s">
        <v>439</v>
      </c>
      <c r="R88" t="s">
        <v>25</v>
      </c>
      <c r="S88" s="1"/>
    </row>
    <row r="89" spans="12:19" ht="15" customHeight="1" thickBot="1">
      <c r="L89" s="1" t="s">
        <v>19</v>
      </c>
      <c r="M89" s="12" t="s">
        <v>440</v>
      </c>
      <c r="N89" t="s">
        <v>16</v>
      </c>
      <c r="P89" s="1" t="s">
        <v>36</v>
      </c>
      <c r="Q89" s="12" t="s">
        <v>441</v>
      </c>
      <c r="R89" t="s">
        <v>25</v>
      </c>
      <c r="S89" s="3"/>
    </row>
    <row r="90" spans="12:19" ht="15" customHeight="1" thickBot="1">
      <c r="L90" s="3" t="s">
        <v>85</v>
      </c>
      <c r="M90" s="12" t="s">
        <v>442</v>
      </c>
      <c r="N90" t="s">
        <v>16</v>
      </c>
      <c r="P90" s="3" t="s">
        <v>61</v>
      </c>
      <c r="Q90" s="12" t="s">
        <v>443</v>
      </c>
      <c r="R90" t="s">
        <v>16</v>
      </c>
      <c r="S90" s="1"/>
    </row>
    <row r="91" spans="12:19" ht="15" customHeight="1" thickBot="1">
      <c r="L91" s="1" t="s">
        <v>68</v>
      </c>
      <c r="M91" s="12" t="s">
        <v>444</v>
      </c>
      <c r="N91" t="s">
        <v>16</v>
      </c>
      <c r="P91" s="1" t="s">
        <v>68</v>
      </c>
      <c r="Q91" s="12" t="s">
        <v>445</v>
      </c>
      <c r="R91" t="s">
        <v>16</v>
      </c>
      <c r="S91" s="3"/>
    </row>
    <row r="92" spans="12:19" ht="15" customHeight="1" thickBot="1">
      <c r="L92" s="3" t="s">
        <v>30</v>
      </c>
      <c r="M92" s="12" t="s">
        <v>446</v>
      </c>
      <c r="N92" t="s">
        <v>16</v>
      </c>
      <c r="P92" s="3" t="s">
        <v>85</v>
      </c>
      <c r="Q92" s="12" t="s">
        <v>447</v>
      </c>
      <c r="R92" t="s">
        <v>16</v>
      </c>
      <c r="S92" s="1"/>
    </row>
    <row r="93" spans="12:19" ht="15" customHeight="1" thickBot="1">
      <c r="L93" s="1" t="s">
        <v>169</v>
      </c>
      <c r="M93" s="12" t="s">
        <v>448</v>
      </c>
      <c r="N93" t="s">
        <v>16</v>
      </c>
      <c r="P93" s="1" t="s">
        <v>112</v>
      </c>
      <c r="Q93" s="12" t="s">
        <v>449</v>
      </c>
      <c r="R93" t="s">
        <v>16</v>
      </c>
      <c r="S93" s="3"/>
    </row>
    <row r="94" spans="12:19" ht="15" customHeight="1" thickBot="1">
      <c r="L94" s="3" t="s">
        <v>19</v>
      </c>
      <c r="M94" s="12" t="s">
        <v>450</v>
      </c>
      <c r="N94" t="s">
        <v>16</v>
      </c>
      <c r="P94" s="3" t="s">
        <v>63</v>
      </c>
      <c r="Q94" s="12" t="s">
        <v>451</v>
      </c>
      <c r="R94" t="s">
        <v>25</v>
      </c>
      <c r="S94" s="1"/>
    </row>
    <row r="95" spans="12:19" ht="15" customHeight="1" thickBot="1">
      <c r="L95" s="1" t="s">
        <v>30</v>
      </c>
      <c r="M95" s="12" t="s">
        <v>452</v>
      </c>
      <c r="N95" t="s">
        <v>16</v>
      </c>
      <c r="P95" s="1" t="s">
        <v>250</v>
      </c>
      <c r="Q95" s="12" t="s">
        <v>453</v>
      </c>
      <c r="R95" t="s">
        <v>25</v>
      </c>
      <c r="S95" s="3"/>
    </row>
    <row r="96" spans="12:19" ht="15" customHeight="1" thickBot="1">
      <c r="L96" s="3" t="s">
        <v>112</v>
      </c>
      <c r="M96" s="12" t="s">
        <v>454</v>
      </c>
      <c r="N96" t="s">
        <v>16</v>
      </c>
      <c r="P96" s="3" t="s">
        <v>68</v>
      </c>
      <c r="Q96" s="12" t="s">
        <v>455</v>
      </c>
      <c r="R96" t="s">
        <v>25</v>
      </c>
      <c r="S96" s="1"/>
    </row>
    <row r="97" spans="12:19" ht="15" customHeight="1" thickBot="1">
      <c r="L97" s="1" t="s">
        <v>81</v>
      </c>
      <c r="M97" s="12" t="s">
        <v>456</v>
      </c>
      <c r="N97" t="s">
        <v>16</v>
      </c>
      <c r="P97" s="1" t="s">
        <v>72</v>
      </c>
      <c r="Q97" s="12" t="s">
        <v>457</v>
      </c>
      <c r="R97" t="s">
        <v>25</v>
      </c>
      <c r="S97" s="3"/>
    </row>
    <row r="98" spans="12:19" ht="15" customHeight="1" thickBot="1">
      <c r="L98" s="3" t="s">
        <v>23</v>
      </c>
      <c r="M98" s="12" t="s">
        <v>458</v>
      </c>
      <c r="N98" t="s">
        <v>16</v>
      </c>
      <c r="P98" s="3" t="s">
        <v>58</v>
      </c>
      <c r="Q98" s="12" t="s">
        <v>459</v>
      </c>
      <c r="R98" t="s">
        <v>25</v>
      </c>
      <c r="S98" s="1"/>
    </row>
    <row r="99" spans="12:19" ht="15" customHeight="1" thickBot="1">
      <c r="L99" s="1" t="s">
        <v>267</v>
      </c>
      <c r="M99" s="12" t="s">
        <v>460</v>
      </c>
      <c r="N99" t="s">
        <v>16</v>
      </c>
      <c r="P99" s="1" t="s">
        <v>112</v>
      </c>
      <c r="Q99" s="12" t="s">
        <v>461</v>
      </c>
      <c r="R99" t="s">
        <v>25</v>
      </c>
      <c r="S99" s="3"/>
    </row>
    <row r="100" spans="12:19" ht="15" customHeight="1" thickBot="1">
      <c r="L100" s="3" t="s">
        <v>26</v>
      </c>
      <c r="M100" s="12" t="s">
        <v>462</v>
      </c>
      <c r="N100" t="s">
        <v>16</v>
      </c>
      <c r="P100" s="3" t="s">
        <v>44</v>
      </c>
      <c r="Q100" s="12" t="s">
        <v>463</v>
      </c>
      <c r="R100" t="s">
        <v>25</v>
      </c>
      <c r="S100" s="1"/>
    </row>
    <row r="101" spans="12:19" ht="15" customHeight="1" thickBot="1">
      <c r="L101" s="1" t="s">
        <v>36</v>
      </c>
      <c r="M101" s="12" t="s">
        <v>464</v>
      </c>
      <c r="N101" t="s">
        <v>16</v>
      </c>
      <c r="P101" s="1" t="s">
        <v>36</v>
      </c>
      <c r="Q101" s="12" t="s">
        <v>465</v>
      </c>
      <c r="R101" t="s">
        <v>25</v>
      </c>
      <c r="S101" s="3"/>
    </row>
    <row r="102" spans="12:19" ht="15" customHeight="1" thickBot="1">
      <c r="L102" s="3" t="s">
        <v>169</v>
      </c>
      <c r="M102" s="12" t="s">
        <v>466</v>
      </c>
      <c r="N102" t="s">
        <v>16</v>
      </c>
      <c r="P102" s="3" t="s">
        <v>19</v>
      </c>
      <c r="Q102" s="12" t="s">
        <v>467</v>
      </c>
      <c r="R102" t="s">
        <v>25</v>
      </c>
      <c r="S102" s="1"/>
    </row>
    <row r="103" spans="12:19" ht="15" customHeight="1" thickBot="1">
      <c r="L103" s="1" t="s">
        <v>132</v>
      </c>
      <c r="M103" s="12" t="s">
        <v>468</v>
      </c>
      <c r="N103" t="s">
        <v>16</v>
      </c>
      <c r="R103" s="3"/>
      <c r="S103" s="3"/>
    </row>
    <row r="104" spans="12:19" ht="15" customHeight="1" thickBot="1">
      <c r="L104" s="3" t="s">
        <v>68</v>
      </c>
      <c r="M104" s="12" t="s">
        <v>469</v>
      </c>
      <c r="N104" t="s">
        <v>16</v>
      </c>
    </row>
    <row r="105" spans="12:19" ht="15" customHeight="1" thickBot="1">
      <c r="L105" s="1" t="s">
        <v>108</v>
      </c>
      <c r="M105" s="12" t="s">
        <v>470</v>
      </c>
      <c r="N105" t="s">
        <v>16</v>
      </c>
    </row>
    <row r="106" spans="12:19" ht="15" customHeight="1" thickBot="1">
      <c r="L106" s="3" t="s">
        <v>61</v>
      </c>
      <c r="M106" s="12" t="s">
        <v>471</v>
      </c>
      <c r="N106" t="s">
        <v>16</v>
      </c>
    </row>
    <row r="107" spans="12:19" ht="15" customHeight="1" thickBot="1">
      <c r="L107" s="1" t="s">
        <v>112</v>
      </c>
      <c r="M107" s="12" t="s">
        <v>472</v>
      </c>
      <c r="N107" t="s">
        <v>16</v>
      </c>
    </row>
    <row r="108" spans="12:19" ht="15" customHeight="1" thickBot="1">
      <c r="L108" s="2" t="s">
        <v>23</v>
      </c>
      <c r="M108" s="12" t="s">
        <v>473</v>
      </c>
      <c r="N108" t="s">
        <v>16</v>
      </c>
    </row>
    <row r="109" spans="12:19" ht="15" customHeight="1" thickBot="1">
      <c r="N109" s="2"/>
    </row>
    <row r="110" spans="12:19">
      <c r="M110" t="s">
        <v>474</v>
      </c>
    </row>
  </sheetData>
  <mergeCells count="2">
    <mergeCell ref="B1:I1"/>
    <mergeCell ref="J1:Q1"/>
  </mergeCells>
  <conditionalFormatting sqref="A1:Q1">
    <cfRule type="cellIs" dxfId="39" priority="3" operator="equal">
      <formula>"Pending"</formula>
    </cfRule>
    <cfRule type="cellIs" dxfId="38" priority="4" operator="equal">
      <formula>"Done"</formula>
    </cfRule>
  </conditionalFormatting>
  <conditionalFormatting sqref="B1">
    <cfRule type="dataBar" priority="15">
      <dataBar>
        <cfvo type="min"/>
        <cfvo type="num" val="1"/>
        <color rgb="FF638EC6"/>
      </dataBar>
    </cfRule>
    <cfRule type="dataBar" priority="16">
      <dataBar>
        <cfvo type="min"/>
        <cfvo type="max"/>
        <color rgb="FF63C384"/>
      </dataBar>
    </cfRule>
  </conditionalFormatting>
  <conditionalFormatting sqref="B1:I1">
    <cfRule type="dataBar" priority="10">
      <dataBar>
        <cfvo type="min"/>
        <cfvo type="num" val="1"/>
        <color rgb="FF00B050"/>
      </dataBar>
    </cfRule>
    <cfRule type="dataBar" priority="11">
      <dataBar>
        <cfvo type="min"/>
        <cfvo type="max"/>
        <color rgb="FF00B050"/>
      </dataBar>
    </cfRule>
    <cfRule type="dataBar" priority="12">
      <dataBar>
        <cfvo type="min"/>
        <cfvo type="num" val="1"/>
        <color rgb="FF638EC6"/>
      </dataBar>
    </cfRule>
    <cfRule type="dataBar" priority="13">
      <dataBar>
        <cfvo type="min"/>
        <cfvo type="percent" val="100"/>
        <color rgb="FF638EC6"/>
      </dataBar>
    </cfRule>
    <cfRule type="dataBar" priority="14">
      <dataBar>
        <cfvo type="min"/>
        <cfvo type="max"/>
        <color rgb="FF63C384"/>
      </dataBar>
    </cfRule>
  </conditionalFormatting>
  <conditionalFormatting sqref="J1">
    <cfRule type="dataBar" priority="1">
      <dataBar>
        <cfvo type="min"/>
        <cfvo type="num" val="1"/>
        <color rgb="FF638EC6"/>
      </dataBar>
    </cfRule>
    <cfRule type="dataBar" priority="2">
      <dataBar>
        <cfvo type="min"/>
        <cfvo type="max"/>
        <color rgb="FF63C384"/>
      </dataBar>
    </cfRule>
  </conditionalFormatting>
  <conditionalFormatting sqref="J1:Q1">
    <cfRule type="dataBar" priority="5">
      <dataBar>
        <cfvo type="min"/>
        <cfvo type="num" val="1"/>
        <color rgb="FF00B050"/>
      </dataBar>
    </cfRule>
    <cfRule type="dataBar" priority="6">
      <dataBar>
        <cfvo type="min"/>
        <cfvo type="max"/>
        <color rgb="FF00B050"/>
      </dataBar>
    </cfRule>
    <cfRule type="dataBar" priority="7">
      <dataBar>
        <cfvo type="min"/>
        <cfvo type="num" val="1"/>
        <color rgb="FF638EC6"/>
      </dataBar>
    </cfRule>
    <cfRule type="dataBar" priority="8">
      <dataBar>
        <cfvo type="min"/>
        <cfvo type="percent" val="100"/>
        <color rgb="FF638EC6"/>
      </dataBar>
    </cfRule>
    <cfRule type="dataBar" priority="9">
      <dataBar>
        <cfvo type="min"/>
        <cfvo type="max"/>
        <color rgb="FF63C384"/>
      </dataBar>
    </cfRule>
  </conditionalFormatting>
  <conditionalFormatting sqref="R1:XFD1 A2:XFD1048576">
    <cfRule type="containsText" dxfId="37" priority="17" operator="containsText" text="Pending">
      <formula>NOT(ISERROR(SEARCH("Pending",A1)))</formula>
    </cfRule>
    <cfRule type="containsText" dxfId="36" priority="18" operator="containsText" text="Done">
      <formula>NOT(ISERROR(SEARCH("Done",A1)))</formula>
    </cfRule>
  </conditionalFormatting>
  <dataValidations count="1">
    <dataValidation type="list" allowBlank="1" showInputMessage="1" showErrorMessage="1" sqref="D3:D59 G3:G59 J3:J18 N3:N108 R3:R102 X3:X102 AB3:AB102" xr:uid="{00000000-0002-0000-0100-000000000000}">
      <formula1>"Done, Pending"</formula1>
    </dataValidation>
  </dataValidations>
  <hyperlinks>
    <hyperlink ref="C3" r:id="rId1" xr:uid="{00000000-0004-0000-0100-000000000000}"/>
    <hyperlink ref="F3" r:id="rId2" xr:uid="{00000000-0004-0000-0100-000001000000}"/>
    <hyperlink ref="I3" r:id="rId3" xr:uid="{00000000-0004-0000-0100-000002000000}"/>
    <hyperlink ref="M3" r:id="rId4" xr:uid="{00000000-0004-0000-0100-000003000000}"/>
    <hyperlink ref="Q3" r:id="rId5" xr:uid="{00000000-0004-0000-0100-000004000000}"/>
    <hyperlink ref="W3" r:id="rId6" xr:uid="{00000000-0004-0000-0100-000005000000}"/>
    <hyperlink ref="AA3" r:id="rId7" xr:uid="{00000000-0004-0000-0100-000006000000}"/>
    <hyperlink ref="C4" r:id="rId8" xr:uid="{00000000-0004-0000-0100-000007000000}"/>
    <hyperlink ref="F4" r:id="rId9" xr:uid="{00000000-0004-0000-0100-000008000000}"/>
    <hyperlink ref="I4" r:id="rId10" xr:uid="{00000000-0004-0000-0100-000009000000}"/>
    <hyperlink ref="M4" r:id="rId11" xr:uid="{00000000-0004-0000-0100-00000A000000}"/>
    <hyperlink ref="Q4" r:id="rId12" xr:uid="{00000000-0004-0000-0100-00000B000000}"/>
    <hyperlink ref="W4" r:id="rId13" xr:uid="{00000000-0004-0000-0100-00000C000000}"/>
    <hyperlink ref="AA4" r:id="rId14" xr:uid="{00000000-0004-0000-0100-00000D000000}"/>
    <hyperlink ref="C5" r:id="rId15" xr:uid="{00000000-0004-0000-0100-00000E000000}"/>
    <hyperlink ref="F5" r:id="rId16" xr:uid="{00000000-0004-0000-0100-00000F000000}"/>
    <hyperlink ref="I5" r:id="rId17" xr:uid="{00000000-0004-0000-0100-000010000000}"/>
    <hyperlink ref="M5" r:id="rId18" xr:uid="{00000000-0004-0000-0100-000011000000}"/>
    <hyperlink ref="Q5" r:id="rId19" xr:uid="{00000000-0004-0000-0100-000012000000}"/>
    <hyperlink ref="W5" r:id="rId20" xr:uid="{00000000-0004-0000-0100-000013000000}"/>
    <hyperlink ref="AA5" r:id="rId21" xr:uid="{00000000-0004-0000-0100-000014000000}"/>
    <hyperlink ref="C6" r:id="rId22" xr:uid="{00000000-0004-0000-0100-000015000000}"/>
    <hyperlink ref="F6" r:id="rId23" xr:uid="{00000000-0004-0000-0100-000016000000}"/>
    <hyperlink ref="I6" r:id="rId24" xr:uid="{00000000-0004-0000-0100-000017000000}"/>
    <hyperlink ref="M6" r:id="rId25" xr:uid="{00000000-0004-0000-0100-000018000000}"/>
    <hyperlink ref="Q6" r:id="rId26" xr:uid="{00000000-0004-0000-0100-000019000000}"/>
    <hyperlink ref="W6" r:id="rId27" xr:uid="{00000000-0004-0000-0100-00001A000000}"/>
    <hyperlink ref="AA6" r:id="rId28" xr:uid="{00000000-0004-0000-0100-00001B000000}"/>
    <hyperlink ref="C7" r:id="rId29" xr:uid="{00000000-0004-0000-0100-00001C000000}"/>
    <hyperlink ref="F7" r:id="rId30" xr:uid="{00000000-0004-0000-0100-00001D000000}"/>
    <hyperlink ref="I7" r:id="rId31" xr:uid="{00000000-0004-0000-0100-00001E000000}"/>
    <hyperlink ref="M7" r:id="rId32" xr:uid="{00000000-0004-0000-0100-00001F000000}"/>
    <hyperlink ref="Q7" r:id="rId33" xr:uid="{00000000-0004-0000-0100-000020000000}"/>
    <hyperlink ref="W7" r:id="rId34" xr:uid="{00000000-0004-0000-0100-000021000000}"/>
    <hyperlink ref="AA7" r:id="rId35" xr:uid="{00000000-0004-0000-0100-000022000000}"/>
    <hyperlink ref="C8" r:id="rId36" xr:uid="{00000000-0004-0000-0100-000023000000}"/>
    <hyperlink ref="F8" r:id="rId37" xr:uid="{00000000-0004-0000-0100-000024000000}"/>
    <hyperlink ref="I8" r:id="rId38" xr:uid="{00000000-0004-0000-0100-000025000000}"/>
    <hyperlink ref="M8" r:id="rId39" xr:uid="{00000000-0004-0000-0100-000026000000}"/>
    <hyperlink ref="Q8" r:id="rId40" xr:uid="{00000000-0004-0000-0100-000027000000}"/>
    <hyperlink ref="W8" r:id="rId41" xr:uid="{00000000-0004-0000-0100-000028000000}"/>
    <hyperlink ref="AA8" r:id="rId42" xr:uid="{00000000-0004-0000-0100-000029000000}"/>
    <hyperlink ref="C9" r:id="rId43" xr:uid="{00000000-0004-0000-0100-00002A000000}"/>
    <hyperlink ref="F9" r:id="rId44" xr:uid="{00000000-0004-0000-0100-00002B000000}"/>
    <hyperlink ref="I9" r:id="rId45" xr:uid="{00000000-0004-0000-0100-00002C000000}"/>
    <hyperlink ref="M9" r:id="rId46" xr:uid="{00000000-0004-0000-0100-00002D000000}"/>
    <hyperlink ref="Q9" r:id="rId47" xr:uid="{00000000-0004-0000-0100-00002E000000}"/>
    <hyperlink ref="W9" r:id="rId48" xr:uid="{00000000-0004-0000-0100-00002F000000}"/>
    <hyperlink ref="AA9" r:id="rId49" xr:uid="{00000000-0004-0000-0100-000030000000}"/>
    <hyperlink ref="C10" r:id="rId50" xr:uid="{00000000-0004-0000-0100-000031000000}"/>
    <hyperlink ref="F10" r:id="rId51" xr:uid="{00000000-0004-0000-0100-000032000000}"/>
    <hyperlink ref="I10" r:id="rId52" xr:uid="{00000000-0004-0000-0100-000033000000}"/>
    <hyperlink ref="M10" r:id="rId53" xr:uid="{00000000-0004-0000-0100-000034000000}"/>
    <hyperlink ref="Q10" r:id="rId54" xr:uid="{00000000-0004-0000-0100-000035000000}"/>
    <hyperlink ref="W10" r:id="rId55" xr:uid="{00000000-0004-0000-0100-000036000000}"/>
    <hyperlink ref="AA10" r:id="rId56" xr:uid="{00000000-0004-0000-0100-000037000000}"/>
    <hyperlink ref="C11" r:id="rId57" xr:uid="{00000000-0004-0000-0100-000038000000}"/>
    <hyperlink ref="F11" r:id="rId58" xr:uid="{00000000-0004-0000-0100-000039000000}"/>
    <hyperlink ref="I11" r:id="rId59" xr:uid="{00000000-0004-0000-0100-00003A000000}"/>
    <hyperlink ref="M11" r:id="rId60" xr:uid="{00000000-0004-0000-0100-00003B000000}"/>
    <hyperlink ref="Q11" r:id="rId61" xr:uid="{00000000-0004-0000-0100-00003C000000}"/>
    <hyperlink ref="W11" r:id="rId62" xr:uid="{00000000-0004-0000-0100-00003D000000}"/>
    <hyperlink ref="AA11" r:id="rId63" xr:uid="{00000000-0004-0000-0100-00003E000000}"/>
    <hyperlink ref="C12" r:id="rId64" xr:uid="{00000000-0004-0000-0100-00003F000000}"/>
    <hyperlink ref="F12" r:id="rId65" xr:uid="{00000000-0004-0000-0100-000040000000}"/>
    <hyperlink ref="I12" r:id="rId66" xr:uid="{00000000-0004-0000-0100-000041000000}"/>
    <hyperlink ref="M12" r:id="rId67" xr:uid="{00000000-0004-0000-0100-000042000000}"/>
    <hyperlink ref="Q12" r:id="rId68" xr:uid="{00000000-0004-0000-0100-000043000000}"/>
    <hyperlink ref="W12" r:id="rId69" xr:uid="{00000000-0004-0000-0100-000044000000}"/>
    <hyperlink ref="AA12" r:id="rId70" xr:uid="{00000000-0004-0000-0100-000045000000}"/>
    <hyperlink ref="C13" r:id="rId71" xr:uid="{00000000-0004-0000-0100-000046000000}"/>
    <hyperlink ref="F13" r:id="rId72" xr:uid="{00000000-0004-0000-0100-000047000000}"/>
    <hyperlink ref="I13" r:id="rId73" xr:uid="{00000000-0004-0000-0100-000048000000}"/>
    <hyperlink ref="M13" r:id="rId74" xr:uid="{00000000-0004-0000-0100-000049000000}"/>
    <hyperlink ref="Q13" r:id="rId75" xr:uid="{00000000-0004-0000-0100-00004A000000}"/>
    <hyperlink ref="W13" r:id="rId76" xr:uid="{00000000-0004-0000-0100-00004B000000}"/>
    <hyperlink ref="AA13" r:id="rId77" xr:uid="{00000000-0004-0000-0100-00004C000000}"/>
    <hyperlink ref="C14" r:id="rId78" xr:uid="{00000000-0004-0000-0100-00004D000000}"/>
    <hyperlink ref="F14" r:id="rId79" xr:uid="{00000000-0004-0000-0100-00004E000000}"/>
    <hyperlink ref="I14" r:id="rId80" xr:uid="{00000000-0004-0000-0100-00004F000000}"/>
    <hyperlink ref="M14" r:id="rId81" xr:uid="{00000000-0004-0000-0100-000050000000}"/>
    <hyperlink ref="Q14" r:id="rId82" xr:uid="{00000000-0004-0000-0100-000051000000}"/>
    <hyperlink ref="W14" r:id="rId83" xr:uid="{00000000-0004-0000-0100-000052000000}"/>
    <hyperlink ref="AA14" r:id="rId84" xr:uid="{00000000-0004-0000-0100-000053000000}"/>
    <hyperlink ref="C15" r:id="rId85" xr:uid="{00000000-0004-0000-0100-000054000000}"/>
    <hyperlink ref="F15" r:id="rId86" xr:uid="{00000000-0004-0000-0100-000055000000}"/>
    <hyperlink ref="I15" r:id="rId87" xr:uid="{00000000-0004-0000-0100-000056000000}"/>
    <hyperlink ref="M15" r:id="rId88" xr:uid="{00000000-0004-0000-0100-000057000000}"/>
    <hyperlink ref="Q15" r:id="rId89" xr:uid="{00000000-0004-0000-0100-000058000000}"/>
    <hyperlink ref="W15" r:id="rId90" xr:uid="{00000000-0004-0000-0100-000059000000}"/>
    <hyperlink ref="AA15" r:id="rId91" xr:uid="{00000000-0004-0000-0100-00005A000000}"/>
    <hyperlink ref="C16" r:id="rId92" xr:uid="{00000000-0004-0000-0100-00005B000000}"/>
    <hyperlink ref="F16" r:id="rId93" xr:uid="{00000000-0004-0000-0100-00005C000000}"/>
    <hyperlink ref="I16" r:id="rId94" xr:uid="{00000000-0004-0000-0100-00005D000000}"/>
    <hyperlink ref="M16" r:id="rId95" xr:uid="{00000000-0004-0000-0100-00005E000000}"/>
    <hyperlink ref="Q16" r:id="rId96" xr:uid="{00000000-0004-0000-0100-00005F000000}"/>
    <hyperlink ref="W16" r:id="rId97" xr:uid="{00000000-0004-0000-0100-000060000000}"/>
    <hyperlink ref="AA16" r:id="rId98" xr:uid="{00000000-0004-0000-0100-000061000000}"/>
    <hyperlink ref="C17" r:id="rId99" xr:uid="{00000000-0004-0000-0100-000062000000}"/>
    <hyperlink ref="F17" r:id="rId100" xr:uid="{00000000-0004-0000-0100-000063000000}"/>
    <hyperlink ref="I17" r:id="rId101" xr:uid="{00000000-0004-0000-0100-000064000000}"/>
    <hyperlink ref="M17" r:id="rId102" xr:uid="{00000000-0004-0000-0100-000065000000}"/>
    <hyperlink ref="Q17" r:id="rId103" xr:uid="{00000000-0004-0000-0100-000066000000}"/>
    <hyperlink ref="W17" r:id="rId104" xr:uid="{00000000-0004-0000-0100-000067000000}"/>
    <hyperlink ref="AA17" r:id="rId105" xr:uid="{00000000-0004-0000-0100-000068000000}"/>
    <hyperlink ref="C18" r:id="rId106" xr:uid="{00000000-0004-0000-0100-000069000000}"/>
    <hyperlink ref="F18" r:id="rId107" xr:uid="{00000000-0004-0000-0100-00006A000000}"/>
    <hyperlink ref="I18" r:id="rId108" xr:uid="{00000000-0004-0000-0100-00006B000000}"/>
    <hyperlink ref="M18" r:id="rId109" xr:uid="{00000000-0004-0000-0100-00006C000000}"/>
    <hyperlink ref="Q18" r:id="rId110" xr:uid="{00000000-0004-0000-0100-00006D000000}"/>
    <hyperlink ref="W18" r:id="rId111" xr:uid="{00000000-0004-0000-0100-00006E000000}"/>
    <hyperlink ref="AA18" r:id="rId112" xr:uid="{00000000-0004-0000-0100-00006F000000}"/>
    <hyperlink ref="C19" r:id="rId113" xr:uid="{00000000-0004-0000-0100-000070000000}"/>
    <hyperlink ref="F19" r:id="rId114" xr:uid="{00000000-0004-0000-0100-000071000000}"/>
    <hyperlink ref="M19" r:id="rId115" xr:uid="{00000000-0004-0000-0100-000072000000}"/>
    <hyperlink ref="Q19" r:id="rId116" xr:uid="{00000000-0004-0000-0100-000073000000}"/>
    <hyperlink ref="W19" r:id="rId117" xr:uid="{00000000-0004-0000-0100-000074000000}"/>
    <hyperlink ref="AA19" r:id="rId118" xr:uid="{00000000-0004-0000-0100-000075000000}"/>
    <hyperlink ref="C20" r:id="rId119" xr:uid="{00000000-0004-0000-0100-000076000000}"/>
    <hyperlink ref="F20" r:id="rId120" xr:uid="{00000000-0004-0000-0100-000077000000}"/>
    <hyperlink ref="M20" r:id="rId121" xr:uid="{00000000-0004-0000-0100-000078000000}"/>
    <hyperlink ref="Q20" r:id="rId122" xr:uid="{00000000-0004-0000-0100-000079000000}"/>
    <hyperlink ref="W20" r:id="rId123" xr:uid="{00000000-0004-0000-0100-00007A000000}"/>
    <hyperlink ref="AA20" r:id="rId124" xr:uid="{00000000-0004-0000-0100-00007B000000}"/>
    <hyperlink ref="C21" r:id="rId125" xr:uid="{00000000-0004-0000-0100-00007C000000}"/>
    <hyperlink ref="F21" r:id="rId126" xr:uid="{00000000-0004-0000-0100-00007D000000}"/>
    <hyperlink ref="M21" r:id="rId127" xr:uid="{00000000-0004-0000-0100-00007E000000}"/>
    <hyperlink ref="Q21" r:id="rId128" xr:uid="{00000000-0004-0000-0100-00007F000000}"/>
    <hyperlink ref="W21" r:id="rId129" xr:uid="{00000000-0004-0000-0100-000080000000}"/>
    <hyperlink ref="AA21" r:id="rId130" xr:uid="{00000000-0004-0000-0100-000081000000}"/>
    <hyperlink ref="C22" r:id="rId131" xr:uid="{00000000-0004-0000-0100-000082000000}"/>
    <hyperlink ref="F22" r:id="rId132" xr:uid="{00000000-0004-0000-0100-000083000000}"/>
    <hyperlink ref="M22" r:id="rId133" xr:uid="{00000000-0004-0000-0100-000084000000}"/>
    <hyperlink ref="Q22" r:id="rId134" xr:uid="{00000000-0004-0000-0100-000085000000}"/>
    <hyperlink ref="W22" r:id="rId135" xr:uid="{00000000-0004-0000-0100-000086000000}"/>
    <hyperlink ref="AA22" r:id="rId136" xr:uid="{00000000-0004-0000-0100-000087000000}"/>
    <hyperlink ref="C23" r:id="rId137" xr:uid="{00000000-0004-0000-0100-000088000000}"/>
    <hyperlink ref="F23" r:id="rId138" xr:uid="{00000000-0004-0000-0100-000089000000}"/>
    <hyperlink ref="M23" r:id="rId139" xr:uid="{00000000-0004-0000-0100-00008A000000}"/>
    <hyperlink ref="Q23" r:id="rId140" xr:uid="{00000000-0004-0000-0100-00008B000000}"/>
    <hyperlink ref="W23" r:id="rId141" xr:uid="{00000000-0004-0000-0100-00008C000000}"/>
    <hyperlink ref="AA23" r:id="rId142" xr:uid="{00000000-0004-0000-0100-00008D000000}"/>
    <hyperlink ref="C24" r:id="rId143" xr:uid="{00000000-0004-0000-0100-00008E000000}"/>
    <hyperlink ref="F24" r:id="rId144" xr:uid="{00000000-0004-0000-0100-00008F000000}"/>
    <hyperlink ref="M24" r:id="rId145" xr:uid="{00000000-0004-0000-0100-000090000000}"/>
    <hyperlink ref="Q24" r:id="rId146" xr:uid="{00000000-0004-0000-0100-000091000000}"/>
    <hyperlink ref="W24" r:id="rId147" xr:uid="{00000000-0004-0000-0100-000092000000}"/>
    <hyperlink ref="AA24" r:id="rId148" xr:uid="{00000000-0004-0000-0100-000093000000}"/>
    <hyperlink ref="C25" r:id="rId149" xr:uid="{00000000-0004-0000-0100-000094000000}"/>
    <hyperlink ref="F25" r:id="rId150" xr:uid="{00000000-0004-0000-0100-000095000000}"/>
    <hyperlink ref="M25" r:id="rId151" xr:uid="{00000000-0004-0000-0100-000096000000}"/>
    <hyperlink ref="Q25" r:id="rId152" xr:uid="{00000000-0004-0000-0100-000097000000}"/>
    <hyperlink ref="W25" r:id="rId153" xr:uid="{00000000-0004-0000-0100-000098000000}"/>
    <hyperlink ref="AA25" r:id="rId154" xr:uid="{00000000-0004-0000-0100-000099000000}"/>
    <hyperlink ref="C26" r:id="rId155" xr:uid="{00000000-0004-0000-0100-00009A000000}"/>
    <hyperlink ref="F26" r:id="rId156" xr:uid="{00000000-0004-0000-0100-00009B000000}"/>
    <hyperlink ref="M26" r:id="rId157" xr:uid="{00000000-0004-0000-0100-00009C000000}"/>
    <hyperlink ref="Q26" r:id="rId158" xr:uid="{00000000-0004-0000-0100-00009D000000}"/>
    <hyperlink ref="W26" r:id="rId159" xr:uid="{00000000-0004-0000-0100-00009E000000}"/>
    <hyperlink ref="AA26" r:id="rId160" xr:uid="{00000000-0004-0000-0100-00009F000000}"/>
    <hyperlink ref="C27" r:id="rId161" xr:uid="{00000000-0004-0000-0100-0000A0000000}"/>
    <hyperlink ref="F27" r:id="rId162" xr:uid="{00000000-0004-0000-0100-0000A1000000}"/>
    <hyperlink ref="M27" r:id="rId163" xr:uid="{00000000-0004-0000-0100-0000A2000000}"/>
    <hyperlink ref="Q27" r:id="rId164" xr:uid="{00000000-0004-0000-0100-0000A3000000}"/>
    <hyperlink ref="W27" r:id="rId165" xr:uid="{00000000-0004-0000-0100-0000A4000000}"/>
    <hyperlink ref="AA27" r:id="rId166" xr:uid="{00000000-0004-0000-0100-0000A5000000}"/>
    <hyperlink ref="C28" r:id="rId167" xr:uid="{00000000-0004-0000-0100-0000A6000000}"/>
    <hyperlink ref="F28" r:id="rId168" xr:uid="{00000000-0004-0000-0100-0000A7000000}"/>
    <hyperlink ref="M28" r:id="rId169" xr:uid="{00000000-0004-0000-0100-0000A8000000}"/>
    <hyperlink ref="Q28" r:id="rId170" xr:uid="{00000000-0004-0000-0100-0000A9000000}"/>
    <hyperlink ref="W28" r:id="rId171" xr:uid="{00000000-0004-0000-0100-0000AA000000}"/>
    <hyperlink ref="AA28" r:id="rId172" xr:uid="{00000000-0004-0000-0100-0000AB000000}"/>
    <hyperlink ref="C29" r:id="rId173" xr:uid="{00000000-0004-0000-0100-0000AC000000}"/>
    <hyperlink ref="F29" r:id="rId174" xr:uid="{00000000-0004-0000-0100-0000AD000000}"/>
    <hyperlink ref="M29" r:id="rId175" xr:uid="{00000000-0004-0000-0100-0000AE000000}"/>
    <hyperlink ref="Q29" r:id="rId176" xr:uid="{00000000-0004-0000-0100-0000AF000000}"/>
    <hyperlink ref="W29" r:id="rId177" xr:uid="{00000000-0004-0000-0100-0000B0000000}"/>
    <hyperlink ref="AA29" r:id="rId178" xr:uid="{00000000-0004-0000-0100-0000B1000000}"/>
    <hyperlink ref="C30" r:id="rId179" xr:uid="{00000000-0004-0000-0100-0000B2000000}"/>
    <hyperlink ref="F30" r:id="rId180" xr:uid="{00000000-0004-0000-0100-0000B3000000}"/>
    <hyperlink ref="M30" r:id="rId181" xr:uid="{00000000-0004-0000-0100-0000B4000000}"/>
    <hyperlink ref="Q30" r:id="rId182" xr:uid="{00000000-0004-0000-0100-0000B5000000}"/>
    <hyperlink ref="W30" r:id="rId183" xr:uid="{00000000-0004-0000-0100-0000B6000000}"/>
    <hyperlink ref="AA30" r:id="rId184" xr:uid="{00000000-0004-0000-0100-0000B7000000}"/>
    <hyperlink ref="C31" r:id="rId185" xr:uid="{00000000-0004-0000-0100-0000B8000000}"/>
    <hyperlink ref="F31" r:id="rId186" xr:uid="{00000000-0004-0000-0100-0000B9000000}"/>
    <hyperlink ref="M31" r:id="rId187" xr:uid="{00000000-0004-0000-0100-0000BA000000}"/>
    <hyperlink ref="Q31" r:id="rId188" xr:uid="{00000000-0004-0000-0100-0000BB000000}"/>
    <hyperlink ref="W31" r:id="rId189" xr:uid="{00000000-0004-0000-0100-0000BC000000}"/>
    <hyperlink ref="AA31" r:id="rId190" xr:uid="{00000000-0004-0000-0100-0000BD000000}"/>
    <hyperlink ref="C32" r:id="rId191" xr:uid="{00000000-0004-0000-0100-0000BE000000}"/>
    <hyperlink ref="F32" r:id="rId192" xr:uid="{00000000-0004-0000-0100-0000BF000000}"/>
    <hyperlink ref="M32" r:id="rId193" xr:uid="{00000000-0004-0000-0100-0000C0000000}"/>
    <hyperlink ref="Q32" r:id="rId194" xr:uid="{00000000-0004-0000-0100-0000C1000000}"/>
    <hyperlink ref="W32" r:id="rId195" xr:uid="{00000000-0004-0000-0100-0000C2000000}"/>
    <hyperlink ref="AA32" r:id="rId196" xr:uid="{00000000-0004-0000-0100-0000C3000000}"/>
    <hyperlink ref="C33" r:id="rId197" xr:uid="{00000000-0004-0000-0100-0000C4000000}"/>
    <hyperlink ref="F33" r:id="rId198" xr:uid="{00000000-0004-0000-0100-0000C5000000}"/>
    <hyperlink ref="M33" r:id="rId199" xr:uid="{00000000-0004-0000-0100-0000C6000000}"/>
    <hyperlink ref="Q33" r:id="rId200" xr:uid="{00000000-0004-0000-0100-0000C7000000}"/>
    <hyperlink ref="W33" r:id="rId201" xr:uid="{00000000-0004-0000-0100-0000C8000000}"/>
    <hyperlink ref="AA33" r:id="rId202" xr:uid="{00000000-0004-0000-0100-0000C9000000}"/>
    <hyperlink ref="C34" r:id="rId203" xr:uid="{00000000-0004-0000-0100-0000CA000000}"/>
    <hyperlink ref="F34" r:id="rId204" xr:uid="{00000000-0004-0000-0100-0000CB000000}"/>
    <hyperlink ref="M34" r:id="rId205" xr:uid="{00000000-0004-0000-0100-0000CC000000}"/>
    <hyperlink ref="Q34" r:id="rId206" xr:uid="{00000000-0004-0000-0100-0000CD000000}"/>
    <hyperlink ref="W34" r:id="rId207" xr:uid="{00000000-0004-0000-0100-0000CE000000}"/>
    <hyperlink ref="AA34" r:id="rId208" xr:uid="{00000000-0004-0000-0100-0000CF000000}"/>
    <hyperlink ref="C35" r:id="rId209" xr:uid="{00000000-0004-0000-0100-0000D0000000}"/>
    <hyperlink ref="F35" r:id="rId210" xr:uid="{00000000-0004-0000-0100-0000D1000000}"/>
    <hyperlink ref="M35" r:id="rId211" xr:uid="{00000000-0004-0000-0100-0000D2000000}"/>
    <hyperlink ref="Q35" r:id="rId212" xr:uid="{00000000-0004-0000-0100-0000D3000000}"/>
    <hyperlink ref="W35" r:id="rId213" xr:uid="{00000000-0004-0000-0100-0000D4000000}"/>
    <hyperlink ref="AA35" r:id="rId214" xr:uid="{00000000-0004-0000-0100-0000D5000000}"/>
    <hyperlink ref="C36" r:id="rId215" xr:uid="{00000000-0004-0000-0100-0000D6000000}"/>
    <hyperlink ref="F36" r:id="rId216" xr:uid="{00000000-0004-0000-0100-0000D7000000}"/>
    <hyperlink ref="M36" r:id="rId217" xr:uid="{00000000-0004-0000-0100-0000D8000000}"/>
    <hyperlink ref="Q36" r:id="rId218" xr:uid="{00000000-0004-0000-0100-0000D9000000}"/>
    <hyperlink ref="W36" r:id="rId219" xr:uid="{00000000-0004-0000-0100-0000DA000000}"/>
    <hyperlink ref="AA36" r:id="rId220" xr:uid="{00000000-0004-0000-0100-0000DB000000}"/>
    <hyperlink ref="C37" r:id="rId221" xr:uid="{00000000-0004-0000-0100-0000DC000000}"/>
    <hyperlink ref="F37" r:id="rId222" xr:uid="{00000000-0004-0000-0100-0000DD000000}"/>
    <hyperlink ref="M37" r:id="rId223" xr:uid="{00000000-0004-0000-0100-0000DE000000}"/>
    <hyperlink ref="Q37" r:id="rId224" xr:uid="{00000000-0004-0000-0100-0000DF000000}"/>
    <hyperlink ref="W37" r:id="rId225" xr:uid="{00000000-0004-0000-0100-0000E0000000}"/>
    <hyperlink ref="AA37" r:id="rId226" xr:uid="{00000000-0004-0000-0100-0000E1000000}"/>
    <hyperlink ref="C38" r:id="rId227" xr:uid="{00000000-0004-0000-0100-0000E2000000}"/>
    <hyperlink ref="F38" r:id="rId228" xr:uid="{00000000-0004-0000-0100-0000E3000000}"/>
    <hyperlink ref="M38" r:id="rId229" xr:uid="{00000000-0004-0000-0100-0000E4000000}"/>
    <hyperlink ref="Q38" r:id="rId230" xr:uid="{00000000-0004-0000-0100-0000E5000000}"/>
    <hyperlink ref="W38" r:id="rId231" xr:uid="{00000000-0004-0000-0100-0000E6000000}"/>
    <hyperlink ref="AA38" r:id="rId232" xr:uid="{00000000-0004-0000-0100-0000E7000000}"/>
    <hyperlink ref="C39" r:id="rId233" xr:uid="{00000000-0004-0000-0100-0000E8000000}"/>
    <hyperlink ref="F39" r:id="rId234" xr:uid="{00000000-0004-0000-0100-0000E9000000}"/>
    <hyperlink ref="M39" r:id="rId235" xr:uid="{00000000-0004-0000-0100-0000EA000000}"/>
    <hyperlink ref="Q39" r:id="rId236" xr:uid="{00000000-0004-0000-0100-0000EB000000}"/>
    <hyperlink ref="W39" r:id="rId237" xr:uid="{00000000-0004-0000-0100-0000EC000000}"/>
    <hyperlink ref="AA39" r:id="rId238" xr:uid="{00000000-0004-0000-0100-0000ED000000}"/>
    <hyperlink ref="C40" r:id="rId239" xr:uid="{00000000-0004-0000-0100-0000EE000000}"/>
    <hyperlink ref="F40" r:id="rId240" xr:uid="{00000000-0004-0000-0100-0000EF000000}"/>
    <hyperlink ref="M40" r:id="rId241" xr:uid="{00000000-0004-0000-0100-0000F0000000}"/>
    <hyperlink ref="Q40" r:id="rId242" xr:uid="{00000000-0004-0000-0100-0000F1000000}"/>
    <hyperlink ref="W40" r:id="rId243" xr:uid="{00000000-0004-0000-0100-0000F2000000}"/>
    <hyperlink ref="AA40" r:id="rId244" xr:uid="{00000000-0004-0000-0100-0000F3000000}"/>
    <hyperlink ref="C41" r:id="rId245" xr:uid="{00000000-0004-0000-0100-0000F4000000}"/>
    <hyperlink ref="F41" r:id="rId246" xr:uid="{00000000-0004-0000-0100-0000F5000000}"/>
    <hyperlink ref="M41" r:id="rId247" xr:uid="{00000000-0004-0000-0100-0000F6000000}"/>
    <hyperlink ref="Q41" r:id="rId248" xr:uid="{00000000-0004-0000-0100-0000F7000000}"/>
    <hyperlink ref="W41" r:id="rId249" xr:uid="{00000000-0004-0000-0100-0000F8000000}"/>
    <hyperlink ref="AA41" r:id="rId250" xr:uid="{00000000-0004-0000-0100-0000F9000000}"/>
    <hyperlink ref="C42" r:id="rId251" xr:uid="{00000000-0004-0000-0100-0000FA000000}"/>
    <hyperlink ref="F42" r:id="rId252" xr:uid="{00000000-0004-0000-0100-0000FB000000}"/>
    <hyperlink ref="M42" r:id="rId253" xr:uid="{00000000-0004-0000-0100-0000FC000000}"/>
    <hyperlink ref="Q42" r:id="rId254" xr:uid="{00000000-0004-0000-0100-0000FD000000}"/>
    <hyperlink ref="W42" r:id="rId255" xr:uid="{00000000-0004-0000-0100-0000FE000000}"/>
    <hyperlink ref="AA42" r:id="rId256" xr:uid="{00000000-0004-0000-0100-0000FF000000}"/>
    <hyperlink ref="C43" r:id="rId257" xr:uid="{00000000-0004-0000-0100-000000010000}"/>
    <hyperlink ref="F43" r:id="rId258" xr:uid="{00000000-0004-0000-0100-000001010000}"/>
    <hyperlink ref="M43" r:id="rId259" xr:uid="{00000000-0004-0000-0100-000002010000}"/>
    <hyperlink ref="Q43" r:id="rId260" xr:uid="{00000000-0004-0000-0100-000003010000}"/>
    <hyperlink ref="S43" r:id="rId261" xr:uid="{00000000-0004-0000-0100-000004010000}"/>
    <hyperlink ref="W43" r:id="rId262" xr:uid="{00000000-0004-0000-0100-000005010000}"/>
    <hyperlink ref="AA43" r:id="rId263" xr:uid="{00000000-0004-0000-0100-000006010000}"/>
    <hyperlink ref="C44" r:id="rId264" xr:uid="{00000000-0004-0000-0100-000007010000}"/>
    <hyperlink ref="F44" r:id="rId265" xr:uid="{00000000-0004-0000-0100-000008010000}"/>
    <hyperlink ref="M44" r:id="rId266" xr:uid="{00000000-0004-0000-0100-000009010000}"/>
    <hyperlink ref="Q44" r:id="rId267" xr:uid="{00000000-0004-0000-0100-00000A010000}"/>
    <hyperlink ref="S44" r:id="rId268" xr:uid="{00000000-0004-0000-0100-00000B010000}"/>
    <hyperlink ref="W44" r:id="rId269" xr:uid="{00000000-0004-0000-0100-00000C010000}"/>
    <hyperlink ref="C45" r:id="rId270" xr:uid="{00000000-0004-0000-0100-00000D010000}"/>
    <hyperlink ref="F45" r:id="rId271" xr:uid="{00000000-0004-0000-0100-00000E010000}"/>
    <hyperlink ref="M45" r:id="rId272" xr:uid="{00000000-0004-0000-0100-00000F010000}"/>
    <hyperlink ref="Q45" r:id="rId273" xr:uid="{00000000-0004-0000-0100-000010010000}"/>
    <hyperlink ref="W45" r:id="rId274" xr:uid="{00000000-0004-0000-0100-000011010000}"/>
    <hyperlink ref="C46" r:id="rId275" xr:uid="{00000000-0004-0000-0100-000012010000}"/>
    <hyperlink ref="F46" r:id="rId276" xr:uid="{00000000-0004-0000-0100-000013010000}"/>
    <hyperlink ref="M46" r:id="rId277" xr:uid="{00000000-0004-0000-0100-000014010000}"/>
    <hyperlink ref="Q46" r:id="rId278" xr:uid="{00000000-0004-0000-0100-000015010000}"/>
    <hyperlink ref="W46" r:id="rId279" xr:uid="{00000000-0004-0000-0100-000016010000}"/>
    <hyperlink ref="C47" r:id="rId280" xr:uid="{00000000-0004-0000-0100-000017010000}"/>
    <hyperlink ref="F47" r:id="rId281" xr:uid="{00000000-0004-0000-0100-000018010000}"/>
    <hyperlink ref="M47" r:id="rId282" xr:uid="{00000000-0004-0000-0100-000019010000}"/>
    <hyperlink ref="Q47" r:id="rId283" xr:uid="{00000000-0004-0000-0100-00001A010000}"/>
    <hyperlink ref="W47" r:id="rId284" xr:uid="{00000000-0004-0000-0100-00001B010000}"/>
    <hyperlink ref="C48" r:id="rId285" xr:uid="{00000000-0004-0000-0100-00001C010000}"/>
    <hyperlink ref="F48" r:id="rId286" xr:uid="{00000000-0004-0000-0100-00001D010000}"/>
    <hyperlink ref="M48" r:id="rId287" xr:uid="{00000000-0004-0000-0100-00001E010000}"/>
    <hyperlink ref="Q48" r:id="rId288" xr:uid="{00000000-0004-0000-0100-00001F010000}"/>
    <hyperlink ref="W48" r:id="rId289" xr:uid="{00000000-0004-0000-0100-000020010000}"/>
    <hyperlink ref="C49" r:id="rId290" xr:uid="{00000000-0004-0000-0100-000021010000}"/>
    <hyperlink ref="F49" r:id="rId291" xr:uid="{00000000-0004-0000-0100-000022010000}"/>
    <hyperlink ref="M49" r:id="rId292" xr:uid="{00000000-0004-0000-0100-000023010000}"/>
    <hyperlink ref="Q49" r:id="rId293" xr:uid="{00000000-0004-0000-0100-000024010000}"/>
    <hyperlink ref="W49" r:id="rId294" xr:uid="{00000000-0004-0000-0100-000025010000}"/>
    <hyperlink ref="C50" r:id="rId295" xr:uid="{00000000-0004-0000-0100-000026010000}"/>
    <hyperlink ref="M50" r:id="rId296" xr:uid="{00000000-0004-0000-0100-000027010000}"/>
    <hyperlink ref="Q50" r:id="rId297" xr:uid="{00000000-0004-0000-0100-000028010000}"/>
    <hyperlink ref="W50" r:id="rId298" xr:uid="{00000000-0004-0000-0100-000029010000}"/>
    <hyperlink ref="C51" r:id="rId299" xr:uid="{00000000-0004-0000-0100-00002A010000}"/>
    <hyperlink ref="M51" r:id="rId300" xr:uid="{00000000-0004-0000-0100-00002B010000}"/>
    <hyperlink ref="Q51" r:id="rId301" xr:uid="{00000000-0004-0000-0100-00002C010000}"/>
    <hyperlink ref="W51" r:id="rId302" xr:uid="{00000000-0004-0000-0100-00002D010000}"/>
    <hyperlink ref="C52" r:id="rId303" xr:uid="{00000000-0004-0000-0100-00002E010000}"/>
    <hyperlink ref="M52" r:id="rId304" xr:uid="{00000000-0004-0000-0100-00002F010000}"/>
    <hyperlink ref="Q52" r:id="rId305" xr:uid="{00000000-0004-0000-0100-000030010000}"/>
    <hyperlink ref="W52" r:id="rId306" xr:uid="{00000000-0004-0000-0100-000031010000}"/>
    <hyperlink ref="C53" r:id="rId307" xr:uid="{00000000-0004-0000-0100-000032010000}"/>
    <hyperlink ref="M53" r:id="rId308" xr:uid="{00000000-0004-0000-0100-000033010000}"/>
    <hyperlink ref="Q53" r:id="rId309" xr:uid="{00000000-0004-0000-0100-000034010000}"/>
    <hyperlink ref="W53" r:id="rId310" xr:uid="{00000000-0004-0000-0100-000035010000}"/>
    <hyperlink ref="C54" r:id="rId311" xr:uid="{00000000-0004-0000-0100-000036010000}"/>
    <hyperlink ref="M54" r:id="rId312" xr:uid="{00000000-0004-0000-0100-000037010000}"/>
    <hyperlink ref="Q54" r:id="rId313" xr:uid="{00000000-0004-0000-0100-000038010000}"/>
    <hyperlink ref="W54" r:id="rId314" xr:uid="{00000000-0004-0000-0100-000039010000}"/>
    <hyperlink ref="C55" r:id="rId315" xr:uid="{00000000-0004-0000-0100-00003A010000}"/>
    <hyperlink ref="M55" r:id="rId316" xr:uid="{00000000-0004-0000-0100-00003B010000}"/>
    <hyperlink ref="Q55" r:id="rId317" xr:uid="{00000000-0004-0000-0100-00003C010000}"/>
    <hyperlink ref="W55" r:id="rId318" xr:uid="{00000000-0004-0000-0100-00003D010000}"/>
    <hyperlink ref="C56" r:id="rId319" xr:uid="{00000000-0004-0000-0100-00003E010000}"/>
    <hyperlink ref="M56" r:id="rId320" xr:uid="{00000000-0004-0000-0100-00003F010000}"/>
    <hyperlink ref="Q56" r:id="rId321" xr:uid="{00000000-0004-0000-0100-000040010000}"/>
    <hyperlink ref="W56" r:id="rId322" xr:uid="{00000000-0004-0000-0100-000041010000}"/>
    <hyperlink ref="C57" r:id="rId323" xr:uid="{00000000-0004-0000-0100-000042010000}"/>
    <hyperlink ref="M57" r:id="rId324" xr:uid="{00000000-0004-0000-0100-000043010000}"/>
    <hyperlink ref="Q57" r:id="rId325" xr:uid="{00000000-0004-0000-0100-000044010000}"/>
    <hyperlink ref="W57" r:id="rId326" xr:uid="{00000000-0004-0000-0100-000045010000}"/>
    <hyperlink ref="C58" r:id="rId327" xr:uid="{00000000-0004-0000-0100-000046010000}"/>
    <hyperlink ref="M58" r:id="rId328" xr:uid="{00000000-0004-0000-0100-000047010000}"/>
    <hyperlink ref="Q58" r:id="rId329" xr:uid="{00000000-0004-0000-0100-000048010000}"/>
    <hyperlink ref="C59" r:id="rId330" xr:uid="{00000000-0004-0000-0100-000049010000}"/>
    <hyperlink ref="M59" r:id="rId331" xr:uid="{00000000-0004-0000-0100-00004A010000}"/>
    <hyperlink ref="Q59" r:id="rId332" xr:uid="{00000000-0004-0000-0100-00004B010000}"/>
    <hyperlink ref="M60" r:id="rId333" xr:uid="{00000000-0004-0000-0100-00004C010000}"/>
    <hyperlink ref="Q60" r:id="rId334" xr:uid="{00000000-0004-0000-0100-00004D010000}"/>
    <hyperlink ref="M61" r:id="rId335" xr:uid="{00000000-0004-0000-0100-00004E010000}"/>
    <hyperlink ref="Q61" r:id="rId336" xr:uid="{00000000-0004-0000-0100-00004F010000}"/>
    <hyperlink ref="M62" r:id="rId337" xr:uid="{00000000-0004-0000-0100-000050010000}"/>
    <hyperlink ref="Q62" r:id="rId338" xr:uid="{00000000-0004-0000-0100-000051010000}"/>
    <hyperlink ref="M63" r:id="rId339" xr:uid="{00000000-0004-0000-0100-000052010000}"/>
    <hyperlink ref="Q63" r:id="rId340" xr:uid="{00000000-0004-0000-0100-000053010000}"/>
    <hyperlink ref="M64" r:id="rId341" xr:uid="{00000000-0004-0000-0100-000054010000}"/>
    <hyperlink ref="Q64" r:id="rId342" xr:uid="{00000000-0004-0000-0100-000055010000}"/>
    <hyperlink ref="M65" r:id="rId343" xr:uid="{00000000-0004-0000-0100-000056010000}"/>
    <hyperlink ref="Q65" r:id="rId344" xr:uid="{00000000-0004-0000-0100-000057010000}"/>
    <hyperlink ref="M66" r:id="rId345" xr:uid="{00000000-0004-0000-0100-000058010000}"/>
    <hyperlink ref="Q66" r:id="rId346" xr:uid="{00000000-0004-0000-0100-000059010000}"/>
    <hyperlink ref="M67" r:id="rId347" xr:uid="{00000000-0004-0000-0100-00005A010000}"/>
    <hyperlink ref="Q67" r:id="rId348" xr:uid="{00000000-0004-0000-0100-00005B010000}"/>
    <hyperlink ref="M68" r:id="rId349" xr:uid="{00000000-0004-0000-0100-00005C010000}"/>
    <hyperlink ref="Q68" r:id="rId350" xr:uid="{00000000-0004-0000-0100-00005D010000}"/>
    <hyperlink ref="M69" r:id="rId351" xr:uid="{00000000-0004-0000-0100-00005E010000}"/>
    <hyperlink ref="Q69" r:id="rId352" xr:uid="{00000000-0004-0000-0100-00005F010000}"/>
    <hyperlink ref="M70" r:id="rId353" xr:uid="{00000000-0004-0000-0100-000060010000}"/>
    <hyperlink ref="Q70" r:id="rId354" xr:uid="{00000000-0004-0000-0100-000061010000}"/>
    <hyperlink ref="M71" r:id="rId355" xr:uid="{00000000-0004-0000-0100-000062010000}"/>
    <hyperlink ref="Q71" r:id="rId356" xr:uid="{00000000-0004-0000-0100-000063010000}"/>
    <hyperlink ref="M72" r:id="rId357" xr:uid="{00000000-0004-0000-0100-000064010000}"/>
    <hyperlink ref="Q72" r:id="rId358" xr:uid="{00000000-0004-0000-0100-000065010000}"/>
    <hyperlink ref="M73" r:id="rId359" xr:uid="{00000000-0004-0000-0100-000066010000}"/>
    <hyperlink ref="Q73" r:id="rId360" xr:uid="{00000000-0004-0000-0100-000067010000}"/>
    <hyperlink ref="M74" r:id="rId361" xr:uid="{00000000-0004-0000-0100-000068010000}"/>
    <hyperlink ref="Q74" r:id="rId362" xr:uid="{00000000-0004-0000-0100-000069010000}"/>
    <hyperlink ref="M75" r:id="rId363" xr:uid="{00000000-0004-0000-0100-00006A010000}"/>
    <hyperlink ref="Q75" r:id="rId364" xr:uid="{00000000-0004-0000-0100-00006B010000}"/>
    <hyperlink ref="M76" r:id="rId365" xr:uid="{00000000-0004-0000-0100-00006C010000}"/>
    <hyperlink ref="Q76" r:id="rId366" xr:uid="{00000000-0004-0000-0100-00006D010000}"/>
    <hyperlink ref="M77" r:id="rId367" xr:uid="{00000000-0004-0000-0100-00006E010000}"/>
    <hyperlink ref="Q77" r:id="rId368" xr:uid="{00000000-0004-0000-0100-00006F010000}"/>
    <hyperlink ref="M78" r:id="rId369" xr:uid="{00000000-0004-0000-0100-000070010000}"/>
    <hyperlink ref="Q78" r:id="rId370" xr:uid="{00000000-0004-0000-0100-000071010000}"/>
    <hyperlink ref="M79" r:id="rId371" xr:uid="{00000000-0004-0000-0100-000072010000}"/>
    <hyperlink ref="Q79" r:id="rId372" xr:uid="{00000000-0004-0000-0100-000073010000}"/>
    <hyperlink ref="M80" r:id="rId373" xr:uid="{00000000-0004-0000-0100-000074010000}"/>
    <hyperlink ref="Q80" r:id="rId374" xr:uid="{00000000-0004-0000-0100-000075010000}"/>
    <hyperlink ref="M81" r:id="rId375" xr:uid="{00000000-0004-0000-0100-000076010000}"/>
    <hyperlink ref="Q81" r:id="rId376" xr:uid="{00000000-0004-0000-0100-000077010000}"/>
    <hyperlink ref="M82" r:id="rId377" xr:uid="{00000000-0004-0000-0100-000078010000}"/>
    <hyperlink ref="Q82" r:id="rId378" xr:uid="{00000000-0004-0000-0100-000079010000}"/>
    <hyperlink ref="M83" r:id="rId379" xr:uid="{00000000-0004-0000-0100-00007A010000}"/>
    <hyperlink ref="Q83" r:id="rId380" xr:uid="{00000000-0004-0000-0100-00007B010000}"/>
    <hyperlink ref="M84" r:id="rId381" xr:uid="{00000000-0004-0000-0100-00007C010000}"/>
    <hyperlink ref="Q84" r:id="rId382" xr:uid="{00000000-0004-0000-0100-00007D010000}"/>
    <hyperlink ref="M85" r:id="rId383" xr:uid="{00000000-0004-0000-0100-00007E010000}"/>
    <hyperlink ref="Q85" r:id="rId384" xr:uid="{00000000-0004-0000-0100-00007F010000}"/>
    <hyperlink ref="M86" r:id="rId385" xr:uid="{00000000-0004-0000-0100-000080010000}"/>
    <hyperlink ref="Q86" r:id="rId386" xr:uid="{00000000-0004-0000-0100-000081010000}"/>
    <hyperlink ref="M87" r:id="rId387" xr:uid="{00000000-0004-0000-0100-000082010000}"/>
    <hyperlink ref="Q87" r:id="rId388" xr:uid="{00000000-0004-0000-0100-000083010000}"/>
    <hyperlink ref="M88" r:id="rId389" xr:uid="{00000000-0004-0000-0100-000084010000}"/>
    <hyperlink ref="Q88" r:id="rId390" xr:uid="{00000000-0004-0000-0100-000085010000}"/>
    <hyperlink ref="M89" r:id="rId391" xr:uid="{00000000-0004-0000-0100-000086010000}"/>
    <hyperlink ref="Q89" r:id="rId392" xr:uid="{00000000-0004-0000-0100-000087010000}"/>
    <hyperlink ref="M90" r:id="rId393" xr:uid="{00000000-0004-0000-0100-000088010000}"/>
    <hyperlink ref="Q90" r:id="rId394" xr:uid="{00000000-0004-0000-0100-000089010000}"/>
    <hyperlink ref="M91" r:id="rId395" xr:uid="{00000000-0004-0000-0100-00008A010000}"/>
    <hyperlink ref="Q91" r:id="rId396" xr:uid="{00000000-0004-0000-0100-00008B010000}"/>
    <hyperlink ref="M92" r:id="rId397" xr:uid="{00000000-0004-0000-0100-00008C010000}"/>
    <hyperlink ref="Q92" r:id="rId398" xr:uid="{00000000-0004-0000-0100-00008D010000}"/>
    <hyperlink ref="M93" r:id="rId399" xr:uid="{00000000-0004-0000-0100-00008E010000}"/>
    <hyperlink ref="Q93" r:id="rId400" xr:uid="{00000000-0004-0000-0100-00008F010000}"/>
    <hyperlink ref="M94" r:id="rId401" xr:uid="{00000000-0004-0000-0100-000090010000}"/>
    <hyperlink ref="Q94" r:id="rId402" xr:uid="{00000000-0004-0000-0100-000091010000}"/>
    <hyperlink ref="M95" r:id="rId403" xr:uid="{00000000-0004-0000-0100-000092010000}"/>
    <hyperlink ref="Q95" r:id="rId404" xr:uid="{00000000-0004-0000-0100-000093010000}"/>
    <hyperlink ref="M96" r:id="rId405" xr:uid="{00000000-0004-0000-0100-000094010000}"/>
    <hyperlink ref="Q96" r:id="rId406" xr:uid="{00000000-0004-0000-0100-000095010000}"/>
    <hyperlink ref="M97" r:id="rId407" xr:uid="{00000000-0004-0000-0100-000096010000}"/>
    <hyperlink ref="Q97" r:id="rId408" xr:uid="{00000000-0004-0000-0100-000097010000}"/>
    <hyperlink ref="M98" r:id="rId409" xr:uid="{00000000-0004-0000-0100-000098010000}"/>
    <hyperlink ref="Q98" r:id="rId410" xr:uid="{00000000-0004-0000-0100-000099010000}"/>
    <hyperlink ref="M99" r:id="rId411" xr:uid="{00000000-0004-0000-0100-00009A010000}"/>
    <hyperlink ref="Q99" r:id="rId412" xr:uid="{00000000-0004-0000-0100-00009B010000}"/>
    <hyperlink ref="M100" r:id="rId413" xr:uid="{00000000-0004-0000-0100-00009C010000}"/>
    <hyperlink ref="Q100" r:id="rId414" xr:uid="{00000000-0004-0000-0100-00009D010000}"/>
    <hyperlink ref="M101" r:id="rId415" xr:uid="{00000000-0004-0000-0100-00009E010000}"/>
    <hyperlink ref="Q101" r:id="rId416" xr:uid="{00000000-0004-0000-0100-00009F010000}"/>
    <hyperlink ref="M102" r:id="rId417" xr:uid="{00000000-0004-0000-0100-0000A0010000}"/>
    <hyperlink ref="Q102" r:id="rId418" xr:uid="{00000000-0004-0000-0100-0000A1010000}"/>
    <hyperlink ref="M103" r:id="rId419" xr:uid="{00000000-0004-0000-0100-0000A2010000}"/>
    <hyperlink ref="M104" r:id="rId420" xr:uid="{00000000-0004-0000-0100-0000A3010000}"/>
    <hyperlink ref="M105" r:id="rId421" xr:uid="{00000000-0004-0000-0100-0000A4010000}"/>
    <hyperlink ref="M106" r:id="rId422" xr:uid="{00000000-0004-0000-0100-0000A5010000}"/>
    <hyperlink ref="M107" r:id="rId423" xr:uid="{00000000-0004-0000-0100-0000A6010000}"/>
    <hyperlink ref="M108" r:id="rId424" xr:uid="{00000000-0004-0000-0100-0000A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67"/>
  <sheetViews>
    <sheetView zoomScale="66" workbookViewId="0">
      <selection activeCell="AE2" sqref="AE2"/>
    </sheetView>
  </sheetViews>
  <sheetFormatPr defaultRowHeight="14.4"/>
  <cols>
    <col min="3" max="3" width="25" customWidth="1"/>
    <col min="9" max="9" width="32" customWidth="1"/>
    <col min="21" max="21" width="31.44140625" bestFit="1" customWidth="1"/>
    <col min="24" max="24" width="45.21875" customWidth="1"/>
    <col min="27" max="27" width="25.88671875" customWidth="1"/>
  </cols>
  <sheetData>
    <row r="1" spans="2:31" ht="15" customHeight="1" thickBot="1">
      <c r="B1" s="16">
        <f>COUNTIF(B2:AN121,"Done") / (COUNTIF(B2:AN121,"Done") + COUNTIF(B2:AN121,"Pending"))</f>
        <v>0.34633027522935778</v>
      </c>
      <c r="C1" s="17"/>
      <c r="D1" s="17"/>
      <c r="E1" s="17"/>
      <c r="F1" s="17"/>
      <c r="G1" s="17"/>
      <c r="H1" s="17"/>
      <c r="I1" s="18"/>
      <c r="J1" s="19">
        <f>(COUNTIF(A2:AV121,"Done") + COUNTIF(A2:AV121,"Pending"))</f>
        <v>436</v>
      </c>
      <c r="K1" s="17"/>
      <c r="L1" s="17"/>
      <c r="M1" s="17"/>
      <c r="N1" s="17"/>
      <c r="O1" s="17"/>
      <c r="P1" s="17"/>
      <c r="Q1" s="18"/>
    </row>
    <row r="2" spans="2:31" ht="15" customHeight="1" thickBot="1">
      <c r="B2" t="s">
        <v>475</v>
      </c>
      <c r="E2" t="s">
        <v>476</v>
      </c>
      <c r="H2" t="s">
        <v>477</v>
      </c>
      <c r="K2" t="s">
        <v>478</v>
      </c>
      <c r="N2" t="s">
        <v>479</v>
      </c>
      <c r="Q2" t="s">
        <v>480</v>
      </c>
      <c r="S2" t="s">
        <v>7</v>
      </c>
      <c r="T2" t="s">
        <v>481</v>
      </c>
      <c r="W2" t="s">
        <v>482</v>
      </c>
      <c r="Z2" t="s">
        <v>483</v>
      </c>
      <c r="AC2" t="s">
        <v>484</v>
      </c>
    </row>
    <row r="3" spans="2:31" ht="15" customHeight="1" thickBot="1">
      <c r="B3" s="4" t="s">
        <v>70</v>
      </c>
      <c r="C3" s="12" t="s">
        <v>485</v>
      </c>
      <c r="D3" t="s">
        <v>16</v>
      </c>
      <c r="E3" s="4" t="s">
        <v>85</v>
      </c>
      <c r="F3" s="12" t="s">
        <v>486</v>
      </c>
      <c r="G3" t="s">
        <v>25</v>
      </c>
      <c r="H3" s="4" t="s">
        <v>70</v>
      </c>
      <c r="I3" s="12" t="s">
        <v>487</v>
      </c>
      <c r="J3" t="s">
        <v>16</v>
      </c>
      <c r="K3" s="4" t="s">
        <v>83</v>
      </c>
      <c r="L3" s="12" t="s">
        <v>488</v>
      </c>
      <c r="M3" t="s">
        <v>25</v>
      </c>
      <c r="N3" s="4" t="s">
        <v>81</v>
      </c>
      <c r="O3" s="12" t="s">
        <v>489</v>
      </c>
      <c r="P3" t="s">
        <v>25</v>
      </c>
      <c r="Q3" s="4" t="s">
        <v>17</v>
      </c>
      <c r="R3" s="12" t="s">
        <v>490</v>
      </c>
      <c r="S3" t="s">
        <v>25</v>
      </c>
      <c r="T3" s="4" t="s">
        <v>225</v>
      </c>
      <c r="U3" s="12" t="s">
        <v>491</v>
      </c>
      <c r="V3" t="s">
        <v>25</v>
      </c>
      <c r="W3" s="4" t="s">
        <v>212</v>
      </c>
      <c r="X3" s="12" t="s">
        <v>492</v>
      </c>
      <c r="Y3" t="s">
        <v>25</v>
      </c>
      <c r="Z3" s="4" t="s">
        <v>28</v>
      </c>
      <c r="AA3" s="12" t="s">
        <v>493</v>
      </c>
      <c r="AB3" t="s">
        <v>25</v>
      </c>
      <c r="AC3" s="4" t="s">
        <v>212</v>
      </c>
      <c r="AD3" s="12" t="s">
        <v>494</v>
      </c>
      <c r="AE3" t="s">
        <v>25</v>
      </c>
    </row>
    <row r="4" spans="2:31" ht="15" customHeight="1" thickBot="1">
      <c r="B4" s="5" t="s">
        <v>47</v>
      </c>
      <c r="C4" s="12" t="s">
        <v>495</v>
      </c>
      <c r="D4" t="s">
        <v>16</v>
      </c>
      <c r="E4" s="5" t="s">
        <v>47</v>
      </c>
      <c r="F4" s="12" t="s">
        <v>496</v>
      </c>
      <c r="G4" t="s">
        <v>25</v>
      </c>
      <c r="H4" s="5" t="s">
        <v>93</v>
      </c>
      <c r="I4" s="12" t="s">
        <v>497</v>
      </c>
      <c r="J4" t="s">
        <v>16</v>
      </c>
      <c r="K4" s="5" t="s">
        <v>101</v>
      </c>
      <c r="L4" s="12" t="s">
        <v>498</v>
      </c>
      <c r="M4" t="s">
        <v>25</v>
      </c>
      <c r="N4" s="5" t="s">
        <v>93</v>
      </c>
      <c r="O4" s="12" t="s">
        <v>499</v>
      </c>
      <c r="P4" t="s">
        <v>25</v>
      </c>
      <c r="Q4" s="5" t="s">
        <v>406</v>
      </c>
      <c r="R4" s="12" t="s">
        <v>500</v>
      </c>
      <c r="S4" t="s">
        <v>25</v>
      </c>
      <c r="T4" s="5" t="s">
        <v>70</v>
      </c>
      <c r="U4" s="12" t="s">
        <v>501</v>
      </c>
      <c r="V4" t="s">
        <v>25</v>
      </c>
      <c r="W4" s="5" t="s">
        <v>157</v>
      </c>
      <c r="X4" s="12" t="s">
        <v>502</v>
      </c>
      <c r="Y4" t="s">
        <v>25</v>
      </c>
      <c r="Z4" s="5" t="s">
        <v>85</v>
      </c>
      <c r="AA4" s="12" t="s">
        <v>503</v>
      </c>
      <c r="AB4" t="s">
        <v>25</v>
      </c>
      <c r="AC4" s="5" t="s">
        <v>225</v>
      </c>
      <c r="AD4" s="12" t="s">
        <v>504</v>
      </c>
      <c r="AE4" t="s">
        <v>25</v>
      </c>
    </row>
    <row r="5" spans="2:31" ht="15" customHeight="1" thickBot="1">
      <c r="B5" s="4" t="s">
        <v>93</v>
      </c>
      <c r="C5" s="12" t="s">
        <v>505</v>
      </c>
      <c r="D5" t="s">
        <v>16</v>
      </c>
      <c r="E5" s="4" t="s">
        <v>58</v>
      </c>
      <c r="F5" s="12" t="s">
        <v>506</v>
      </c>
      <c r="G5" t="s">
        <v>25</v>
      </c>
      <c r="H5" s="4" t="s">
        <v>112</v>
      </c>
      <c r="I5" s="12" t="s">
        <v>507</v>
      </c>
      <c r="J5" t="s">
        <v>16</v>
      </c>
      <c r="K5" s="4" t="s">
        <v>47</v>
      </c>
      <c r="L5" s="12" t="s">
        <v>508</v>
      </c>
      <c r="M5" t="s">
        <v>25</v>
      </c>
      <c r="N5" s="4" t="s">
        <v>93</v>
      </c>
      <c r="O5" s="12" t="s">
        <v>509</v>
      </c>
      <c r="P5" t="s">
        <v>25</v>
      </c>
      <c r="Q5" s="4" t="s">
        <v>85</v>
      </c>
      <c r="R5" s="12" t="s">
        <v>510</v>
      </c>
      <c r="S5" t="s">
        <v>25</v>
      </c>
      <c r="T5" s="4"/>
      <c r="U5" s="12" t="s">
        <v>511</v>
      </c>
      <c r="V5" t="s">
        <v>25</v>
      </c>
      <c r="W5" s="4" t="s">
        <v>90</v>
      </c>
      <c r="X5" s="12" t="s">
        <v>512</v>
      </c>
      <c r="Y5" t="s">
        <v>25</v>
      </c>
      <c r="Z5" s="4" t="s">
        <v>30</v>
      </c>
      <c r="AA5" s="12" t="s">
        <v>513</v>
      </c>
      <c r="AB5" t="s">
        <v>25</v>
      </c>
      <c r="AC5" s="4" t="s">
        <v>101</v>
      </c>
      <c r="AD5" s="12" t="s">
        <v>514</v>
      </c>
      <c r="AE5" t="s">
        <v>25</v>
      </c>
    </row>
    <row r="6" spans="2:31" ht="15" customHeight="1" thickBot="1">
      <c r="B6" s="5" t="s">
        <v>72</v>
      </c>
      <c r="C6" s="12" t="s">
        <v>515</v>
      </c>
      <c r="D6" t="s">
        <v>16</v>
      </c>
      <c r="E6" s="5" t="s">
        <v>101</v>
      </c>
      <c r="F6" s="12" t="s">
        <v>516</v>
      </c>
      <c r="G6" t="s">
        <v>25</v>
      </c>
      <c r="H6" s="5" t="s">
        <v>81</v>
      </c>
      <c r="I6" s="12" t="s">
        <v>517</v>
      </c>
      <c r="J6" t="s">
        <v>16</v>
      </c>
      <c r="K6" s="5" t="s">
        <v>28</v>
      </c>
      <c r="L6" s="12" t="s">
        <v>518</v>
      </c>
      <c r="M6" t="s">
        <v>25</v>
      </c>
      <c r="N6" s="5" t="s">
        <v>81</v>
      </c>
      <c r="O6" s="12" t="s">
        <v>519</v>
      </c>
      <c r="P6" t="s">
        <v>25</v>
      </c>
      <c r="Q6" s="5" t="s">
        <v>58</v>
      </c>
      <c r="R6" s="12" t="s">
        <v>520</v>
      </c>
      <c r="S6" t="s">
        <v>25</v>
      </c>
      <c r="T6" s="5" t="s">
        <v>157</v>
      </c>
      <c r="U6" s="12" t="s">
        <v>521</v>
      </c>
      <c r="V6" t="s">
        <v>25</v>
      </c>
      <c r="W6" s="5" t="s">
        <v>19</v>
      </c>
      <c r="X6" s="12" t="s">
        <v>522</v>
      </c>
      <c r="Y6" t="s">
        <v>25</v>
      </c>
      <c r="Z6" s="5" t="s">
        <v>58</v>
      </c>
      <c r="AA6" s="12" t="s">
        <v>523</v>
      </c>
      <c r="AB6" t="s">
        <v>25</v>
      </c>
      <c r="AC6" s="5" t="s">
        <v>21</v>
      </c>
      <c r="AD6" s="12" t="s">
        <v>524</v>
      </c>
      <c r="AE6" t="s">
        <v>25</v>
      </c>
    </row>
    <row r="7" spans="2:31" ht="15" customHeight="1" thickBot="1">
      <c r="B7" s="4" t="s">
        <v>58</v>
      </c>
      <c r="C7" s="12" t="s">
        <v>525</v>
      </c>
      <c r="D7" t="s">
        <v>16</v>
      </c>
      <c r="E7" s="4" t="s">
        <v>47</v>
      </c>
      <c r="F7" s="12" t="s">
        <v>526</v>
      </c>
      <c r="G7" t="s">
        <v>25</v>
      </c>
      <c r="H7" s="4" t="s">
        <v>77</v>
      </c>
      <c r="I7" s="12" t="s">
        <v>527</v>
      </c>
      <c r="J7" t="s">
        <v>16</v>
      </c>
      <c r="K7" s="4" t="s">
        <v>38</v>
      </c>
      <c r="L7" s="12" t="s">
        <v>528</v>
      </c>
      <c r="M7" t="s">
        <v>25</v>
      </c>
      <c r="N7" s="4" t="s">
        <v>81</v>
      </c>
      <c r="O7" s="12" t="s">
        <v>529</v>
      </c>
      <c r="P7" t="s">
        <v>25</v>
      </c>
      <c r="Q7" s="4" t="s">
        <v>14</v>
      </c>
      <c r="R7" s="12" t="s">
        <v>530</v>
      </c>
      <c r="S7" t="s">
        <v>25</v>
      </c>
      <c r="T7" s="4" t="s">
        <v>85</v>
      </c>
      <c r="U7" s="12" t="s">
        <v>531</v>
      </c>
      <c r="V7" t="s">
        <v>25</v>
      </c>
      <c r="W7" s="4" t="s">
        <v>334</v>
      </c>
      <c r="X7" s="12" t="s">
        <v>532</v>
      </c>
      <c r="Y7" t="s">
        <v>16</v>
      </c>
      <c r="Z7" s="4" t="s">
        <v>68</v>
      </c>
      <c r="AA7" s="12" t="s">
        <v>533</v>
      </c>
      <c r="AB7" t="s">
        <v>25</v>
      </c>
      <c r="AC7" s="4" t="s">
        <v>250</v>
      </c>
      <c r="AD7" s="12" t="s">
        <v>534</v>
      </c>
      <c r="AE7" t="s">
        <v>25</v>
      </c>
    </row>
    <row r="8" spans="2:31" ht="15" customHeight="1" thickBot="1">
      <c r="B8" s="5" t="s">
        <v>108</v>
      </c>
      <c r="C8" s="12" t="s">
        <v>535</v>
      </c>
      <c r="D8" t="s">
        <v>16</v>
      </c>
      <c r="E8" s="5" t="s">
        <v>112</v>
      </c>
      <c r="F8" s="12" t="s">
        <v>536</v>
      </c>
      <c r="G8" t="s">
        <v>25</v>
      </c>
      <c r="H8" s="5" t="s">
        <v>75</v>
      </c>
      <c r="I8" s="12" t="s">
        <v>537</v>
      </c>
      <c r="J8" t="s">
        <v>16</v>
      </c>
      <c r="K8" s="5" t="s">
        <v>250</v>
      </c>
      <c r="L8" s="12" t="s">
        <v>538</v>
      </c>
      <c r="M8" t="s">
        <v>25</v>
      </c>
      <c r="N8" s="5" t="s">
        <v>90</v>
      </c>
      <c r="O8" s="12" t="s">
        <v>539</v>
      </c>
      <c r="P8" t="s">
        <v>25</v>
      </c>
      <c r="Q8" s="5" t="s">
        <v>324</v>
      </c>
      <c r="R8" s="12" t="s">
        <v>540</v>
      </c>
      <c r="S8" t="s">
        <v>25</v>
      </c>
      <c r="T8" s="5" t="s">
        <v>93</v>
      </c>
      <c r="U8" s="12" t="s">
        <v>541</v>
      </c>
      <c r="V8" t="s">
        <v>25</v>
      </c>
      <c r="W8" s="5" t="s">
        <v>151</v>
      </c>
      <c r="X8" s="12" t="s">
        <v>542</v>
      </c>
      <c r="Y8" t="s">
        <v>16</v>
      </c>
      <c r="Z8" s="5" t="s">
        <v>36</v>
      </c>
      <c r="AA8" s="12" t="s">
        <v>543</v>
      </c>
      <c r="AB8" t="s">
        <v>25</v>
      </c>
      <c r="AC8" s="5" t="s">
        <v>85</v>
      </c>
      <c r="AD8" s="12" t="s">
        <v>544</v>
      </c>
      <c r="AE8" t="s">
        <v>25</v>
      </c>
    </row>
    <row r="9" spans="2:31" ht="15" customHeight="1" thickBot="1">
      <c r="B9" s="4" t="s">
        <v>68</v>
      </c>
      <c r="C9" s="12" t="s">
        <v>545</v>
      </c>
      <c r="D9" t="s">
        <v>16</v>
      </c>
      <c r="E9" s="4" t="s">
        <v>58</v>
      </c>
      <c r="F9" s="12" t="s">
        <v>546</v>
      </c>
      <c r="G9" t="s">
        <v>25</v>
      </c>
      <c r="H9" s="4" t="s">
        <v>85</v>
      </c>
      <c r="I9" s="12" t="s">
        <v>547</v>
      </c>
      <c r="J9" t="s">
        <v>16</v>
      </c>
      <c r="K9" s="4" t="s">
        <v>21</v>
      </c>
      <c r="L9" s="12" t="s">
        <v>548</v>
      </c>
      <c r="M9" t="s">
        <v>25</v>
      </c>
      <c r="N9" s="4" t="s">
        <v>75</v>
      </c>
      <c r="O9" s="12" t="s">
        <v>549</v>
      </c>
      <c r="P9" t="s">
        <v>25</v>
      </c>
      <c r="Q9" s="4" t="s">
        <v>169</v>
      </c>
      <c r="R9" s="12" t="s">
        <v>550</v>
      </c>
      <c r="S9" t="s">
        <v>25</v>
      </c>
      <c r="T9" s="4" t="s">
        <v>23</v>
      </c>
      <c r="U9" s="12" t="s">
        <v>551</v>
      </c>
      <c r="V9" t="s">
        <v>25</v>
      </c>
      <c r="W9" s="4" t="s">
        <v>175</v>
      </c>
      <c r="X9" s="12" t="s">
        <v>552</v>
      </c>
      <c r="Y9" t="s">
        <v>16</v>
      </c>
      <c r="Z9" s="4" t="s">
        <v>72</v>
      </c>
      <c r="AA9" s="12" t="s">
        <v>553</v>
      </c>
      <c r="AB9" t="s">
        <v>25</v>
      </c>
      <c r="AC9" s="4" t="s">
        <v>21</v>
      </c>
      <c r="AD9" s="12" t="s">
        <v>554</v>
      </c>
      <c r="AE9" t="s">
        <v>25</v>
      </c>
    </row>
    <row r="10" spans="2:31" ht="15" customHeight="1" thickBot="1">
      <c r="B10" s="5" t="s">
        <v>21</v>
      </c>
      <c r="C10" s="12" t="s">
        <v>555</v>
      </c>
      <c r="D10" t="s">
        <v>16</v>
      </c>
      <c r="E10" s="5" t="s">
        <v>42</v>
      </c>
      <c r="F10" s="12" t="s">
        <v>556</v>
      </c>
      <c r="G10" t="s">
        <v>16</v>
      </c>
      <c r="H10" s="5" t="s">
        <v>19</v>
      </c>
      <c r="I10" s="12" t="s">
        <v>557</v>
      </c>
      <c r="J10" t="s">
        <v>16</v>
      </c>
      <c r="K10" s="5" t="s">
        <v>14</v>
      </c>
      <c r="L10" s="12" t="s">
        <v>558</v>
      </c>
      <c r="M10" t="s">
        <v>25</v>
      </c>
      <c r="N10" s="5" t="s">
        <v>101</v>
      </c>
      <c r="O10" s="12" t="s">
        <v>559</v>
      </c>
      <c r="P10" t="s">
        <v>25</v>
      </c>
      <c r="Q10" s="5" t="s">
        <v>70</v>
      </c>
      <c r="R10" s="12" t="s">
        <v>560</v>
      </c>
      <c r="S10" t="s">
        <v>25</v>
      </c>
      <c r="T10" s="5" t="s">
        <v>324</v>
      </c>
      <c r="U10" s="12" t="s">
        <v>561</v>
      </c>
      <c r="V10" t="s">
        <v>25</v>
      </c>
      <c r="W10" s="5" t="s">
        <v>61</v>
      </c>
      <c r="X10" s="12" t="s">
        <v>562</v>
      </c>
      <c r="Y10" t="s">
        <v>16</v>
      </c>
      <c r="Z10" s="5" t="s">
        <v>38</v>
      </c>
      <c r="AA10" s="12" t="s">
        <v>528</v>
      </c>
      <c r="AB10" t="s">
        <v>16</v>
      </c>
      <c r="AC10" s="5" t="s">
        <v>169</v>
      </c>
      <c r="AD10" s="12" t="s">
        <v>563</v>
      </c>
      <c r="AE10" t="s">
        <v>25</v>
      </c>
    </row>
    <row r="11" spans="2:31" ht="15" customHeight="1" thickBot="1">
      <c r="B11" s="4" t="s">
        <v>47</v>
      </c>
      <c r="C11" s="12" t="s">
        <v>564</v>
      </c>
      <c r="D11" t="s">
        <v>25</v>
      </c>
      <c r="E11" s="4" t="s">
        <v>132</v>
      </c>
      <c r="F11" s="12" t="s">
        <v>565</v>
      </c>
      <c r="G11" t="s">
        <v>16</v>
      </c>
      <c r="H11" s="4" t="s">
        <v>47</v>
      </c>
      <c r="I11" s="12" t="s">
        <v>566</v>
      </c>
      <c r="J11" t="s">
        <v>16</v>
      </c>
      <c r="K11" s="4" t="s">
        <v>81</v>
      </c>
      <c r="L11" s="12" t="s">
        <v>567</v>
      </c>
      <c r="M11" t="s">
        <v>25</v>
      </c>
      <c r="N11" s="4" t="s">
        <v>93</v>
      </c>
      <c r="O11" s="12" t="s">
        <v>568</v>
      </c>
      <c r="P11" t="s">
        <v>25</v>
      </c>
      <c r="Q11" s="4" t="s">
        <v>21</v>
      </c>
      <c r="R11" s="12" t="s">
        <v>569</v>
      </c>
      <c r="S11" t="s">
        <v>25</v>
      </c>
      <c r="T11" s="4" t="s">
        <v>23</v>
      </c>
      <c r="U11" s="12" t="s">
        <v>570</v>
      </c>
      <c r="V11" t="s">
        <v>25</v>
      </c>
      <c r="W11" s="4" t="s">
        <v>23</v>
      </c>
      <c r="X11" s="12" t="s">
        <v>571</v>
      </c>
      <c r="Y11" t="s">
        <v>16</v>
      </c>
      <c r="Z11" s="4" t="s">
        <v>85</v>
      </c>
      <c r="AA11" s="12" t="s">
        <v>572</v>
      </c>
      <c r="AB11" t="s">
        <v>16</v>
      </c>
      <c r="AC11" s="4" t="s">
        <v>42</v>
      </c>
      <c r="AD11" s="12" t="s">
        <v>573</v>
      </c>
      <c r="AE11" t="s">
        <v>25</v>
      </c>
    </row>
    <row r="12" spans="2:31" ht="15" customHeight="1" thickBot="1">
      <c r="B12" s="5" t="s">
        <v>58</v>
      </c>
      <c r="C12" s="12" t="s">
        <v>574</v>
      </c>
      <c r="D12" t="s">
        <v>25</v>
      </c>
      <c r="E12" s="5" t="s">
        <v>90</v>
      </c>
      <c r="F12" s="12" t="s">
        <v>575</v>
      </c>
      <c r="G12" t="s">
        <v>16</v>
      </c>
      <c r="H12" s="5" t="s">
        <v>81</v>
      </c>
      <c r="I12" s="12" t="s">
        <v>576</v>
      </c>
      <c r="J12" t="s">
        <v>16</v>
      </c>
      <c r="K12" s="5" t="s">
        <v>101</v>
      </c>
      <c r="L12" s="12" t="s">
        <v>577</v>
      </c>
      <c r="M12" t="s">
        <v>25</v>
      </c>
      <c r="N12" s="5" t="s">
        <v>36</v>
      </c>
      <c r="O12" s="12" t="s">
        <v>578</v>
      </c>
      <c r="P12" t="s">
        <v>25</v>
      </c>
      <c r="Q12" s="5" t="s">
        <v>58</v>
      </c>
      <c r="R12" s="12" t="s">
        <v>579</v>
      </c>
      <c r="S12" t="s">
        <v>25</v>
      </c>
      <c r="T12" s="5" t="s">
        <v>169</v>
      </c>
      <c r="U12" s="12" t="s">
        <v>580</v>
      </c>
      <c r="V12" t="s">
        <v>25</v>
      </c>
      <c r="W12" s="5" t="s">
        <v>21</v>
      </c>
      <c r="X12" s="12" t="s">
        <v>581</v>
      </c>
      <c r="Y12" t="s">
        <v>16</v>
      </c>
      <c r="Z12" s="5" t="s">
        <v>110</v>
      </c>
      <c r="AA12" s="12" t="s">
        <v>582</v>
      </c>
      <c r="AB12" t="s">
        <v>16</v>
      </c>
      <c r="AC12" s="5" t="s">
        <v>112</v>
      </c>
      <c r="AD12" s="12" t="s">
        <v>583</v>
      </c>
      <c r="AE12" t="s">
        <v>25</v>
      </c>
    </row>
    <row r="13" spans="2:31" ht="15" customHeight="1" thickBot="1">
      <c r="B13" s="4" t="s">
        <v>169</v>
      </c>
      <c r="C13" s="12" t="s">
        <v>584</v>
      </c>
      <c r="D13" t="s">
        <v>25</v>
      </c>
      <c r="E13" s="4" t="s">
        <v>70</v>
      </c>
      <c r="F13" s="12" t="s">
        <v>585</v>
      </c>
      <c r="G13" t="s">
        <v>16</v>
      </c>
      <c r="H13" s="4" t="s">
        <v>173</v>
      </c>
      <c r="I13" s="12" t="s">
        <v>586</v>
      </c>
      <c r="J13" t="s">
        <v>16</v>
      </c>
      <c r="K13" s="4" t="s">
        <v>85</v>
      </c>
      <c r="L13" s="12" t="s">
        <v>587</v>
      </c>
      <c r="M13" t="s">
        <v>25</v>
      </c>
      <c r="Q13" s="4" t="s">
        <v>65</v>
      </c>
      <c r="R13" s="12" t="s">
        <v>588</v>
      </c>
      <c r="S13" t="s">
        <v>25</v>
      </c>
      <c r="T13" s="4" t="s">
        <v>36</v>
      </c>
      <c r="U13" s="12" t="s">
        <v>589</v>
      </c>
      <c r="V13" t="s">
        <v>25</v>
      </c>
      <c r="W13" s="4" t="s">
        <v>30</v>
      </c>
      <c r="X13" s="12" t="s">
        <v>590</v>
      </c>
      <c r="Y13" t="s">
        <v>16</v>
      </c>
      <c r="Z13" s="4" t="s">
        <v>58</v>
      </c>
      <c r="AA13" s="12" t="s">
        <v>591</v>
      </c>
      <c r="AB13" t="s">
        <v>16</v>
      </c>
      <c r="AC13" s="4" t="s">
        <v>42</v>
      </c>
      <c r="AD13" s="12" t="s">
        <v>592</v>
      </c>
      <c r="AE13" t="s">
        <v>25</v>
      </c>
    </row>
    <row r="14" spans="2:31" ht="15" customHeight="1" thickBot="1">
      <c r="B14" s="5" t="s">
        <v>58</v>
      </c>
      <c r="C14" s="12" t="s">
        <v>593</v>
      </c>
      <c r="D14" t="s">
        <v>25</v>
      </c>
      <c r="E14" s="5" t="s">
        <v>19</v>
      </c>
      <c r="F14" s="12" t="s">
        <v>594</v>
      </c>
      <c r="G14" t="s">
        <v>16</v>
      </c>
      <c r="H14" s="5" t="s">
        <v>244</v>
      </c>
      <c r="I14" s="12" t="s">
        <v>595</v>
      </c>
      <c r="J14" t="s">
        <v>16</v>
      </c>
      <c r="K14" s="5" t="s">
        <v>36</v>
      </c>
      <c r="L14" s="12" t="s">
        <v>596</v>
      </c>
      <c r="M14" t="s">
        <v>25</v>
      </c>
      <c r="N14" t="s">
        <v>597</v>
      </c>
      <c r="Q14" s="5" t="s">
        <v>51</v>
      </c>
      <c r="R14" s="12" t="s">
        <v>598</v>
      </c>
      <c r="S14" t="s">
        <v>25</v>
      </c>
      <c r="T14" s="6" t="s">
        <v>23</v>
      </c>
      <c r="U14" s="12" t="s">
        <v>599</v>
      </c>
      <c r="V14" t="s">
        <v>25</v>
      </c>
      <c r="W14" s="5" t="s">
        <v>173</v>
      </c>
      <c r="X14" s="12" t="s">
        <v>600</v>
      </c>
      <c r="Y14" t="s">
        <v>25</v>
      </c>
      <c r="Z14" s="5" t="s">
        <v>61</v>
      </c>
      <c r="AA14" s="12" t="s">
        <v>601</v>
      </c>
      <c r="AB14" t="s">
        <v>25</v>
      </c>
      <c r="AC14" s="5" t="s">
        <v>47</v>
      </c>
      <c r="AD14" s="12" t="s">
        <v>602</v>
      </c>
      <c r="AE14" t="s">
        <v>25</v>
      </c>
    </row>
    <row r="15" spans="2:31" ht="15" customHeight="1" thickBot="1">
      <c r="B15" s="4" t="s">
        <v>173</v>
      </c>
      <c r="C15" s="12" t="s">
        <v>603</v>
      </c>
      <c r="D15" t="s">
        <v>25</v>
      </c>
      <c r="E15" s="4" t="s">
        <v>83</v>
      </c>
      <c r="F15" s="12" t="s">
        <v>604</v>
      </c>
      <c r="G15" t="s">
        <v>16</v>
      </c>
      <c r="H15" s="4" t="s">
        <v>61</v>
      </c>
      <c r="I15" s="12" t="s">
        <v>605</v>
      </c>
      <c r="J15" t="s">
        <v>16</v>
      </c>
      <c r="K15" s="4" t="s">
        <v>112</v>
      </c>
      <c r="L15" s="12" t="s">
        <v>606</v>
      </c>
      <c r="M15" t="s">
        <v>25</v>
      </c>
      <c r="N15" s="6" t="s">
        <v>26</v>
      </c>
      <c r="O15" s="12" t="s">
        <v>607</v>
      </c>
      <c r="P15" t="s">
        <v>25</v>
      </c>
      <c r="Q15" s="4" t="s">
        <v>83</v>
      </c>
      <c r="R15" s="12" t="s">
        <v>608</v>
      </c>
      <c r="S15" t="s">
        <v>25</v>
      </c>
      <c r="V15" t="s">
        <v>25</v>
      </c>
      <c r="W15" s="4" t="s">
        <v>47</v>
      </c>
      <c r="X15" s="12" t="s">
        <v>609</v>
      </c>
      <c r="Y15" t="s">
        <v>16</v>
      </c>
      <c r="Z15" s="4" t="s">
        <v>95</v>
      </c>
      <c r="AA15" s="12" t="s">
        <v>610</v>
      </c>
      <c r="AB15" t="s">
        <v>25</v>
      </c>
      <c r="AC15" s="4" t="s">
        <v>72</v>
      </c>
      <c r="AD15" s="12" t="s">
        <v>611</v>
      </c>
      <c r="AE15" t="s">
        <v>25</v>
      </c>
    </row>
    <row r="16" spans="2:31" ht="15" customHeight="1" thickBot="1">
      <c r="B16" s="5" t="s">
        <v>49</v>
      </c>
      <c r="C16" s="12" t="s">
        <v>612</v>
      </c>
      <c r="D16" t="s">
        <v>25</v>
      </c>
      <c r="E16" s="5" t="s">
        <v>21</v>
      </c>
      <c r="F16" s="12" t="s">
        <v>613</v>
      </c>
      <c r="G16" t="s">
        <v>16</v>
      </c>
      <c r="H16" s="5" t="s">
        <v>90</v>
      </c>
      <c r="I16" s="12" t="s">
        <v>614</v>
      </c>
      <c r="J16" t="s">
        <v>16</v>
      </c>
      <c r="K16" s="5" t="s">
        <v>134</v>
      </c>
      <c r="L16" s="12" t="s">
        <v>615</v>
      </c>
      <c r="M16" t="s">
        <v>25</v>
      </c>
      <c r="N16" s="5" t="s">
        <v>19</v>
      </c>
      <c r="O16" s="12" t="s">
        <v>616</v>
      </c>
      <c r="P16" t="s">
        <v>25</v>
      </c>
      <c r="Q16" s="5" t="s">
        <v>58</v>
      </c>
      <c r="R16" s="12" t="s">
        <v>617</v>
      </c>
      <c r="S16" t="s">
        <v>25</v>
      </c>
      <c r="T16" t="s">
        <v>618</v>
      </c>
      <c r="V16" t="s">
        <v>25</v>
      </c>
      <c r="W16" s="5" t="s">
        <v>173</v>
      </c>
      <c r="X16" s="12" t="s">
        <v>619</v>
      </c>
      <c r="Y16" t="s">
        <v>16</v>
      </c>
      <c r="Z16" s="5" t="s">
        <v>68</v>
      </c>
      <c r="AA16" s="12" t="s">
        <v>620</v>
      </c>
      <c r="AB16" t="s">
        <v>25</v>
      </c>
      <c r="AC16" s="5" t="s">
        <v>65</v>
      </c>
      <c r="AD16" s="12" t="s">
        <v>621</v>
      </c>
      <c r="AE16" t="s">
        <v>25</v>
      </c>
    </row>
    <row r="17" spans="2:31" ht="15" customHeight="1" thickBot="1">
      <c r="B17" s="4" t="s">
        <v>169</v>
      </c>
      <c r="C17" s="12" t="s">
        <v>622</v>
      </c>
      <c r="D17" t="s">
        <v>25</v>
      </c>
      <c r="E17" s="6" t="s">
        <v>112</v>
      </c>
      <c r="F17" s="12" t="s">
        <v>623</v>
      </c>
      <c r="G17" t="s">
        <v>16</v>
      </c>
      <c r="H17" s="4" t="s">
        <v>106</v>
      </c>
      <c r="I17" s="12" t="s">
        <v>624</v>
      </c>
      <c r="J17" t="s">
        <v>16</v>
      </c>
      <c r="K17" s="4" t="s">
        <v>83</v>
      </c>
      <c r="L17" s="12" t="s">
        <v>625</v>
      </c>
      <c r="M17" t="s">
        <v>25</v>
      </c>
      <c r="N17" s="4" t="s">
        <v>83</v>
      </c>
      <c r="O17" s="12" t="s">
        <v>626</v>
      </c>
      <c r="P17" t="s">
        <v>25</v>
      </c>
      <c r="Q17" s="4" t="s">
        <v>132</v>
      </c>
      <c r="R17" s="12" t="s">
        <v>627</v>
      </c>
      <c r="S17" t="s">
        <v>25</v>
      </c>
      <c r="T17" s="4" t="s">
        <v>90</v>
      </c>
      <c r="U17" s="12" t="s">
        <v>628</v>
      </c>
      <c r="V17" t="s">
        <v>25</v>
      </c>
      <c r="W17" s="4" t="s">
        <v>77</v>
      </c>
      <c r="X17" s="12" t="s">
        <v>629</v>
      </c>
      <c r="Y17" t="s">
        <v>16</v>
      </c>
      <c r="Z17" s="4" t="s">
        <v>19</v>
      </c>
      <c r="AA17" s="12" t="s">
        <v>630</v>
      </c>
      <c r="AB17" t="s">
        <v>25</v>
      </c>
      <c r="AC17" s="4" t="s">
        <v>61</v>
      </c>
      <c r="AD17" s="12" t="s">
        <v>631</v>
      </c>
      <c r="AE17" t="s">
        <v>25</v>
      </c>
    </row>
    <row r="18" spans="2:31" ht="15" customHeight="1" thickBot="1">
      <c r="B18" s="5" t="s">
        <v>21</v>
      </c>
      <c r="C18" s="12" t="s">
        <v>632</v>
      </c>
      <c r="D18" t="s">
        <v>25</v>
      </c>
      <c r="E18" s="5" t="s">
        <v>58</v>
      </c>
      <c r="F18" s="12" t="s">
        <v>633</v>
      </c>
      <c r="G18" t="s">
        <v>16</v>
      </c>
      <c r="H18" s="5" t="s">
        <v>157</v>
      </c>
      <c r="I18" s="12" t="s">
        <v>634</v>
      </c>
      <c r="J18" t="s">
        <v>16</v>
      </c>
      <c r="K18" s="5" t="s">
        <v>81</v>
      </c>
      <c r="L18" s="12" t="s">
        <v>635</v>
      </c>
      <c r="M18" t="s">
        <v>25</v>
      </c>
      <c r="N18" s="5" t="s">
        <v>30</v>
      </c>
      <c r="O18" s="12" t="s">
        <v>636</v>
      </c>
      <c r="P18" t="s">
        <v>25</v>
      </c>
      <c r="Q18" s="5" t="s">
        <v>169</v>
      </c>
      <c r="R18" s="12" t="s">
        <v>637</v>
      </c>
      <c r="S18" t="s">
        <v>25</v>
      </c>
      <c r="T18" s="5" t="s">
        <v>23</v>
      </c>
      <c r="U18" s="12" t="s">
        <v>638</v>
      </c>
      <c r="V18" t="s">
        <v>25</v>
      </c>
      <c r="W18" s="5" t="s">
        <v>19</v>
      </c>
      <c r="X18" s="12" t="s">
        <v>639</v>
      </c>
      <c r="Y18" t="s">
        <v>16</v>
      </c>
      <c r="Z18" s="5" t="s">
        <v>72</v>
      </c>
      <c r="AA18" s="12" t="s">
        <v>640</v>
      </c>
      <c r="AB18" t="s">
        <v>25</v>
      </c>
      <c r="AC18" s="5" t="s">
        <v>72</v>
      </c>
      <c r="AD18" s="12" t="s">
        <v>641</v>
      </c>
      <c r="AE18" t="s">
        <v>25</v>
      </c>
    </row>
    <row r="19" spans="2:31" ht="15" customHeight="1" thickBot="1">
      <c r="B19" s="4" t="s">
        <v>169</v>
      </c>
      <c r="C19" s="12" t="s">
        <v>642</v>
      </c>
      <c r="D19" t="s">
        <v>25</v>
      </c>
      <c r="H19" s="4" t="s">
        <v>86</v>
      </c>
      <c r="I19" s="12" t="s">
        <v>643</v>
      </c>
      <c r="J19" t="s">
        <v>16</v>
      </c>
      <c r="K19" s="4" t="s">
        <v>134</v>
      </c>
      <c r="L19" s="12" t="s">
        <v>644</v>
      </c>
      <c r="M19" t="s">
        <v>25</v>
      </c>
      <c r="N19" s="4" t="s">
        <v>324</v>
      </c>
      <c r="O19" s="12" t="s">
        <v>645</v>
      </c>
      <c r="P19" t="s">
        <v>25</v>
      </c>
      <c r="Q19" s="4" t="s">
        <v>83</v>
      </c>
      <c r="R19" s="12" t="s">
        <v>646</v>
      </c>
      <c r="S19" t="s">
        <v>25</v>
      </c>
      <c r="T19" s="4" t="s">
        <v>38</v>
      </c>
      <c r="U19" s="12" t="s">
        <v>647</v>
      </c>
      <c r="V19" t="s">
        <v>25</v>
      </c>
      <c r="W19" s="4" t="s">
        <v>65</v>
      </c>
      <c r="X19" s="12" t="s">
        <v>648</v>
      </c>
      <c r="Y19" t="s">
        <v>25</v>
      </c>
      <c r="Z19" s="4" t="s">
        <v>47</v>
      </c>
      <c r="AA19" s="12" t="s">
        <v>649</v>
      </c>
      <c r="AB19" t="s">
        <v>25</v>
      </c>
      <c r="AC19" s="4" t="s">
        <v>169</v>
      </c>
      <c r="AD19" s="12" t="s">
        <v>650</v>
      </c>
      <c r="AE19" t="s">
        <v>25</v>
      </c>
    </row>
    <row r="20" spans="2:31" ht="15" customHeight="1" thickBot="1">
      <c r="B20" s="5" t="s">
        <v>85</v>
      </c>
      <c r="C20" s="12" t="s">
        <v>651</v>
      </c>
      <c r="D20" t="s">
        <v>25</v>
      </c>
      <c r="E20" t="s">
        <v>652</v>
      </c>
      <c r="H20" s="5" t="s">
        <v>90</v>
      </c>
      <c r="I20" s="12" t="s">
        <v>653</v>
      </c>
      <c r="J20" t="s">
        <v>16</v>
      </c>
      <c r="K20" s="5" t="s">
        <v>147</v>
      </c>
      <c r="L20" s="12" t="s">
        <v>654</v>
      </c>
      <c r="M20" t="s">
        <v>25</v>
      </c>
      <c r="N20" s="5" t="s">
        <v>101</v>
      </c>
      <c r="O20" s="12" t="s">
        <v>655</v>
      </c>
      <c r="P20" t="s">
        <v>25</v>
      </c>
      <c r="Q20" s="5" t="s">
        <v>44</v>
      </c>
      <c r="R20" s="12" t="s">
        <v>656</v>
      </c>
      <c r="S20" t="s">
        <v>25</v>
      </c>
      <c r="T20" s="5" t="s">
        <v>49</v>
      </c>
      <c r="U20" s="12" t="s">
        <v>657</v>
      </c>
      <c r="V20" t="s">
        <v>25</v>
      </c>
      <c r="W20" s="5" t="s">
        <v>162</v>
      </c>
      <c r="X20" s="12" t="s">
        <v>658</v>
      </c>
      <c r="Y20" t="s">
        <v>25</v>
      </c>
      <c r="Z20" s="5" t="s">
        <v>85</v>
      </c>
      <c r="AA20" s="12" t="s">
        <v>659</v>
      </c>
      <c r="AB20" t="s">
        <v>16</v>
      </c>
      <c r="AC20" s="5" t="s">
        <v>85</v>
      </c>
      <c r="AD20" s="12" t="s">
        <v>660</v>
      </c>
      <c r="AE20" t="s">
        <v>25</v>
      </c>
    </row>
    <row r="21" spans="2:31" ht="15" customHeight="1" thickBot="1">
      <c r="B21" s="4" t="s">
        <v>70</v>
      </c>
      <c r="C21" s="12" t="s">
        <v>661</v>
      </c>
      <c r="D21" t="s">
        <v>25</v>
      </c>
      <c r="E21" s="4" t="s">
        <v>36</v>
      </c>
      <c r="F21" s="12" t="s">
        <v>662</v>
      </c>
      <c r="G21" t="s">
        <v>25</v>
      </c>
      <c r="H21" s="4" t="s">
        <v>68</v>
      </c>
      <c r="I21" s="12" t="s">
        <v>663</v>
      </c>
      <c r="J21" t="s">
        <v>16</v>
      </c>
      <c r="K21" s="4" t="s">
        <v>68</v>
      </c>
      <c r="L21" s="12" t="s">
        <v>664</v>
      </c>
      <c r="M21" t="s">
        <v>25</v>
      </c>
      <c r="N21" s="4" t="s">
        <v>30</v>
      </c>
      <c r="O21" s="12" t="s">
        <v>665</v>
      </c>
      <c r="P21" t="s">
        <v>25</v>
      </c>
      <c r="Q21" s="4" t="s">
        <v>151</v>
      </c>
      <c r="R21" s="12" t="s">
        <v>666</v>
      </c>
      <c r="S21" t="s">
        <v>25</v>
      </c>
      <c r="T21" s="4" t="s">
        <v>225</v>
      </c>
      <c r="U21" s="12" t="s">
        <v>667</v>
      </c>
      <c r="V21" t="s">
        <v>25</v>
      </c>
      <c r="W21" s="4" t="s">
        <v>70</v>
      </c>
      <c r="X21" s="12" t="s">
        <v>668</v>
      </c>
      <c r="Y21" t="s">
        <v>25</v>
      </c>
      <c r="Z21" s="4" t="s">
        <v>101</v>
      </c>
      <c r="AA21" s="12" t="s">
        <v>669</v>
      </c>
      <c r="AB21" t="s">
        <v>25</v>
      </c>
      <c r="AC21" s="4" t="s">
        <v>36</v>
      </c>
      <c r="AD21" s="12" t="s">
        <v>670</v>
      </c>
      <c r="AE21" t="s">
        <v>25</v>
      </c>
    </row>
    <row r="22" spans="2:31" ht="15" customHeight="1" thickBot="1">
      <c r="B22" s="5" t="s">
        <v>21</v>
      </c>
      <c r="C22" s="12" t="s">
        <v>671</v>
      </c>
      <c r="D22" t="s">
        <v>25</v>
      </c>
      <c r="E22" s="5" t="s">
        <v>112</v>
      </c>
      <c r="F22" s="12" t="s">
        <v>672</v>
      </c>
      <c r="G22" t="s">
        <v>25</v>
      </c>
      <c r="H22" s="5" t="s">
        <v>19</v>
      </c>
      <c r="I22" s="12" t="s">
        <v>673</v>
      </c>
      <c r="J22" t="s">
        <v>16</v>
      </c>
      <c r="K22" s="5" t="s">
        <v>21</v>
      </c>
      <c r="L22" s="12" t="s">
        <v>674</v>
      </c>
      <c r="M22" t="s">
        <v>25</v>
      </c>
      <c r="N22" s="5" t="s">
        <v>30</v>
      </c>
      <c r="O22" s="12" t="s">
        <v>675</v>
      </c>
      <c r="P22" t="s">
        <v>25</v>
      </c>
      <c r="Q22" s="5" t="s">
        <v>77</v>
      </c>
      <c r="R22" s="12" t="s">
        <v>676</v>
      </c>
      <c r="S22" t="s">
        <v>25</v>
      </c>
      <c r="T22" s="5" t="s">
        <v>169</v>
      </c>
      <c r="U22" s="12" t="s">
        <v>677</v>
      </c>
      <c r="V22" t="s">
        <v>25</v>
      </c>
      <c r="W22" s="5" t="s">
        <v>23</v>
      </c>
      <c r="X22" s="12" t="s">
        <v>678</v>
      </c>
      <c r="Y22" t="s">
        <v>25</v>
      </c>
      <c r="Z22" s="5" t="s">
        <v>30</v>
      </c>
      <c r="AA22" s="12" t="s">
        <v>679</v>
      </c>
      <c r="AB22" t="s">
        <v>25</v>
      </c>
      <c r="AC22" s="5" t="s">
        <v>47</v>
      </c>
      <c r="AD22" s="12" t="s">
        <v>680</v>
      </c>
      <c r="AE22" t="s">
        <v>25</v>
      </c>
    </row>
    <row r="23" spans="2:31" ht="15" customHeight="1" thickBot="1">
      <c r="B23" s="4" t="s">
        <v>47</v>
      </c>
      <c r="C23" s="12" t="s">
        <v>681</v>
      </c>
      <c r="D23" t="s">
        <v>25</v>
      </c>
      <c r="E23" s="4" t="s">
        <v>112</v>
      </c>
      <c r="F23" s="12" t="s">
        <v>682</v>
      </c>
      <c r="G23" t="s">
        <v>25</v>
      </c>
      <c r="H23" s="4" t="s">
        <v>61</v>
      </c>
      <c r="I23" s="12" t="s">
        <v>683</v>
      </c>
      <c r="J23" t="s">
        <v>16</v>
      </c>
      <c r="K23" s="4" t="s">
        <v>40</v>
      </c>
      <c r="L23" s="12" t="s">
        <v>684</v>
      </c>
      <c r="M23" t="s">
        <v>25</v>
      </c>
      <c r="N23" s="4" t="s">
        <v>83</v>
      </c>
      <c r="O23" s="12" t="s">
        <v>685</v>
      </c>
      <c r="P23" t="s">
        <v>25</v>
      </c>
      <c r="Q23" s="4" t="s">
        <v>55</v>
      </c>
      <c r="R23" s="12" t="s">
        <v>686</v>
      </c>
      <c r="S23" t="s">
        <v>25</v>
      </c>
      <c r="T23" s="4" t="s">
        <v>23</v>
      </c>
      <c r="U23" s="12" t="s">
        <v>687</v>
      </c>
      <c r="V23" t="s">
        <v>25</v>
      </c>
      <c r="W23" s="4" t="s">
        <v>30</v>
      </c>
      <c r="X23" s="12" t="s">
        <v>688</v>
      </c>
      <c r="Y23" t="s">
        <v>25</v>
      </c>
      <c r="Z23" s="4" t="s">
        <v>58</v>
      </c>
      <c r="AA23" s="12" t="s">
        <v>689</v>
      </c>
      <c r="AB23" t="s">
        <v>25</v>
      </c>
      <c r="AC23" s="4" t="s">
        <v>70</v>
      </c>
      <c r="AD23" s="12" t="s">
        <v>690</v>
      </c>
      <c r="AE23" t="s">
        <v>25</v>
      </c>
    </row>
    <row r="24" spans="2:31" ht="15" customHeight="1" thickBot="1">
      <c r="B24" s="5" t="s">
        <v>40</v>
      </c>
      <c r="C24" s="12" t="s">
        <v>691</v>
      </c>
      <c r="D24" t="s">
        <v>25</v>
      </c>
      <c r="E24" s="5" t="s">
        <v>19</v>
      </c>
      <c r="F24" s="12" t="s">
        <v>692</v>
      </c>
      <c r="G24" t="s">
        <v>25</v>
      </c>
      <c r="H24" s="5" t="s">
        <v>30</v>
      </c>
      <c r="I24" s="12" t="s">
        <v>693</v>
      </c>
      <c r="J24" t="s">
        <v>25</v>
      </c>
      <c r="K24" s="5" t="s">
        <v>36</v>
      </c>
      <c r="L24" s="12" t="s">
        <v>694</v>
      </c>
      <c r="M24" t="s">
        <v>25</v>
      </c>
      <c r="N24" s="5" t="s">
        <v>83</v>
      </c>
      <c r="O24" s="12" t="s">
        <v>695</v>
      </c>
      <c r="P24" t="s">
        <v>25</v>
      </c>
      <c r="Q24" s="5" t="s">
        <v>36</v>
      </c>
      <c r="R24" s="12" t="s">
        <v>696</v>
      </c>
      <c r="S24" t="s">
        <v>25</v>
      </c>
      <c r="T24" s="5" t="s">
        <v>42</v>
      </c>
      <c r="U24" s="12" t="s">
        <v>697</v>
      </c>
      <c r="V24" t="s">
        <v>25</v>
      </c>
      <c r="W24" s="5" t="s">
        <v>38</v>
      </c>
      <c r="X24" s="12" t="s">
        <v>698</v>
      </c>
      <c r="Y24" t="s">
        <v>25</v>
      </c>
      <c r="Z24" s="5" t="s">
        <v>85</v>
      </c>
      <c r="AA24" s="12" t="s">
        <v>699</v>
      </c>
      <c r="AB24" t="s">
        <v>25</v>
      </c>
      <c r="AC24" s="5" t="s">
        <v>93</v>
      </c>
      <c r="AD24" s="12" t="s">
        <v>700</v>
      </c>
      <c r="AE24" t="s">
        <v>25</v>
      </c>
    </row>
    <row r="25" spans="2:31" ht="15" customHeight="1" thickBot="1">
      <c r="B25" s="4" t="s">
        <v>68</v>
      </c>
      <c r="C25" s="12" t="s">
        <v>701</v>
      </c>
      <c r="D25" t="s">
        <v>25</v>
      </c>
      <c r="E25" s="4" t="s">
        <v>112</v>
      </c>
      <c r="F25" s="12" t="s">
        <v>702</v>
      </c>
      <c r="G25" t="s">
        <v>25</v>
      </c>
      <c r="H25" s="4" t="s">
        <v>72</v>
      </c>
      <c r="I25" s="12" t="s">
        <v>703</v>
      </c>
      <c r="J25" t="s">
        <v>25</v>
      </c>
      <c r="K25" s="4" t="s">
        <v>36</v>
      </c>
      <c r="L25" s="12" t="s">
        <v>694</v>
      </c>
      <c r="M25" t="s">
        <v>25</v>
      </c>
      <c r="Q25" s="4" t="s">
        <v>30</v>
      </c>
      <c r="R25" s="12" t="s">
        <v>704</v>
      </c>
      <c r="S25" t="s">
        <v>25</v>
      </c>
      <c r="T25" s="4" t="s">
        <v>23</v>
      </c>
      <c r="U25" s="12" t="s">
        <v>705</v>
      </c>
      <c r="V25" t="s">
        <v>25</v>
      </c>
      <c r="W25" s="4" t="s">
        <v>49</v>
      </c>
      <c r="X25" s="12" t="s">
        <v>706</v>
      </c>
      <c r="Y25" t="s">
        <v>25</v>
      </c>
      <c r="Z25" s="6" t="s">
        <v>72</v>
      </c>
      <c r="AA25" s="12" t="s">
        <v>707</v>
      </c>
      <c r="AB25" t="s">
        <v>25</v>
      </c>
      <c r="AC25" s="4" t="s">
        <v>93</v>
      </c>
      <c r="AD25" s="12" t="s">
        <v>708</v>
      </c>
      <c r="AE25" t="s">
        <v>25</v>
      </c>
    </row>
    <row r="26" spans="2:31" ht="15" customHeight="1" thickBot="1">
      <c r="B26" s="5" t="s">
        <v>36</v>
      </c>
      <c r="C26" s="12" t="s">
        <v>709</v>
      </c>
      <c r="D26" t="s">
        <v>25</v>
      </c>
      <c r="E26" s="5" t="s">
        <v>406</v>
      </c>
      <c r="F26" s="12" t="s">
        <v>710</v>
      </c>
      <c r="G26" t="s">
        <v>25</v>
      </c>
      <c r="H26" s="5" t="s">
        <v>58</v>
      </c>
      <c r="I26" s="12" t="s">
        <v>711</v>
      </c>
      <c r="J26" t="s">
        <v>25</v>
      </c>
      <c r="K26" s="5" t="s">
        <v>106</v>
      </c>
      <c r="L26" s="12" t="s">
        <v>712</v>
      </c>
      <c r="M26" t="s">
        <v>25</v>
      </c>
      <c r="N26" t="s">
        <v>713</v>
      </c>
      <c r="Q26" s="5" t="s">
        <v>90</v>
      </c>
      <c r="R26" s="12" t="s">
        <v>714</v>
      </c>
      <c r="S26" t="s">
        <v>25</v>
      </c>
      <c r="T26" s="5" t="s">
        <v>108</v>
      </c>
      <c r="U26" s="12" t="s">
        <v>715</v>
      </c>
      <c r="V26" t="s">
        <v>25</v>
      </c>
      <c r="W26" s="5" t="s">
        <v>244</v>
      </c>
      <c r="X26" s="12" t="s">
        <v>716</v>
      </c>
      <c r="Y26" t="s">
        <v>25</v>
      </c>
      <c r="AC26" s="5" t="s">
        <v>106</v>
      </c>
      <c r="AD26" s="12" t="s">
        <v>717</v>
      </c>
      <c r="AE26" t="s">
        <v>25</v>
      </c>
    </row>
    <row r="27" spans="2:31" ht="15" customHeight="1" thickBot="1">
      <c r="B27" s="4" t="s">
        <v>169</v>
      </c>
      <c r="C27" s="12" t="s">
        <v>718</v>
      </c>
      <c r="D27" t="s">
        <v>25</v>
      </c>
      <c r="H27" s="4" t="s">
        <v>81</v>
      </c>
      <c r="I27" s="12" t="s">
        <v>719</v>
      </c>
      <c r="J27" t="s">
        <v>25</v>
      </c>
      <c r="K27" s="4" t="s">
        <v>63</v>
      </c>
      <c r="L27" s="12" t="s">
        <v>720</v>
      </c>
      <c r="M27" t="s">
        <v>25</v>
      </c>
      <c r="N27" s="4" t="s">
        <v>301</v>
      </c>
      <c r="O27" s="12" t="s">
        <v>721</v>
      </c>
      <c r="P27" t="s">
        <v>16</v>
      </c>
      <c r="Q27" s="4" t="s">
        <v>53</v>
      </c>
      <c r="R27" s="12" t="s">
        <v>722</v>
      </c>
      <c r="S27" t="s">
        <v>25</v>
      </c>
      <c r="T27" s="4" t="s">
        <v>61</v>
      </c>
      <c r="U27" s="12" t="s">
        <v>723</v>
      </c>
      <c r="V27" t="s">
        <v>25</v>
      </c>
      <c r="W27" s="4" t="s">
        <v>36</v>
      </c>
      <c r="X27" s="12" t="s">
        <v>724</v>
      </c>
      <c r="Y27" t="s">
        <v>25</v>
      </c>
      <c r="Z27" t="s">
        <v>725</v>
      </c>
      <c r="AB27" t="s">
        <v>7</v>
      </c>
      <c r="AC27" s="4" t="s">
        <v>90</v>
      </c>
      <c r="AD27" s="12" t="s">
        <v>726</v>
      </c>
      <c r="AE27" t="s">
        <v>25</v>
      </c>
    </row>
    <row r="28" spans="2:31" ht="15" customHeight="1" thickBot="1">
      <c r="B28" s="5" t="s">
        <v>70</v>
      </c>
      <c r="C28" s="12" t="s">
        <v>727</v>
      </c>
      <c r="D28" t="s">
        <v>25</v>
      </c>
      <c r="E28" t="s">
        <v>728</v>
      </c>
      <c r="H28" s="5" t="s">
        <v>83</v>
      </c>
      <c r="I28" s="12" t="s">
        <v>729</v>
      </c>
      <c r="J28" t="s">
        <v>25</v>
      </c>
      <c r="K28" s="5" t="s">
        <v>169</v>
      </c>
      <c r="L28" s="12" t="s">
        <v>730</v>
      </c>
      <c r="M28" t="s">
        <v>25</v>
      </c>
      <c r="N28" s="5" t="s">
        <v>134</v>
      </c>
      <c r="O28" s="12" t="s">
        <v>731</v>
      </c>
      <c r="P28" t="s">
        <v>16</v>
      </c>
      <c r="Q28" s="5" t="s">
        <v>86</v>
      </c>
      <c r="R28" s="12" t="s">
        <v>732</v>
      </c>
      <c r="S28" t="s">
        <v>25</v>
      </c>
      <c r="T28" s="5" t="s">
        <v>124</v>
      </c>
      <c r="U28" s="12" t="s">
        <v>733</v>
      </c>
      <c r="V28" t="s">
        <v>16</v>
      </c>
      <c r="W28" s="5" t="s">
        <v>287</v>
      </c>
      <c r="X28" s="12" t="s">
        <v>734</v>
      </c>
      <c r="Y28" t="s">
        <v>16</v>
      </c>
      <c r="Z28" s="4" t="s">
        <v>175</v>
      </c>
      <c r="AA28" s="12" t="s">
        <v>735</v>
      </c>
      <c r="AB28" t="s">
        <v>25</v>
      </c>
      <c r="AC28" s="5" t="s">
        <v>68</v>
      </c>
      <c r="AD28" s="12" t="s">
        <v>736</v>
      </c>
      <c r="AE28" t="s">
        <v>25</v>
      </c>
    </row>
    <row r="29" spans="2:31" ht="15" customHeight="1" thickBot="1">
      <c r="B29" s="4" t="s">
        <v>23</v>
      </c>
      <c r="C29" s="12" t="s">
        <v>737</v>
      </c>
      <c r="D29" t="s">
        <v>25</v>
      </c>
      <c r="E29" s="4" t="s">
        <v>44</v>
      </c>
      <c r="F29" s="12" t="s">
        <v>738</v>
      </c>
      <c r="G29" t="s">
        <v>25</v>
      </c>
      <c r="H29" s="4" t="s">
        <v>81</v>
      </c>
      <c r="I29" s="12" t="s">
        <v>739</v>
      </c>
      <c r="J29" t="s">
        <v>25</v>
      </c>
      <c r="K29" s="4" t="s">
        <v>134</v>
      </c>
      <c r="L29" s="12" t="s">
        <v>740</v>
      </c>
      <c r="M29" t="s">
        <v>25</v>
      </c>
      <c r="N29" s="4" t="s">
        <v>175</v>
      </c>
      <c r="O29" s="12" t="s">
        <v>741</v>
      </c>
      <c r="P29" t="s">
        <v>16</v>
      </c>
      <c r="Q29" s="4" t="s">
        <v>169</v>
      </c>
      <c r="R29" s="12" t="s">
        <v>742</v>
      </c>
      <c r="S29" t="s">
        <v>25</v>
      </c>
      <c r="T29" s="4" t="s">
        <v>55</v>
      </c>
      <c r="U29" s="12" t="s">
        <v>743</v>
      </c>
      <c r="V29" t="s">
        <v>16</v>
      </c>
      <c r="W29" s="4" t="s">
        <v>34</v>
      </c>
      <c r="X29" s="12" t="s">
        <v>744</v>
      </c>
      <c r="Y29" t="s">
        <v>16</v>
      </c>
      <c r="Z29" s="5" t="s">
        <v>169</v>
      </c>
      <c r="AA29" s="12" t="s">
        <v>745</v>
      </c>
      <c r="AB29" t="s">
        <v>25</v>
      </c>
      <c r="AC29" s="4" t="s">
        <v>95</v>
      </c>
      <c r="AD29" s="12" t="s">
        <v>746</v>
      </c>
      <c r="AE29" t="s">
        <v>25</v>
      </c>
    </row>
    <row r="30" spans="2:31" ht="15" customHeight="1" thickBot="1">
      <c r="B30" s="5" t="s">
        <v>58</v>
      </c>
      <c r="C30" s="12" t="s">
        <v>747</v>
      </c>
      <c r="D30" t="s">
        <v>25</v>
      </c>
      <c r="E30" s="5" t="s">
        <v>19</v>
      </c>
      <c r="F30" s="12" t="s">
        <v>748</v>
      </c>
      <c r="G30" t="s">
        <v>25</v>
      </c>
      <c r="H30" s="5" t="s">
        <v>108</v>
      </c>
      <c r="I30" s="12" t="s">
        <v>749</v>
      </c>
      <c r="J30" t="s">
        <v>16</v>
      </c>
      <c r="K30" s="5" t="s">
        <v>169</v>
      </c>
      <c r="L30" s="12" t="s">
        <v>750</v>
      </c>
      <c r="M30" t="s">
        <v>25</v>
      </c>
      <c r="N30" s="5" t="s">
        <v>192</v>
      </c>
      <c r="O30" s="12" t="s">
        <v>751</v>
      </c>
      <c r="P30" t="s">
        <v>16</v>
      </c>
      <c r="Q30" s="5" t="s">
        <v>53</v>
      </c>
      <c r="R30" s="12" t="s">
        <v>752</v>
      </c>
      <c r="S30" t="s">
        <v>25</v>
      </c>
      <c r="T30" s="5" t="s">
        <v>70</v>
      </c>
      <c r="U30" s="12" t="s">
        <v>753</v>
      </c>
      <c r="V30" t="s">
        <v>16</v>
      </c>
      <c r="W30" s="5" t="s">
        <v>38</v>
      </c>
      <c r="X30" s="12" t="s">
        <v>754</v>
      </c>
      <c r="Y30" t="s">
        <v>16</v>
      </c>
      <c r="Z30" s="4" t="s">
        <v>755</v>
      </c>
      <c r="AA30" s="12" t="s">
        <v>756</v>
      </c>
      <c r="AB30" t="s">
        <v>25</v>
      </c>
      <c r="AC30" s="5" t="s">
        <v>85</v>
      </c>
      <c r="AD30" s="12" t="s">
        <v>757</v>
      </c>
      <c r="AE30" t="s">
        <v>25</v>
      </c>
    </row>
    <row r="31" spans="2:31" ht="15" customHeight="1" thickBot="1">
      <c r="B31" s="6" t="s">
        <v>68</v>
      </c>
      <c r="C31" s="12" t="s">
        <v>758</v>
      </c>
      <c r="D31" t="s">
        <v>25</v>
      </c>
      <c r="E31" s="4" t="s">
        <v>61</v>
      </c>
      <c r="F31" s="12" t="s">
        <v>759</v>
      </c>
      <c r="G31" t="s">
        <v>25</v>
      </c>
      <c r="H31" s="4" t="s">
        <v>212</v>
      </c>
      <c r="I31" s="12" t="s">
        <v>760</v>
      </c>
      <c r="J31" t="s">
        <v>16</v>
      </c>
      <c r="K31" s="4" t="s">
        <v>19</v>
      </c>
      <c r="L31" s="12" t="s">
        <v>761</v>
      </c>
      <c r="M31" t="s">
        <v>25</v>
      </c>
      <c r="N31" s="4" t="s">
        <v>90</v>
      </c>
      <c r="O31" s="12" t="s">
        <v>762</v>
      </c>
      <c r="P31" t="s">
        <v>16</v>
      </c>
      <c r="Q31" s="4" t="s">
        <v>68</v>
      </c>
      <c r="R31" s="12" t="s">
        <v>763</v>
      </c>
      <c r="S31" t="s">
        <v>25</v>
      </c>
      <c r="T31" s="4" t="s">
        <v>21</v>
      </c>
      <c r="U31" s="12" t="s">
        <v>764</v>
      </c>
      <c r="V31" t="s">
        <v>16</v>
      </c>
      <c r="W31" s="4" t="s">
        <v>250</v>
      </c>
      <c r="X31" s="12" t="s">
        <v>765</v>
      </c>
      <c r="Y31" t="s">
        <v>16</v>
      </c>
      <c r="Z31" s="5" t="s">
        <v>207</v>
      </c>
      <c r="AA31" s="12" t="s">
        <v>766</v>
      </c>
      <c r="AB31" t="s">
        <v>25</v>
      </c>
      <c r="AC31" s="4" t="s">
        <v>19</v>
      </c>
      <c r="AD31" s="12" t="s">
        <v>767</v>
      </c>
      <c r="AE31" t="s">
        <v>25</v>
      </c>
    </row>
    <row r="32" spans="2:31" ht="15" customHeight="1" thickBot="1">
      <c r="B32" s="5" t="s">
        <v>19</v>
      </c>
      <c r="C32" s="12" t="s">
        <v>768</v>
      </c>
      <c r="D32" t="s">
        <v>25</v>
      </c>
      <c r="E32" s="5" t="s">
        <v>261</v>
      </c>
      <c r="F32" s="12" t="s">
        <v>769</v>
      </c>
      <c r="G32" t="s">
        <v>16</v>
      </c>
      <c r="H32" s="5" t="s">
        <v>61</v>
      </c>
      <c r="I32" s="12" t="s">
        <v>770</v>
      </c>
      <c r="J32" t="s">
        <v>16</v>
      </c>
      <c r="K32" s="5" t="s">
        <v>95</v>
      </c>
      <c r="L32" s="12" t="s">
        <v>771</v>
      </c>
      <c r="M32" t="s">
        <v>25</v>
      </c>
      <c r="N32" s="5" t="s">
        <v>23</v>
      </c>
      <c r="O32" s="12" t="s">
        <v>772</v>
      </c>
      <c r="P32" t="s">
        <v>16</v>
      </c>
      <c r="Q32" s="5" t="s">
        <v>44</v>
      </c>
      <c r="R32" s="12" t="s">
        <v>773</v>
      </c>
      <c r="S32" t="s">
        <v>25</v>
      </c>
      <c r="T32" s="5" t="s">
        <v>44</v>
      </c>
      <c r="U32" s="12" t="s">
        <v>774</v>
      </c>
      <c r="V32" t="s">
        <v>16</v>
      </c>
      <c r="W32" s="5" t="s">
        <v>44</v>
      </c>
      <c r="X32" s="12" t="s">
        <v>775</v>
      </c>
      <c r="Y32" t="s">
        <v>16</v>
      </c>
      <c r="Z32" s="4" t="s">
        <v>192</v>
      </c>
      <c r="AA32" s="12" t="s">
        <v>776</v>
      </c>
      <c r="AB32" t="s">
        <v>25</v>
      </c>
      <c r="AC32" s="5" t="s">
        <v>93</v>
      </c>
      <c r="AD32" s="12" t="s">
        <v>777</v>
      </c>
      <c r="AE32" t="s">
        <v>25</v>
      </c>
    </row>
    <row r="33" spans="2:31" ht="15" customHeight="1" thickBot="1">
      <c r="B33" s="4" t="s">
        <v>58</v>
      </c>
      <c r="C33" s="12" t="s">
        <v>778</v>
      </c>
      <c r="D33" t="s">
        <v>25</v>
      </c>
      <c r="E33" s="4" t="s">
        <v>28</v>
      </c>
      <c r="F33" s="12" t="s">
        <v>779</v>
      </c>
      <c r="G33" t="s">
        <v>16</v>
      </c>
      <c r="H33" s="4" t="s">
        <v>101</v>
      </c>
      <c r="I33" s="12" t="s">
        <v>780</v>
      </c>
      <c r="J33" t="s">
        <v>16</v>
      </c>
      <c r="K33" s="4" t="s">
        <v>30</v>
      </c>
      <c r="L33" s="12" t="s">
        <v>781</v>
      </c>
      <c r="M33" t="s">
        <v>25</v>
      </c>
      <c r="N33" s="4" t="s">
        <v>112</v>
      </c>
      <c r="O33" s="12" t="s">
        <v>782</v>
      </c>
      <c r="P33" t="s">
        <v>16</v>
      </c>
      <c r="Q33" s="4" t="s">
        <v>90</v>
      </c>
      <c r="R33" s="12" t="s">
        <v>783</v>
      </c>
      <c r="S33" t="s">
        <v>25</v>
      </c>
      <c r="T33" s="4" t="s">
        <v>19</v>
      </c>
      <c r="U33" s="12" t="s">
        <v>784</v>
      </c>
      <c r="V33" t="s">
        <v>25</v>
      </c>
      <c r="W33" s="4" t="s">
        <v>225</v>
      </c>
      <c r="X33" s="12" t="s">
        <v>785</v>
      </c>
      <c r="Y33" t="s">
        <v>16</v>
      </c>
      <c r="Z33" s="5" t="s">
        <v>30</v>
      </c>
      <c r="AA33" s="12" t="s">
        <v>786</v>
      </c>
      <c r="AB33" t="s">
        <v>25</v>
      </c>
      <c r="AC33" s="4" t="s">
        <v>112</v>
      </c>
      <c r="AD33" s="12" t="s">
        <v>787</v>
      </c>
      <c r="AE33" t="s">
        <v>25</v>
      </c>
    </row>
    <row r="34" spans="2:31" ht="15" customHeight="1" thickBot="1">
      <c r="B34" t="s">
        <v>788</v>
      </c>
      <c r="D34" t="s">
        <v>25</v>
      </c>
      <c r="E34" s="5" t="s">
        <v>147</v>
      </c>
      <c r="F34" s="12" t="s">
        <v>789</v>
      </c>
      <c r="G34" t="s">
        <v>16</v>
      </c>
      <c r="H34" s="5" t="s">
        <v>85</v>
      </c>
      <c r="I34" s="12" t="s">
        <v>790</v>
      </c>
      <c r="J34" t="s">
        <v>16</v>
      </c>
      <c r="K34" s="6" t="s">
        <v>72</v>
      </c>
      <c r="L34" s="12" t="s">
        <v>791</v>
      </c>
      <c r="M34" t="s">
        <v>25</v>
      </c>
      <c r="N34" s="5" t="s">
        <v>44</v>
      </c>
      <c r="O34" s="12" t="s">
        <v>792</v>
      </c>
      <c r="P34" t="s">
        <v>16</v>
      </c>
      <c r="Q34" s="5" t="s">
        <v>17</v>
      </c>
      <c r="R34" s="12" t="s">
        <v>793</v>
      </c>
      <c r="S34" t="s">
        <v>25</v>
      </c>
      <c r="T34" s="5" t="s">
        <v>21</v>
      </c>
      <c r="U34" s="12" t="s">
        <v>794</v>
      </c>
      <c r="V34" t="s">
        <v>25</v>
      </c>
      <c r="W34" s="5" t="s">
        <v>61</v>
      </c>
      <c r="X34" s="12" t="s">
        <v>795</v>
      </c>
      <c r="Y34" t="s">
        <v>16</v>
      </c>
      <c r="Z34" s="4" t="s">
        <v>47</v>
      </c>
      <c r="AA34" s="12" t="s">
        <v>796</v>
      </c>
      <c r="AB34" t="s">
        <v>25</v>
      </c>
      <c r="AC34" s="5" t="s">
        <v>90</v>
      </c>
      <c r="AD34" s="12" t="s">
        <v>797</v>
      </c>
      <c r="AE34" t="s">
        <v>25</v>
      </c>
    </row>
    <row r="35" spans="2:31" ht="15" customHeight="1" thickBot="1">
      <c r="B35" s="4" t="s">
        <v>34</v>
      </c>
      <c r="C35" s="12" t="s">
        <v>798</v>
      </c>
      <c r="D35" t="s">
        <v>16</v>
      </c>
      <c r="E35" s="4" t="s">
        <v>169</v>
      </c>
      <c r="F35" s="12" t="s">
        <v>799</v>
      </c>
      <c r="G35" t="s">
        <v>16</v>
      </c>
      <c r="H35" s="4" t="s">
        <v>21</v>
      </c>
      <c r="I35" s="12" t="s">
        <v>800</v>
      </c>
      <c r="J35" t="s">
        <v>16</v>
      </c>
      <c r="N35" s="4" t="s">
        <v>61</v>
      </c>
      <c r="O35" s="12" t="s">
        <v>801</v>
      </c>
      <c r="P35" t="s">
        <v>25</v>
      </c>
      <c r="Q35" s="4" t="s">
        <v>53</v>
      </c>
      <c r="R35" s="12" t="s">
        <v>802</v>
      </c>
      <c r="S35" t="s">
        <v>25</v>
      </c>
      <c r="T35" s="4" t="s">
        <v>85</v>
      </c>
      <c r="U35" s="12" t="s">
        <v>803</v>
      </c>
      <c r="V35" t="s">
        <v>25</v>
      </c>
      <c r="W35" s="4" t="s">
        <v>68</v>
      </c>
      <c r="X35" s="12" t="s">
        <v>804</v>
      </c>
      <c r="Y35" t="s">
        <v>16</v>
      </c>
      <c r="Z35" s="5" t="s">
        <v>93</v>
      </c>
      <c r="AA35" s="12" t="s">
        <v>805</v>
      </c>
      <c r="AB35" t="s">
        <v>25</v>
      </c>
      <c r="AC35" s="4" t="s">
        <v>61</v>
      </c>
      <c r="AD35" s="12" t="s">
        <v>806</v>
      </c>
      <c r="AE35" t="s">
        <v>25</v>
      </c>
    </row>
    <row r="36" spans="2:31" ht="15" customHeight="1" thickBot="1">
      <c r="B36" s="5" t="s">
        <v>267</v>
      </c>
      <c r="C36" s="12" t="s">
        <v>807</v>
      </c>
      <c r="D36" t="s">
        <v>16</v>
      </c>
      <c r="E36" s="5" t="s">
        <v>85</v>
      </c>
      <c r="F36" s="12" t="s">
        <v>808</v>
      </c>
      <c r="G36" t="s">
        <v>16</v>
      </c>
      <c r="H36" s="5" t="s">
        <v>44</v>
      </c>
      <c r="I36" s="12" t="s">
        <v>809</v>
      </c>
      <c r="J36" t="s">
        <v>16</v>
      </c>
      <c r="N36" s="5" t="s">
        <v>101</v>
      </c>
      <c r="O36" s="12" t="s">
        <v>810</v>
      </c>
      <c r="P36" t="s">
        <v>25</v>
      </c>
      <c r="Q36" s="5" t="s">
        <v>235</v>
      </c>
      <c r="R36" s="12" t="s">
        <v>811</v>
      </c>
      <c r="S36" t="s">
        <v>25</v>
      </c>
      <c r="T36" s="5" t="s">
        <v>44</v>
      </c>
      <c r="U36" s="12" t="s">
        <v>812</v>
      </c>
      <c r="V36" t="s">
        <v>25</v>
      </c>
      <c r="W36" s="5" t="s">
        <v>112</v>
      </c>
      <c r="X36" s="12" t="s">
        <v>813</v>
      </c>
      <c r="Y36" t="s">
        <v>16</v>
      </c>
      <c r="Z36" s="4" t="s">
        <v>85</v>
      </c>
      <c r="AA36" s="12" t="s">
        <v>814</v>
      </c>
      <c r="AB36" t="s">
        <v>25</v>
      </c>
      <c r="AC36" s="5" t="s">
        <v>70</v>
      </c>
      <c r="AD36" s="12" t="s">
        <v>815</v>
      </c>
      <c r="AE36" t="s">
        <v>25</v>
      </c>
    </row>
    <row r="37" spans="2:31" ht="15" customHeight="1" thickBot="1">
      <c r="B37" s="4" t="s">
        <v>28</v>
      </c>
      <c r="C37" s="12" t="s">
        <v>816</v>
      </c>
      <c r="D37" t="s">
        <v>16</v>
      </c>
      <c r="E37" s="4" t="s">
        <v>19</v>
      </c>
      <c r="F37" s="12" t="s">
        <v>817</v>
      </c>
      <c r="G37" t="s">
        <v>16</v>
      </c>
      <c r="H37" s="4" t="s">
        <v>85</v>
      </c>
      <c r="I37" s="12" t="s">
        <v>818</v>
      </c>
      <c r="J37" t="s">
        <v>16</v>
      </c>
      <c r="N37" s="4" t="s">
        <v>47</v>
      </c>
      <c r="O37" s="12" t="s">
        <v>819</v>
      </c>
      <c r="P37" t="s">
        <v>25</v>
      </c>
      <c r="Q37" s="4" t="s">
        <v>61</v>
      </c>
      <c r="R37" s="12" t="s">
        <v>820</v>
      </c>
      <c r="S37" t="s">
        <v>25</v>
      </c>
      <c r="T37" s="4" t="s">
        <v>63</v>
      </c>
      <c r="U37" s="12" t="s">
        <v>821</v>
      </c>
      <c r="V37" t="s">
        <v>25</v>
      </c>
      <c r="W37" s="4" t="s">
        <v>40</v>
      </c>
      <c r="X37" s="12" t="s">
        <v>822</v>
      </c>
      <c r="Y37" t="s">
        <v>25</v>
      </c>
      <c r="Z37" s="5" t="s">
        <v>93</v>
      </c>
      <c r="AA37" s="12" t="s">
        <v>823</v>
      </c>
      <c r="AB37" t="s">
        <v>25</v>
      </c>
      <c r="AC37" s="6" t="s">
        <v>112</v>
      </c>
      <c r="AD37" s="12" t="s">
        <v>824</v>
      </c>
      <c r="AE37" t="s">
        <v>25</v>
      </c>
    </row>
    <row r="38" spans="2:31" ht="15" customHeight="1" thickBot="1">
      <c r="B38" s="5" t="s">
        <v>192</v>
      </c>
      <c r="C38" s="12" t="s">
        <v>825</v>
      </c>
      <c r="D38" t="s">
        <v>16</v>
      </c>
      <c r="E38" s="5" t="s">
        <v>23</v>
      </c>
      <c r="F38" s="12" t="s">
        <v>826</v>
      </c>
      <c r="G38" t="s">
        <v>16</v>
      </c>
      <c r="H38" s="5" t="s">
        <v>36</v>
      </c>
      <c r="I38" s="12" t="s">
        <v>827</v>
      </c>
      <c r="J38" t="s">
        <v>16</v>
      </c>
      <c r="N38" s="5" t="s">
        <v>72</v>
      </c>
      <c r="O38" s="12" t="s">
        <v>828</v>
      </c>
      <c r="P38" t="s">
        <v>25</v>
      </c>
      <c r="Q38" s="5" t="s">
        <v>23</v>
      </c>
      <c r="R38" s="12" t="s">
        <v>829</v>
      </c>
      <c r="S38" t="s">
        <v>25</v>
      </c>
      <c r="T38" s="5" t="s">
        <v>68</v>
      </c>
      <c r="U38" s="12" t="s">
        <v>830</v>
      </c>
      <c r="V38" t="s">
        <v>25</v>
      </c>
      <c r="W38" s="5" t="s">
        <v>83</v>
      </c>
      <c r="X38" s="12" t="s">
        <v>831</v>
      </c>
      <c r="Y38" t="s">
        <v>25</v>
      </c>
      <c r="Z38" s="4" t="s">
        <v>30</v>
      </c>
      <c r="AA38" s="12" t="s">
        <v>832</v>
      </c>
      <c r="AB38" t="s">
        <v>25</v>
      </c>
    </row>
    <row r="39" spans="2:31" ht="15" customHeight="1" thickBot="1">
      <c r="B39" s="4" t="s">
        <v>244</v>
      </c>
      <c r="C39" s="12" t="s">
        <v>833</v>
      </c>
      <c r="D39" t="s">
        <v>16</v>
      </c>
      <c r="E39" s="4" t="s">
        <v>61</v>
      </c>
      <c r="F39" s="12" t="s">
        <v>834</v>
      </c>
      <c r="G39" t="s">
        <v>16</v>
      </c>
      <c r="H39" s="4" t="s">
        <v>93</v>
      </c>
      <c r="I39" s="12" t="s">
        <v>835</v>
      </c>
      <c r="J39" t="s">
        <v>16</v>
      </c>
      <c r="N39" s="4" t="s">
        <v>85</v>
      </c>
      <c r="O39" s="12" t="s">
        <v>836</v>
      </c>
      <c r="P39" t="s">
        <v>25</v>
      </c>
      <c r="Q39" s="4" t="s">
        <v>81</v>
      </c>
      <c r="R39" s="12" t="s">
        <v>837</v>
      </c>
      <c r="S39" t="s">
        <v>25</v>
      </c>
      <c r="T39" s="4" t="s">
        <v>21</v>
      </c>
      <c r="U39" s="12" t="s">
        <v>838</v>
      </c>
      <c r="V39" t="s">
        <v>25</v>
      </c>
      <c r="W39" s="4" t="s">
        <v>81</v>
      </c>
      <c r="X39" s="12" t="s">
        <v>839</v>
      </c>
      <c r="Y39" t="s">
        <v>25</v>
      </c>
      <c r="Z39" s="5" t="s">
        <v>47</v>
      </c>
      <c r="AA39" s="12" t="s">
        <v>840</v>
      </c>
      <c r="AB39" t="s">
        <v>25</v>
      </c>
    </row>
    <row r="40" spans="2:31" ht="15" customHeight="1" thickBot="1">
      <c r="B40" s="5" t="s">
        <v>169</v>
      </c>
      <c r="C40" s="12" t="s">
        <v>841</v>
      </c>
      <c r="D40" t="s">
        <v>16</v>
      </c>
      <c r="E40" s="5" t="s">
        <v>85</v>
      </c>
      <c r="F40" s="12" t="s">
        <v>842</v>
      </c>
      <c r="G40" t="s">
        <v>16</v>
      </c>
      <c r="H40" s="5" t="s">
        <v>112</v>
      </c>
      <c r="I40" s="12" t="s">
        <v>843</v>
      </c>
      <c r="J40" t="s">
        <v>16</v>
      </c>
      <c r="N40" s="5" t="s">
        <v>72</v>
      </c>
      <c r="O40" s="12" t="s">
        <v>844</v>
      </c>
      <c r="P40" t="s">
        <v>25</v>
      </c>
      <c r="Q40" s="6" t="s">
        <v>53</v>
      </c>
      <c r="R40" s="12" t="s">
        <v>845</v>
      </c>
      <c r="S40" t="s">
        <v>25</v>
      </c>
      <c r="T40" s="5" t="s">
        <v>132</v>
      </c>
      <c r="U40" s="12" t="s">
        <v>846</v>
      </c>
      <c r="V40" t="s">
        <v>25</v>
      </c>
      <c r="W40" s="5" t="s">
        <v>68</v>
      </c>
      <c r="X40" s="12" t="s">
        <v>847</v>
      </c>
      <c r="Y40" t="s">
        <v>25</v>
      </c>
      <c r="Z40" s="4" t="s">
        <v>86</v>
      </c>
      <c r="AA40" s="12" t="s">
        <v>848</v>
      </c>
      <c r="AB40" t="s">
        <v>25</v>
      </c>
    </row>
    <row r="41" spans="2:31" ht="15" customHeight="1" thickBot="1">
      <c r="B41" s="4" t="s">
        <v>83</v>
      </c>
      <c r="C41" s="12" t="s">
        <v>849</v>
      </c>
      <c r="D41" t="s">
        <v>16</v>
      </c>
      <c r="E41" s="4" t="s">
        <v>70</v>
      </c>
      <c r="F41" s="12" t="s">
        <v>850</v>
      </c>
      <c r="G41" t="s">
        <v>16</v>
      </c>
      <c r="H41" s="4" t="s">
        <v>81</v>
      </c>
      <c r="I41" s="12" t="s">
        <v>851</v>
      </c>
      <c r="J41" t="s">
        <v>16</v>
      </c>
      <c r="N41" s="4" t="s">
        <v>151</v>
      </c>
      <c r="O41" s="12" t="s">
        <v>852</v>
      </c>
      <c r="P41" t="s">
        <v>25</v>
      </c>
      <c r="Q41" s="4" t="s">
        <v>83</v>
      </c>
      <c r="R41" s="12" t="s">
        <v>853</v>
      </c>
      <c r="S41" t="s">
        <v>25</v>
      </c>
      <c r="W41" s="6" t="s">
        <v>112</v>
      </c>
      <c r="X41" s="12" t="s">
        <v>854</v>
      </c>
      <c r="Y41" t="s">
        <v>25</v>
      </c>
      <c r="Z41" s="5" t="s">
        <v>90</v>
      </c>
      <c r="AA41" s="12" t="s">
        <v>855</v>
      </c>
      <c r="AB41" t="s">
        <v>25</v>
      </c>
    </row>
    <row r="42" spans="2:31" ht="15" customHeight="1" thickBot="1">
      <c r="B42" s="5" t="s">
        <v>101</v>
      </c>
      <c r="C42" s="12" t="s">
        <v>856</v>
      </c>
      <c r="D42" t="s">
        <v>16</v>
      </c>
      <c r="E42" s="5" t="s">
        <v>83</v>
      </c>
      <c r="F42" s="12" t="s">
        <v>857</v>
      </c>
      <c r="G42" t="s">
        <v>16</v>
      </c>
      <c r="H42" s="5" t="s">
        <v>169</v>
      </c>
      <c r="I42" s="12" t="s">
        <v>858</v>
      </c>
      <c r="J42" t="s">
        <v>16</v>
      </c>
      <c r="N42" s="5" t="s">
        <v>26</v>
      </c>
      <c r="O42" s="12" t="s">
        <v>859</v>
      </c>
      <c r="P42" t="s">
        <v>25</v>
      </c>
      <c r="Q42" s="5" t="s">
        <v>81</v>
      </c>
      <c r="R42" s="12" t="s">
        <v>860</v>
      </c>
      <c r="S42" t="s">
        <v>25</v>
      </c>
      <c r="Z42" s="4" t="s">
        <v>61</v>
      </c>
      <c r="AA42" s="12" t="s">
        <v>861</v>
      </c>
      <c r="AB42" t="s">
        <v>25</v>
      </c>
    </row>
    <row r="43" spans="2:31" ht="15" customHeight="1" thickBot="1">
      <c r="B43" s="4" t="s">
        <v>85</v>
      </c>
      <c r="C43" s="12" t="s">
        <v>862</v>
      </c>
      <c r="D43" t="s">
        <v>16</v>
      </c>
      <c r="E43" s="4" t="s">
        <v>72</v>
      </c>
      <c r="F43" s="12" t="s">
        <v>863</v>
      </c>
      <c r="G43" t="s">
        <v>16</v>
      </c>
      <c r="H43" s="4" t="s">
        <v>70</v>
      </c>
      <c r="I43" s="12" t="s">
        <v>864</v>
      </c>
      <c r="J43" t="s">
        <v>16</v>
      </c>
      <c r="N43" s="4" t="s">
        <v>122</v>
      </c>
      <c r="O43" s="12" t="s">
        <v>865</v>
      </c>
      <c r="P43" t="s">
        <v>25</v>
      </c>
      <c r="Z43" s="5" t="s">
        <v>101</v>
      </c>
      <c r="AA43" s="12" t="s">
        <v>866</v>
      </c>
      <c r="AB43" t="s">
        <v>25</v>
      </c>
    </row>
    <row r="44" spans="2:31" ht="15" customHeight="1" thickBot="1">
      <c r="B44" s="5" t="s">
        <v>169</v>
      </c>
      <c r="C44" s="12" t="s">
        <v>867</v>
      </c>
      <c r="D44" t="s">
        <v>16</v>
      </c>
      <c r="E44" s="5" t="s">
        <v>14</v>
      </c>
      <c r="F44" s="12" t="s">
        <v>868</v>
      </c>
      <c r="G44" t="s">
        <v>16</v>
      </c>
      <c r="H44" s="5" t="s">
        <v>93</v>
      </c>
      <c r="I44" s="12" t="s">
        <v>869</v>
      </c>
      <c r="J44" t="s">
        <v>16</v>
      </c>
      <c r="N44" s="5" t="s">
        <v>68</v>
      </c>
      <c r="O44" s="12" t="s">
        <v>870</v>
      </c>
      <c r="P44" t="s">
        <v>25</v>
      </c>
      <c r="Z44" s="4" t="s">
        <v>26</v>
      </c>
      <c r="AA44" s="12" t="s">
        <v>871</v>
      </c>
      <c r="AB44" t="s">
        <v>25</v>
      </c>
    </row>
    <row r="45" spans="2:31" ht="15" customHeight="1" thickBot="1">
      <c r="B45" s="4" t="s">
        <v>61</v>
      </c>
      <c r="C45" s="12" t="s">
        <v>872</v>
      </c>
      <c r="D45" t="s">
        <v>16</v>
      </c>
      <c r="E45" s="4" t="s">
        <v>235</v>
      </c>
      <c r="F45" s="12" t="s">
        <v>873</v>
      </c>
      <c r="G45" t="s">
        <v>16</v>
      </c>
      <c r="H45" s="4" t="s">
        <v>30</v>
      </c>
      <c r="I45" s="12" t="s">
        <v>874</v>
      </c>
      <c r="J45" t="s">
        <v>16</v>
      </c>
      <c r="N45" s="4" t="s">
        <v>101</v>
      </c>
      <c r="O45" s="12" t="s">
        <v>875</v>
      </c>
      <c r="P45" t="s">
        <v>25</v>
      </c>
      <c r="Z45" s="5" t="s">
        <v>147</v>
      </c>
      <c r="AA45" s="12" t="s">
        <v>876</v>
      </c>
      <c r="AB45" t="s">
        <v>25</v>
      </c>
    </row>
    <row r="46" spans="2:31" ht="15" customHeight="1" thickBot="1">
      <c r="B46" s="5" t="s">
        <v>85</v>
      </c>
      <c r="C46" s="12" t="s">
        <v>877</v>
      </c>
      <c r="D46" t="s">
        <v>16</v>
      </c>
      <c r="E46" s="5" t="s">
        <v>83</v>
      </c>
      <c r="F46" s="12" t="s">
        <v>878</v>
      </c>
      <c r="G46" t="s">
        <v>16</v>
      </c>
      <c r="H46" s="5" t="s">
        <v>72</v>
      </c>
      <c r="I46" s="12" t="s">
        <v>879</v>
      </c>
      <c r="J46" t="s">
        <v>16</v>
      </c>
      <c r="N46" s="5" t="s">
        <v>72</v>
      </c>
      <c r="O46" s="12" t="s">
        <v>880</v>
      </c>
      <c r="P46" t="s">
        <v>25</v>
      </c>
      <c r="Z46" s="4" t="s">
        <v>23</v>
      </c>
      <c r="AA46" s="12" t="s">
        <v>881</v>
      </c>
      <c r="AB46" t="s">
        <v>25</v>
      </c>
    </row>
    <row r="47" spans="2:31" ht="15" customHeight="1" thickBot="1">
      <c r="B47" s="4" t="s">
        <v>36</v>
      </c>
      <c r="C47" s="12" t="s">
        <v>882</v>
      </c>
      <c r="D47" t="s">
        <v>16</v>
      </c>
      <c r="E47" s="4" t="s">
        <v>72</v>
      </c>
      <c r="F47" s="12" t="s">
        <v>883</v>
      </c>
      <c r="G47" t="s">
        <v>16</v>
      </c>
      <c r="H47" s="4" t="s">
        <v>307</v>
      </c>
      <c r="I47" s="12" t="s">
        <v>884</v>
      </c>
      <c r="J47" t="s">
        <v>16</v>
      </c>
      <c r="N47" s="6" t="s">
        <v>28</v>
      </c>
      <c r="O47" s="12" t="s">
        <v>885</v>
      </c>
      <c r="P47" t="s">
        <v>25</v>
      </c>
      <c r="Z47" s="5" t="s">
        <v>30</v>
      </c>
      <c r="AA47" s="12" t="s">
        <v>886</v>
      </c>
      <c r="AB47" t="s">
        <v>25</v>
      </c>
    </row>
    <row r="48" spans="2:31" ht="15" customHeight="1" thickBot="1">
      <c r="B48" s="5" t="s">
        <v>21</v>
      </c>
      <c r="C48" s="12" t="s">
        <v>887</v>
      </c>
      <c r="D48" t="s">
        <v>16</v>
      </c>
      <c r="E48" s="5" t="s">
        <v>81</v>
      </c>
      <c r="F48" s="12" t="s">
        <v>888</v>
      </c>
      <c r="G48" t="s">
        <v>16</v>
      </c>
      <c r="H48" s="5" t="s">
        <v>106</v>
      </c>
      <c r="I48" s="12" t="s">
        <v>889</v>
      </c>
      <c r="J48" t="s">
        <v>16</v>
      </c>
    </row>
    <row r="49" spans="2:10" ht="15" customHeight="1" thickBot="1">
      <c r="B49" s="4" t="s">
        <v>30</v>
      </c>
      <c r="C49" s="12" t="s">
        <v>890</v>
      </c>
      <c r="D49" t="s">
        <v>16</v>
      </c>
      <c r="E49" s="4" t="s">
        <v>225</v>
      </c>
      <c r="F49" s="12" t="s">
        <v>891</v>
      </c>
      <c r="G49" t="s">
        <v>16</v>
      </c>
      <c r="H49" s="4" t="s">
        <v>267</v>
      </c>
      <c r="I49" s="12" t="s">
        <v>892</v>
      </c>
      <c r="J49" t="s">
        <v>16</v>
      </c>
    </row>
    <row r="50" spans="2:10" ht="15" customHeight="1" thickBot="1">
      <c r="B50" s="5" t="s">
        <v>81</v>
      </c>
      <c r="C50" s="12" t="s">
        <v>893</v>
      </c>
      <c r="D50" t="s">
        <v>16</v>
      </c>
      <c r="E50" s="5" t="s">
        <v>101</v>
      </c>
      <c r="F50" s="12" t="s">
        <v>894</v>
      </c>
      <c r="G50" t="s">
        <v>16</v>
      </c>
      <c r="H50" s="5" t="s">
        <v>44</v>
      </c>
      <c r="I50" s="12" t="s">
        <v>895</v>
      </c>
      <c r="J50" t="s">
        <v>16</v>
      </c>
    </row>
    <row r="51" spans="2:10" ht="15" customHeight="1" thickBot="1">
      <c r="B51" s="4" t="s">
        <v>157</v>
      </c>
      <c r="C51" s="12" t="s">
        <v>896</v>
      </c>
      <c r="D51" t="s">
        <v>25</v>
      </c>
      <c r="E51" s="4" t="s">
        <v>36</v>
      </c>
      <c r="F51" s="12" t="s">
        <v>897</v>
      </c>
      <c r="G51" t="s">
        <v>16</v>
      </c>
      <c r="H51" s="4" t="s">
        <v>122</v>
      </c>
      <c r="I51" s="12" t="s">
        <v>898</v>
      </c>
      <c r="J51" t="s">
        <v>16</v>
      </c>
    </row>
    <row r="52" spans="2:10" ht="15" customHeight="1" thickBot="1">
      <c r="B52" s="5" t="s">
        <v>162</v>
      </c>
      <c r="C52" s="12" t="s">
        <v>899</v>
      </c>
      <c r="D52" t="s">
        <v>25</v>
      </c>
      <c r="E52" s="5" t="s">
        <v>23</v>
      </c>
      <c r="F52" s="12" t="s">
        <v>900</v>
      </c>
      <c r="G52" t="s">
        <v>16</v>
      </c>
      <c r="H52" s="5" t="s">
        <v>101</v>
      </c>
      <c r="I52" s="12" t="s">
        <v>901</v>
      </c>
      <c r="J52" t="s">
        <v>16</v>
      </c>
    </row>
    <row r="53" spans="2:10" ht="15" customHeight="1" thickBot="1">
      <c r="B53" s="4" t="s">
        <v>101</v>
      </c>
      <c r="C53" s="12" t="s">
        <v>902</v>
      </c>
      <c r="D53" t="s">
        <v>25</v>
      </c>
      <c r="H53" s="4" t="s">
        <v>201</v>
      </c>
      <c r="I53" s="12" t="s">
        <v>903</v>
      </c>
      <c r="J53" t="s">
        <v>16</v>
      </c>
    </row>
    <row r="54" spans="2:10" ht="15" customHeight="1" thickBot="1">
      <c r="B54" s="5" t="s">
        <v>19</v>
      </c>
      <c r="C54" s="12" t="s">
        <v>904</v>
      </c>
      <c r="D54" t="s">
        <v>25</v>
      </c>
      <c r="H54" s="5" t="s">
        <v>267</v>
      </c>
      <c r="I54" s="12" t="s">
        <v>905</v>
      </c>
      <c r="J54" t="s">
        <v>16</v>
      </c>
    </row>
    <row r="55" spans="2:10" ht="15" customHeight="1" thickBot="1">
      <c r="B55" s="4" t="s">
        <v>23</v>
      </c>
      <c r="C55" s="12" t="s">
        <v>906</v>
      </c>
      <c r="D55" t="s">
        <v>25</v>
      </c>
      <c r="H55" s="4" t="s">
        <v>55</v>
      </c>
      <c r="I55" s="12" t="s">
        <v>907</v>
      </c>
      <c r="J55" t="s">
        <v>16</v>
      </c>
    </row>
    <row r="56" spans="2:10" ht="15" customHeight="1" thickBot="1">
      <c r="B56" s="5" t="s">
        <v>83</v>
      </c>
      <c r="C56" s="12" t="s">
        <v>908</v>
      </c>
      <c r="D56" t="s">
        <v>25</v>
      </c>
      <c r="H56" s="5" t="s">
        <v>90</v>
      </c>
      <c r="I56" s="12" t="s">
        <v>909</v>
      </c>
      <c r="J56" t="s">
        <v>16</v>
      </c>
    </row>
    <row r="57" spans="2:10" ht="15" customHeight="1" thickBot="1">
      <c r="B57" s="4" t="s">
        <v>93</v>
      </c>
      <c r="C57" s="12" t="s">
        <v>910</v>
      </c>
      <c r="D57" t="s">
        <v>25</v>
      </c>
      <c r="H57" s="4" t="s">
        <v>68</v>
      </c>
      <c r="I57" s="12" t="s">
        <v>911</v>
      </c>
      <c r="J57" t="s">
        <v>16</v>
      </c>
    </row>
    <row r="58" spans="2:10" ht="15" customHeight="1" thickBot="1">
      <c r="B58" s="5" t="s">
        <v>44</v>
      </c>
      <c r="C58" s="12" t="s">
        <v>912</v>
      </c>
      <c r="D58" t="s">
        <v>25</v>
      </c>
      <c r="H58" s="5" t="s">
        <v>36</v>
      </c>
      <c r="I58" s="12" t="s">
        <v>913</v>
      </c>
      <c r="J58" t="s">
        <v>16</v>
      </c>
    </row>
    <row r="59" spans="2:10" ht="15" customHeight="1" thickBot="1">
      <c r="B59" s="6" t="s">
        <v>914</v>
      </c>
      <c r="C59" s="12" t="s">
        <v>915</v>
      </c>
      <c r="D59" t="s">
        <v>25</v>
      </c>
      <c r="H59" s="4" t="s">
        <v>23</v>
      </c>
      <c r="I59" s="12" t="s">
        <v>916</v>
      </c>
      <c r="J59" t="s">
        <v>16</v>
      </c>
    </row>
    <row r="60" spans="2:10" ht="15" customHeight="1" thickBot="1">
      <c r="H60" s="5" t="s">
        <v>72</v>
      </c>
      <c r="I60" s="12" t="s">
        <v>917</v>
      </c>
      <c r="J60" t="s">
        <v>16</v>
      </c>
    </row>
    <row r="61" spans="2:10" ht="15" customHeight="1" thickBot="1">
      <c r="H61" s="4" t="s">
        <v>108</v>
      </c>
      <c r="I61" s="12" t="s">
        <v>918</v>
      </c>
      <c r="J61" t="s">
        <v>16</v>
      </c>
    </row>
    <row r="62" spans="2:10" ht="15" customHeight="1" thickBot="1">
      <c r="H62" s="5" t="s">
        <v>75</v>
      </c>
      <c r="I62" s="12" t="s">
        <v>919</v>
      </c>
      <c r="J62" t="s">
        <v>16</v>
      </c>
    </row>
    <row r="63" spans="2:10" ht="15" customHeight="1" thickBot="1">
      <c r="H63" s="4" t="s">
        <v>90</v>
      </c>
      <c r="I63" s="12" t="s">
        <v>920</v>
      </c>
      <c r="J63" t="s">
        <v>16</v>
      </c>
    </row>
    <row r="64" spans="2:10" ht="15" customHeight="1" thickBot="1">
      <c r="H64" s="5" t="s">
        <v>36</v>
      </c>
      <c r="I64" s="12" t="s">
        <v>921</v>
      </c>
      <c r="J64" t="s">
        <v>16</v>
      </c>
    </row>
    <row r="65" spans="8:10" ht="15" customHeight="1" thickBot="1">
      <c r="H65" s="4" t="s">
        <v>36</v>
      </c>
      <c r="I65" s="12" t="s">
        <v>921</v>
      </c>
      <c r="J65" t="s">
        <v>16</v>
      </c>
    </row>
    <row r="66" spans="8:10" ht="15" customHeight="1" thickBot="1">
      <c r="H66" s="6" t="s">
        <v>93</v>
      </c>
      <c r="I66" s="12" t="s">
        <v>922</v>
      </c>
      <c r="J66" t="s">
        <v>16</v>
      </c>
    </row>
    <row r="67" spans="8:10" ht="15" customHeight="1" thickBot="1">
      <c r="H67" s="4" t="s">
        <v>112</v>
      </c>
      <c r="I67" s="12" t="s">
        <v>923</v>
      </c>
      <c r="J67" t="s">
        <v>16</v>
      </c>
    </row>
  </sheetData>
  <mergeCells count="2">
    <mergeCell ref="B1:I1"/>
    <mergeCell ref="J1:Q1"/>
  </mergeCells>
  <conditionalFormatting sqref="A1:Q1">
    <cfRule type="cellIs" dxfId="35" priority="3" operator="equal">
      <formula>"Pending"</formula>
    </cfRule>
    <cfRule type="cellIs" dxfId="34" priority="4" operator="equal">
      <formula>"Done"</formula>
    </cfRule>
  </conditionalFormatting>
  <conditionalFormatting sqref="B1">
    <cfRule type="dataBar" priority="15">
      <dataBar>
        <cfvo type="min"/>
        <cfvo type="num" val="1"/>
        <color rgb="FF638EC6"/>
      </dataBar>
    </cfRule>
    <cfRule type="dataBar" priority="16">
      <dataBar>
        <cfvo type="min"/>
        <cfvo type="max"/>
        <color rgb="FF63C384"/>
      </dataBar>
    </cfRule>
  </conditionalFormatting>
  <conditionalFormatting sqref="B1:I1">
    <cfRule type="dataBar" priority="10">
      <dataBar>
        <cfvo type="min"/>
        <cfvo type="num" val="1"/>
        <color rgb="FF00B050"/>
      </dataBar>
    </cfRule>
    <cfRule type="dataBar" priority="11">
      <dataBar>
        <cfvo type="min"/>
        <cfvo type="max"/>
        <color rgb="FF00B050"/>
      </dataBar>
    </cfRule>
    <cfRule type="dataBar" priority="12">
      <dataBar>
        <cfvo type="min"/>
        <cfvo type="num" val="1"/>
        <color rgb="FF638EC6"/>
      </dataBar>
    </cfRule>
    <cfRule type="dataBar" priority="13">
      <dataBar>
        <cfvo type="min"/>
        <cfvo type="percent" val="100"/>
        <color rgb="FF638EC6"/>
      </dataBar>
    </cfRule>
    <cfRule type="dataBar" priority="14">
      <dataBar>
        <cfvo type="min"/>
        <cfvo type="max"/>
        <color rgb="FF63C384"/>
      </dataBar>
    </cfRule>
  </conditionalFormatting>
  <conditionalFormatting sqref="G2:G67">
    <cfRule type="containsText" dxfId="33" priority="19" operator="containsText" text="Pending">
      <formula>NOT(ISERROR(SEARCH("Pending",G2)))</formula>
    </cfRule>
    <cfRule type="containsText" dxfId="32" priority="20" operator="containsText" text="Done">
      <formula>NOT(ISERROR(SEARCH("Done",G2)))</formula>
    </cfRule>
  </conditionalFormatting>
  <conditionalFormatting sqref="G28:G52 S1:S67 V1:V67 Y1:Y67 AB1:AB67 AE1:AE67 D2:D67 M2:M67 P2:P67">
    <cfRule type="containsText" dxfId="31" priority="21" operator="containsText" text="Pending">
      <formula>NOT(ISERROR(SEARCH("Pending",D1)))</formula>
    </cfRule>
  </conditionalFormatting>
  <conditionalFormatting sqref="J1">
    <cfRule type="dataBar" priority="1">
      <dataBar>
        <cfvo type="min"/>
        <cfvo type="num" val="1"/>
        <color rgb="FF638EC6"/>
      </dataBar>
    </cfRule>
    <cfRule type="dataBar" priority="2">
      <dataBar>
        <cfvo type="min"/>
        <cfvo type="max"/>
        <color rgb="FF63C384"/>
      </dataBar>
    </cfRule>
  </conditionalFormatting>
  <conditionalFormatting sqref="J2:J67">
    <cfRule type="containsText" dxfId="30" priority="17" operator="containsText" text="Pending">
      <formula>NOT(ISERROR(SEARCH("Pending",J2)))</formula>
    </cfRule>
    <cfRule type="containsText" dxfId="29" priority="18" operator="containsText" text="Done">
      <formula>NOT(ISERROR(SEARCH("Done",J2)))</formula>
    </cfRule>
  </conditionalFormatting>
  <conditionalFormatting sqref="J1:Q1">
    <cfRule type="dataBar" priority="5">
      <dataBar>
        <cfvo type="min"/>
        <cfvo type="num" val="1"/>
        <color rgb="FF00B050"/>
      </dataBar>
    </cfRule>
    <cfRule type="dataBar" priority="6">
      <dataBar>
        <cfvo type="min"/>
        <cfvo type="max"/>
        <color rgb="FF00B050"/>
      </dataBar>
    </cfRule>
    <cfRule type="dataBar" priority="7">
      <dataBar>
        <cfvo type="min"/>
        <cfvo type="num" val="1"/>
        <color rgb="FF638EC6"/>
      </dataBar>
    </cfRule>
    <cfRule type="dataBar" priority="8">
      <dataBar>
        <cfvo type="min"/>
        <cfvo type="percent" val="100"/>
        <color rgb="FF638EC6"/>
      </dataBar>
    </cfRule>
    <cfRule type="dataBar" priority="9">
      <dataBar>
        <cfvo type="min"/>
        <cfvo type="max"/>
        <color rgb="FF63C384"/>
      </dataBar>
    </cfRule>
  </conditionalFormatting>
  <conditionalFormatting sqref="S1:S67 V1:V67 Y1:Y67 AB1:AB67 AE1:AE67 D2:D67 M2:M67 P2:P67 G28:G52">
    <cfRule type="containsText" dxfId="28" priority="22" operator="containsText" text="Done">
      <formula>NOT(ISERROR(SEARCH("Done",D1)))</formula>
    </cfRule>
  </conditionalFormatting>
  <dataValidations count="1">
    <dataValidation type="list" allowBlank="1" showInputMessage="1" showErrorMessage="1" sqref="D3:D59 G3:G59 J3:J67 M3:M67 P3:P67 S3:S67 V3:V67 Y3:Y67 AB3:AB67 AE3:AE67" xr:uid="{00000000-0002-0000-0200-000000000000}">
      <formula1>"Done, Pending"</formula1>
    </dataValidation>
  </dataValidations>
  <hyperlinks>
    <hyperlink ref="C3" r:id="rId1" xr:uid="{00000000-0004-0000-0200-000000000000}"/>
    <hyperlink ref="F3" r:id="rId2" xr:uid="{00000000-0004-0000-0200-000001000000}"/>
    <hyperlink ref="I3" r:id="rId3" xr:uid="{00000000-0004-0000-0200-000002000000}"/>
    <hyperlink ref="L3" r:id="rId4" xr:uid="{00000000-0004-0000-0200-000003000000}"/>
    <hyperlink ref="O3" r:id="rId5" xr:uid="{00000000-0004-0000-0200-000004000000}"/>
    <hyperlink ref="R3" r:id="rId6" xr:uid="{00000000-0004-0000-0200-000005000000}"/>
    <hyperlink ref="U3" r:id="rId7" xr:uid="{00000000-0004-0000-0200-000006000000}"/>
    <hyperlink ref="X3" r:id="rId8" xr:uid="{00000000-0004-0000-0200-000007000000}"/>
    <hyperlink ref="AA3" r:id="rId9" xr:uid="{00000000-0004-0000-0200-000008000000}"/>
    <hyperlink ref="AD3" r:id="rId10" xr:uid="{00000000-0004-0000-0200-000009000000}"/>
    <hyperlink ref="C4" r:id="rId11" xr:uid="{00000000-0004-0000-0200-00000A000000}"/>
    <hyperlink ref="F4" r:id="rId12" xr:uid="{00000000-0004-0000-0200-00000B000000}"/>
    <hyperlink ref="I4" r:id="rId13" xr:uid="{00000000-0004-0000-0200-00000C000000}"/>
    <hyperlink ref="L4" r:id="rId14" xr:uid="{00000000-0004-0000-0200-00000D000000}"/>
    <hyperlink ref="O4" r:id="rId15" xr:uid="{00000000-0004-0000-0200-00000E000000}"/>
    <hyperlink ref="R4" r:id="rId16" xr:uid="{00000000-0004-0000-0200-00000F000000}"/>
    <hyperlink ref="U4" r:id="rId17" xr:uid="{00000000-0004-0000-0200-000010000000}"/>
    <hyperlink ref="X4" r:id="rId18" xr:uid="{00000000-0004-0000-0200-000011000000}"/>
    <hyperlink ref="AA4" r:id="rId19" xr:uid="{00000000-0004-0000-0200-000012000000}"/>
    <hyperlink ref="AD4" r:id="rId20" xr:uid="{00000000-0004-0000-0200-000013000000}"/>
    <hyperlink ref="C5" r:id="rId21" xr:uid="{00000000-0004-0000-0200-000014000000}"/>
    <hyperlink ref="F5" r:id="rId22" xr:uid="{00000000-0004-0000-0200-000015000000}"/>
    <hyperlink ref="I5" r:id="rId23" xr:uid="{00000000-0004-0000-0200-000016000000}"/>
    <hyperlink ref="L5" r:id="rId24" xr:uid="{00000000-0004-0000-0200-000017000000}"/>
    <hyperlink ref="O5" r:id="rId25" xr:uid="{00000000-0004-0000-0200-000018000000}"/>
    <hyperlink ref="R5" r:id="rId26" xr:uid="{00000000-0004-0000-0200-000019000000}"/>
    <hyperlink ref="U5" r:id="rId27" xr:uid="{00000000-0004-0000-0200-00001A000000}"/>
    <hyperlink ref="X5" r:id="rId28" xr:uid="{00000000-0004-0000-0200-00001B000000}"/>
    <hyperlink ref="AA5" r:id="rId29" xr:uid="{00000000-0004-0000-0200-00001C000000}"/>
    <hyperlink ref="AD5" r:id="rId30" xr:uid="{00000000-0004-0000-0200-00001D000000}"/>
    <hyperlink ref="C6" r:id="rId31" xr:uid="{00000000-0004-0000-0200-00001E000000}"/>
    <hyperlink ref="F6" r:id="rId32" xr:uid="{00000000-0004-0000-0200-00001F000000}"/>
    <hyperlink ref="I6" r:id="rId33" xr:uid="{00000000-0004-0000-0200-000020000000}"/>
    <hyperlink ref="L6" r:id="rId34" xr:uid="{00000000-0004-0000-0200-000021000000}"/>
    <hyperlink ref="O6" r:id="rId35" xr:uid="{00000000-0004-0000-0200-000022000000}"/>
    <hyperlink ref="R6" r:id="rId36" xr:uid="{00000000-0004-0000-0200-000023000000}"/>
    <hyperlink ref="U6" r:id="rId37" xr:uid="{00000000-0004-0000-0200-000024000000}"/>
    <hyperlink ref="X6" r:id="rId38" xr:uid="{00000000-0004-0000-0200-000025000000}"/>
    <hyperlink ref="AA6" r:id="rId39" xr:uid="{00000000-0004-0000-0200-000026000000}"/>
    <hyperlink ref="AD6" r:id="rId40" xr:uid="{00000000-0004-0000-0200-000027000000}"/>
    <hyperlink ref="C7" r:id="rId41" xr:uid="{00000000-0004-0000-0200-000028000000}"/>
    <hyperlink ref="F7" r:id="rId42" xr:uid="{00000000-0004-0000-0200-000029000000}"/>
    <hyperlink ref="I7" r:id="rId43" xr:uid="{00000000-0004-0000-0200-00002A000000}"/>
    <hyperlink ref="L7" r:id="rId44" xr:uid="{00000000-0004-0000-0200-00002B000000}"/>
    <hyperlink ref="O7" r:id="rId45" xr:uid="{00000000-0004-0000-0200-00002C000000}"/>
    <hyperlink ref="R7" r:id="rId46" xr:uid="{00000000-0004-0000-0200-00002D000000}"/>
    <hyperlink ref="U7" r:id="rId47" xr:uid="{00000000-0004-0000-0200-00002E000000}"/>
    <hyperlink ref="X7" r:id="rId48" xr:uid="{00000000-0004-0000-0200-00002F000000}"/>
    <hyperlink ref="AA7" r:id="rId49" xr:uid="{00000000-0004-0000-0200-000030000000}"/>
    <hyperlink ref="AD7" r:id="rId50" xr:uid="{00000000-0004-0000-0200-000031000000}"/>
    <hyperlink ref="C8" r:id="rId51" xr:uid="{00000000-0004-0000-0200-000032000000}"/>
    <hyperlink ref="F8" r:id="rId52" xr:uid="{00000000-0004-0000-0200-000033000000}"/>
    <hyperlink ref="I8" r:id="rId53" xr:uid="{00000000-0004-0000-0200-000034000000}"/>
    <hyperlink ref="L8" r:id="rId54" xr:uid="{00000000-0004-0000-0200-000035000000}"/>
    <hyperlink ref="O8" r:id="rId55" xr:uid="{00000000-0004-0000-0200-000036000000}"/>
    <hyperlink ref="R8" r:id="rId56" xr:uid="{00000000-0004-0000-0200-000037000000}"/>
    <hyperlink ref="U8" r:id="rId57" xr:uid="{00000000-0004-0000-0200-000038000000}"/>
    <hyperlink ref="X8" r:id="rId58" xr:uid="{00000000-0004-0000-0200-000039000000}"/>
    <hyperlink ref="AA8" r:id="rId59" xr:uid="{00000000-0004-0000-0200-00003A000000}"/>
    <hyperlink ref="AD8" r:id="rId60" xr:uid="{00000000-0004-0000-0200-00003B000000}"/>
    <hyperlink ref="C9" r:id="rId61" xr:uid="{00000000-0004-0000-0200-00003C000000}"/>
    <hyperlink ref="F9" r:id="rId62" xr:uid="{00000000-0004-0000-0200-00003D000000}"/>
    <hyperlink ref="I9" r:id="rId63" xr:uid="{00000000-0004-0000-0200-00003E000000}"/>
    <hyperlink ref="L9" r:id="rId64" xr:uid="{00000000-0004-0000-0200-00003F000000}"/>
    <hyperlink ref="O9" r:id="rId65" xr:uid="{00000000-0004-0000-0200-000040000000}"/>
    <hyperlink ref="R9" r:id="rId66" xr:uid="{00000000-0004-0000-0200-000041000000}"/>
    <hyperlink ref="U9" r:id="rId67" xr:uid="{00000000-0004-0000-0200-000042000000}"/>
    <hyperlink ref="X9" r:id="rId68" xr:uid="{00000000-0004-0000-0200-000043000000}"/>
    <hyperlink ref="AA9" r:id="rId69" xr:uid="{00000000-0004-0000-0200-000044000000}"/>
    <hyperlink ref="AD9" r:id="rId70" xr:uid="{00000000-0004-0000-0200-000045000000}"/>
    <hyperlink ref="C10" r:id="rId71" xr:uid="{00000000-0004-0000-0200-000046000000}"/>
    <hyperlink ref="F10" r:id="rId72" xr:uid="{00000000-0004-0000-0200-000047000000}"/>
    <hyperlink ref="I10" r:id="rId73" xr:uid="{00000000-0004-0000-0200-000048000000}"/>
    <hyperlink ref="L10" r:id="rId74" xr:uid="{00000000-0004-0000-0200-000049000000}"/>
    <hyperlink ref="O10" r:id="rId75" xr:uid="{00000000-0004-0000-0200-00004A000000}"/>
    <hyperlink ref="R10" r:id="rId76" xr:uid="{00000000-0004-0000-0200-00004B000000}"/>
    <hyperlink ref="U10" r:id="rId77" xr:uid="{00000000-0004-0000-0200-00004C000000}"/>
    <hyperlink ref="X10" r:id="rId78" xr:uid="{00000000-0004-0000-0200-00004D000000}"/>
    <hyperlink ref="AA10" r:id="rId79" xr:uid="{00000000-0004-0000-0200-00004E000000}"/>
    <hyperlink ref="AD10" r:id="rId80" xr:uid="{00000000-0004-0000-0200-00004F000000}"/>
    <hyperlink ref="C11" r:id="rId81" xr:uid="{00000000-0004-0000-0200-000050000000}"/>
    <hyperlink ref="F11" r:id="rId82" xr:uid="{00000000-0004-0000-0200-000051000000}"/>
    <hyperlink ref="I11" r:id="rId83" xr:uid="{00000000-0004-0000-0200-000052000000}"/>
    <hyperlink ref="L11" r:id="rId84" xr:uid="{00000000-0004-0000-0200-000053000000}"/>
    <hyperlink ref="O11" r:id="rId85" xr:uid="{00000000-0004-0000-0200-000054000000}"/>
    <hyperlink ref="R11" r:id="rId86" xr:uid="{00000000-0004-0000-0200-000055000000}"/>
    <hyperlink ref="U11" r:id="rId87" xr:uid="{00000000-0004-0000-0200-000056000000}"/>
    <hyperlink ref="X11" r:id="rId88" xr:uid="{00000000-0004-0000-0200-000057000000}"/>
    <hyperlink ref="AA11" r:id="rId89" xr:uid="{00000000-0004-0000-0200-000058000000}"/>
    <hyperlink ref="AD11" r:id="rId90" xr:uid="{00000000-0004-0000-0200-000059000000}"/>
    <hyperlink ref="C12" r:id="rId91" xr:uid="{00000000-0004-0000-0200-00005A000000}"/>
    <hyperlink ref="F12" r:id="rId92" xr:uid="{00000000-0004-0000-0200-00005B000000}"/>
    <hyperlink ref="I12" r:id="rId93" xr:uid="{00000000-0004-0000-0200-00005C000000}"/>
    <hyperlink ref="L12" r:id="rId94" xr:uid="{00000000-0004-0000-0200-00005D000000}"/>
    <hyperlink ref="O12" r:id="rId95" xr:uid="{00000000-0004-0000-0200-00005E000000}"/>
    <hyperlink ref="R12" r:id="rId96" xr:uid="{00000000-0004-0000-0200-00005F000000}"/>
    <hyperlink ref="U12" r:id="rId97" xr:uid="{00000000-0004-0000-0200-000060000000}"/>
    <hyperlink ref="X12" r:id="rId98" xr:uid="{00000000-0004-0000-0200-000061000000}"/>
    <hyperlink ref="AA12" r:id="rId99" xr:uid="{00000000-0004-0000-0200-000062000000}"/>
    <hyperlink ref="AD12" r:id="rId100" xr:uid="{00000000-0004-0000-0200-000063000000}"/>
    <hyperlink ref="C13" r:id="rId101" xr:uid="{00000000-0004-0000-0200-000064000000}"/>
    <hyperlink ref="F13" r:id="rId102" xr:uid="{00000000-0004-0000-0200-000065000000}"/>
    <hyperlink ref="I13" r:id="rId103" xr:uid="{00000000-0004-0000-0200-000066000000}"/>
    <hyperlink ref="L13" r:id="rId104" xr:uid="{00000000-0004-0000-0200-000067000000}"/>
    <hyperlink ref="R13" r:id="rId105" xr:uid="{00000000-0004-0000-0200-000068000000}"/>
    <hyperlink ref="U13" r:id="rId106" xr:uid="{00000000-0004-0000-0200-000069000000}"/>
    <hyperlink ref="X13" r:id="rId107" xr:uid="{00000000-0004-0000-0200-00006A000000}"/>
    <hyperlink ref="AA13" r:id="rId108" xr:uid="{00000000-0004-0000-0200-00006B000000}"/>
    <hyperlink ref="AD13" r:id="rId109" xr:uid="{00000000-0004-0000-0200-00006C000000}"/>
    <hyperlink ref="C14" r:id="rId110" xr:uid="{00000000-0004-0000-0200-00006D000000}"/>
    <hyperlink ref="F14" r:id="rId111" xr:uid="{00000000-0004-0000-0200-00006E000000}"/>
    <hyperlink ref="I14" r:id="rId112" xr:uid="{00000000-0004-0000-0200-00006F000000}"/>
    <hyperlink ref="L14" r:id="rId113" xr:uid="{00000000-0004-0000-0200-000070000000}"/>
    <hyperlink ref="R14" r:id="rId114" xr:uid="{00000000-0004-0000-0200-000071000000}"/>
    <hyperlink ref="U14" r:id="rId115" xr:uid="{00000000-0004-0000-0200-000072000000}"/>
    <hyperlink ref="X14" r:id="rId116" xr:uid="{00000000-0004-0000-0200-000073000000}"/>
    <hyperlink ref="AA14" r:id="rId117" xr:uid="{00000000-0004-0000-0200-000074000000}"/>
    <hyperlink ref="AD14" r:id="rId118" xr:uid="{00000000-0004-0000-0200-000075000000}"/>
    <hyperlink ref="C15" r:id="rId119" xr:uid="{00000000-0004-0000-0200-000076000000}"/>
    <hyperlink ref="F15" r:id="rId120" xr:uid="{00000000-0004-0000-0200-000077000000}"/>
    <hyperlink ref="I15" r:id="rId121" xr:uid="{00000000-0004-0000-0200-000078000000}"/>
    <hyperlink ref="L15" r:id="rId122" xr:uid="{00000000-0004-0000-0200-000079000000}"/>
    <hyperlink ref="O15" r:id="rId123" xr:uid="{00000000-0004-0000-0200-00007A000000}"/>
    <hyperlink ref="R15" r:id="rId124" xr:uid="{00000000-0004-0000-0200-00007B000000}"/>
    <hyperlink ref="X15" r:id="rId125" xr:uid="{00000000-0004-0000-0200-00007C000000}"/>
    <hyperlink ref="AA15" r:id="rId126" xr:uid="{00000000-0004-0000-0200-00007D000000}"/>
    <hyperlink ref="AD15" r:id="rId127" xr:uid="{00000000-0004-0000-0200-00007E000000}"/>
    <hyperlink ref="C16" r:id="rId128" xr:uid="{00000000-0004-0000-0200-00007F000000}"/>
    <hyperlink ref="F16" r:id="rId129" xr:uid="{00000000-0004-0000-0200-000080000000}"/>
    <hyperlink ref="I16" r:id="rId130" xr:uid="{00000000-0004-0000-0200-000081000000}"/>
    <hyperlink ref="L16" r:id="rId131" xr:uid="{00000000-0004-0000-0200-000082000000}"/>
    <hyperlink ref="O16" r:id="rId132" xr:uid="{00000000-0004-0000-0200-000083000000}"/>
    <hyperlink ref="R16" r:id="rId133" xr:uid="{00000000-0004-0000-0200-000084000000}"/>
    <hyperlink ref="X16" r:id="rId134" xr:uid="{00000000-0004-0000-0200-000085000000}"/>
    <hyperlink ref="AA16" r:id="rId135" xr:uid="{00000000-0004-0000-0200-000086000000}"/>
    <hyperlink ref="AD16" r:id="rId136" xr:uid="{00000000-0004-0000-0200-000087000000}"/>
    <hyperlink ref="C17" r:id="rId137" xr:uid="{00000000-0004-0000-0200-000088000000}"/>
    <hyperlink ref="F17" r:id="rId138" xr:uid="{00000000-0004-0000-0200-000089000000}"/>
    <hyperlink ref="I17" r:id="rId139" xr:uid="{00000000-0004-0000-0200-00008A000000}"/>
    <hyperlink ref="L17" r:id="rId140" xr:uid="{00000000-0004-0000-0200-00008B000000}"/>
    <hyperlink ref="O17" r:id="rId141" xr:uid="{00000000-0004-0000-0200-00008C000000}"/>
    <hyperlink ref="R17" r:id="rId142" xr:uid="{00000000-0004-0000-0200-00008D000000}"/>
    <hyperlink ref="U17" r:id="rId143" xr:uid="{00000000-0004-0000-0200-00008E000000}"/>
    <hyperlink ref="X17" r:id="rId144" xr:uid="{00000000-0004-0000-0200-00008F000000}"/>
    <hyperlink ref="AA17" r:id="rId145" xr:uid="{00000000-0004-0000-0200-000090000000}"/>
    <hyperlink ref="AD17" r:id="rId146" xr:uid="{00000000-0004-0000-0200-000091000000}"/>
    <hyperlink ref="C18" r:id="rId147" xr:uid="{00000000-0004-0000-0200-000092000000}"/>
    <hyperlink ref="F18" r:id="rId148" xr:uid="{00000000-0004-0000-0200-000093000000}"/>
    <hyperlink ref="I18" r:id="rId149" xr:uid="{00000000-0004-0000-0200-000094000000}"/>
    <hyperlink ref="L18" r:id="rId150" xr:uid="{00000000-0004-0000-0200-000095000000}"/>
    <hyperlink ref="O18" r:id="rId151" xr:uid="{00000000-0004-0000-0200-000096000000}"/>
    <hyperlink ref="R18" r:id="rId152" xr:uid="{00000000-0004-0000-0200-000097000000}"/>
    <hyperlink ref="U18" r:id="rId153" xr:uid="{00000000-0004-0000-0200-000098000000}"/>
    <hyperlink ref="X18" r:id="rId154" xr:uid="{00000000-0004-0000-0200-000099000000}"/>
    <hyperlink ref="AA18" r:id="rId155" xr:uid="{00000000-0004-0000-0200-00009A000000}"/>
    <hyperlink ref="AD18" r:id="rId156" xr:uid="{00000000-0004-0000-0200-00009B000000}"/>
    <hyperlink ref="C19" r:id="rId157" xr:uid="{00000000-0004-0000-0200-00009C000000}"/>
    <hyperlink ref="I19" r:id="rId158" xr:uid="{00000000-0004-0000-0200-00009D000000}"/>
    <hyperlink ref="L19" r:id="rId159" xr:uid="{00000000-0004-0000-0200-00009E000000}"/>
    <hyperlink ref="O19" r:id="rId160" xr:uid="{00000000-0004-0000-0200-00009F000000}"/>
    <hyperlink ref="R19" r:id="rId161" xr:uid="{00000000-0004-0000-0200-0000A0000000}"/>
    <hyperlink ref="U19" r:id="rId162" xr:uid="{00000000-0004-0000-0200-0000A1000000}"/>
    <hyperlink ref="X19" r:id="rId163" xr:uid="{00000000-0004-0000-0200-0000A2000000}"/>
    <hyperlink ref="AA19" r:id="rId164" xr:uid="{00000000-0004-0000-0200-0000A3000000}"/>
    <hyperlink ref="AD19" r:id="rId165" xr:uid="{00000000-0004-0000-0200-0000A4000000}"/>
    <hyperlink ref="C20" r:id="rId166" xr:uid="{00000000-0004-0000-0200-0000A5000000}"/>
    <hyperlink ref="I20" r:id="rId167" xr:uid="{00000000-0004-0000-0200-0000A6000000}"/>
    <hyperlink ref="L20" r:id="rId168" xr:uid="{00000000-0004-0000-0200-0000A7000000}"/>
    <hyperlink ref="O20" r:id="rId169" xr:uid="{00000000-0004-0000-0200-0000A8000000}"/>
    <hyperlink ref="R20" r:id="rId170" xr:uid="{00000000-0004-0000-0200-0000A9000000}"/>
    <hyperlink ref="U20" r:id="rId171" xr:uid="{00000000-0004-0000-0200-0000AA000000}"/>
    <hyperlink ref="X20" r:id="rId172" xr:uid="{00000000-0004-0000-0200-0000AB000000}"/>
    <hyperlink ref="AA20" r:id="rId173" xr:uid="{00000000-0004-0000-0200-0000AC000000}"/>
    <hyperlink ref="AD20" r:id="rId174" xr:uid="{00000000-0004-0000-0200-0000AD000000}"/>
    <hyperlink ref="C21" r:id="rId175" xr:uid="{00000000-0004-0000-0200-0000AE000000}"/>
    <hyperlink ref="F21" r:id="rId176" xr:uid="{00000000-0004-0000-0200-0000AF000000}"/>
    <hyperlink ref="I21" r:id="rId177" xr:uid="{00000000-0004-0000-0200-0000B0000000}"/>
    <hyperlink ref="L21" r:id="rId178" xr:uid="{00000000-0004-0000-0200-0000B1000000}"/>
    <hyperlink ref="O21" r:id="rId179" xr:uid="{00000000-0004-0000-0200-0000B2000000}"/>
    <hyperlink ref="R21" r:id="rId180" xr:uid="{00000000-0004-0000-0200-0000B3000000}"/>
    <hyperlink ref="U21" r:id="rId181" xr:uid="{00000000-0004-0000-0200-0000B4000000}"/>
    <hyperlink ref="X21" r:id="rId182" xr:uid="{00000000-0004-0000-0200-0000B5000000}"/>
    <hyperlink ref="AA21" r:id="rId183" xr:uid="{00000000-0004-0000-0200-0000B6000000}"/>
    <hyperlink ref="AD21" r:id="rId184" xr:uid="{00000000-0004-0000-0200-0000B7000000}"/>
    <hyperlink ref="C22" r:id="rId185" xr:uid="{00000000-0004-0000-0200-0000B8000000}"/>
    <hyperlink ref="F22" r:id="rId186" xr:uid="{00000000-0004-0000-0200-0000B9000000}"/>
    <hyperlink ref="I22" r:id="rId187" xr:uid="{00000000-0004-0000-0200-0000BA000000}"/>
    <hyperlink ref="L22" r:id="rId188" xr:uid="{00000000-0004-0000-0200-0000BB000000}"/>
    <hyperlink ref="O22" r:id="rId189" xr:uid="{00000000-0004-0000-0200-0000BC000000}"/>
    <hyperlink ref="R22" r:id="rId190" xr:uid="{00000000-0004-0000-0200-0000BD000000}"/>
    <hyperlink ref="U22" r:id="rId191" xr:uid="{00000000-0004-0000-0200-0000BE000000}"/>
    <hyperlink ref="X22" r:id="rId192" xr:uid="{00000000-0004-0000-0200-0000BF000000}"/>
    <hyperlink ref="AA22" r:id="rId193" xr:uid="{00000000-0004-0000-0200-0000C0000000}"/>
    <hyperlink ref="AD22" r:id="rId194" xr:uid="{00000000-0004-0000-0200-0000C1000000}"/>
    <hyperlink ref="C23" r:id="rId195" xr:uid="{00000000-0004-0000-0200-0000C2000000}"/>
    <hyperlink ref="F23" r:id="rId196" xr:uid="{00000000-0004-0000-0200-0000C3000000}"/>
    <hyperlink ref="I23" r:id="rId197" xr:uid="{00000000-0004-0000-0200-0000C4000000}"/>
    <hyperlink ref="L23" r:id="rId198" xr:uid="{00000000-0004-0000-0200-0000C5000000}"/>
    <hyperlink ref="O23" r:id="rId199" xr:uid="{00000000-0004-0000-0200-0000C6000000}"/>
    <hyperlink ref="R23" r:id="rId200" xr:uid="{00000000-0004-0000-0200-0000C7000000}"/>
    <hyperlink ref="U23" r:id="rId201" xr:uid="{00000000-0004-0000-0200-0000C8000000}"/>
    <hyperlink ref="X23" r:id="rId202" xr:uid="{00000000-0004-0000-0200-0000C9000000}"/>
    <hyperlink ref="AA23" r:id="rId203" xr:uid="{00000000-0004-0000-0200-0000CA000000}"/>
    <hyperlink ref="AD23" r:id="rId204" xr:uid="{00000000-0004-0000-0200-0000CB000000}"/>
    <hyperlink ref="C24" r:id="rId205" xr:uid="{00000000-0004-0000-0200-0000CC000000}"/>
    <hyperlink ref="F24" r:id="rId206" xr:uid="{00000000-0004-0000-0200-0000CD000000}"/>
    <hyperlink ref="I24" r:id="rId207" xr:uid="{00000000-0004-0000-0200-0000CE000000}"/>
    <hyperlink ref="L24" r:id="rId208" xr:uid="{00000000-0004-0000-0200-0000CF000000}"/>
    <hyperlink ref="O24" r:id="rId209" xr:uid="{00000000-0004-0000-0200-0000D0000000}"/>
    <hyperlink ref="R24" r:id="rId210" xr:uid="{00000000-0004-0000-0200-0000D1000000}"/>
    <hyperlink ref="U24" r:id="rId211" xr:uid="{00000000-0004-0000-0200-0000D2000000}"/>
    <hyperlink ref="X24" r:id="rId212" xr:uid="{00000000-0004-0000-0200-0000D3000000}"/>
    <hyperlink ref="AA24" r:id="rId213" xr:uid="{00000000-0004-0000-0200-0000D4000000}"/>
    <hyperlink ref="AD24" r:id="rId214" xr:uid="{00000000-0004-0000-0200-0000D5000000}"/>
    <hyperlink ref="C25" r:id="rId215" xr:uid="{00000000-0004-0000-0200-0000D6000000}"/>
    <hyperlink ref="F25" r:id="rId216" xr:uid="{00000000-0004-0000-0200-0000D7000000}"/>
    <hyperlink ref="I25" r:id="rId217" xr:uid="{00000000-0004-0000-0200-0000D8000000}"/>
    <hyperlink ref="L25" r:id="rId218" xr:uid="{00000000-0004-0000-0200-0000D9000000}"/>
    <hyperlink ref="R25" r:id="rId219" xr:uid="{00000000-0004-0000-0200-0000DA000000}"/>
    <hyperlink ref="U25" r:id="rId220" xr:uid="{00000000-0004-0000-0200-0000DB000000}"/>
    <hyperlink ref="X25" r:id="rId221" xr:uid="{00000000-0004-0000-0200-0000DC000000}"/>
    <hyperlink ref="AA25" r:id="rId222" xr:uid="{00000000-0004-0000-0200-0000DD000000}"/>
    <hyperlink ref="AD25" r:id="rId223" xr:uid="{00000000-0004-0000-0200-0000DE000000}"/>
    <hyperlink ref="C26" r:id="rId224" xr:uid="{00000000-0004-0000-0200-0000DF000000}"/>
    <hyperlink ref="F26" r:id="rId225" xr:uid="{00000000-0004-0000-0200-0000E0000000}"/>
    <hyperlink ref="I26" r:id="rId226" xr:uid="{00000000-0004-0000-0200-0000E1000000}"/>
    <hyperlink ref="L26" r:id="rId227" xr:uid="{00000000-0004-0000-0200-0000E2000000}"/>
    <hyperlink ref="R26" r:id="rId228" xr:uid="{00000000-0004-0000-0200-0000E3000000}"/>
    <hyperlink ref="U26" r:id="rId229" xr:uid="{00000000-0004-0000-0200-0000E4000000}"/>
    <hyperlink ref="X26" r:id="rId230" xr:uid="{00000000-0004-0000-0200-0000E5000000}"/>
    <hyperlink ref="AD26" r:id="rId231" xr:uid="{00000000-0004-0000-0200-0000E6000000}"/>
    <hyperlink ref="C27" r:id="rId232" xr:uid="{00000000-0004-0000-0200-0000E7000000}"/>
    <hyperlink ref="I27" r:id="rId233" xr:uid="{00000000-0004-0000-0200-0000E8000000}"/>
    <hyperlink ref="L27" r:id="rId234" xr:uid="{00000000-0004-0000-0200-0000E9000000}"/>
    <hyperlink ref="O27" r:id="rId235" xr:uid="{00000000-0004-0000-0200-0000EA000000}"/>
    <hyperlink ref="R27" r:id="rId236" xr:uid="{00000000-0004-0000-0200-0000EB000000}"/>
    <hyperlink ref="U27" r:id="rId237" xr:uid="{00000000-0004-0000-0200-0000EC000000}"/>
    <hyperlink ref="X27" r:id="rId238" xr:uid="{00000000-0004-0000-0200-0000ED000000}"/>
    <hyperlink ref="AD27" r:id="rId239" xr:uid="{00000000-0004-0000-0200-0000EE000000}"/>
    <hyperlink ref="C28" r:id="rId240" xr:uid="{00000000-0004-0000-0200-0000EF000000}"/>
    <hyperlink ref="I28" r:id="rId241" xr:uid="{00000000-0004-0000-0200-0000F0000000}"/>
    <hyperlink ref="L28" r:id="rId242" xr:uid="{00000000-0004-0000-0200-0000F1000000}"/>
    <hyperlink ref="O28" r:id="rId243" xr:uid="{00000000-0004-0000-0200-0000F2000000}"/>
    <hyperlink ref="R28" r:id="rId244" xr:uid="{00000000-0004-0000-0200-0000F3000000}"/>
    <hyperlink ref="U28" r:id="rId245" xr:uid="{00000000-0004-0000-0200-0000F4000000}"/>
    <hyperlink ref="X28" r:id="rId246" xr:uid="{00000000-0004-0000-0200-0000F5000000}"/>
    <hyperlink ref="AA28" r:id="rId247" xr:uid="{00000000-0004-0000-0200-0000F6000000}"/>
    <hyperlink ref="AD28" r:id="rId248" xr:uid="{00000000-0004-0000-0200-0000F7000000}"/>
    <hyperlink ref="C29" r:id="rId249" xr:uid="{00000000-0004-0000-0200-0000F8000000}"/>
    <hyperlink ref="F29" r:id="rId250" xr:uid="{00000000-0004-0000-0200-0000F9000000}"/>
    <hyperlink ref="I29" r:id="rId251" xr:uid="{00000000-0004-0000-0200-0000FA000000}"/>
    <hyperlink ref="L29" r:id="rId252" xr:uid="{00000000-0004-0000-0200-0000FB000000}"/>
    <hyperlink ref="O29" r:id="rId253" xr:uid="{00000000-0004-0000-0200-0000FC000000}"/>
    <hyperlink ref="R29" r:id="rId254" xr:uid="{00000000-0004-0000-0200-0000FD000000}"/>
    <hyperlink ref="U29" r:id="rId255" xr:uid="{00000000-0004-0000-0200-0000FE000000}"/>
    <hyperlink ref="X29" r:id="rId256" xr:uid="{00000000-0004-0000-0200-0000FF000000}"/>
    <hyperlink ref="AA29" r:id="rId257" xr:uid="{00000000-0004-0000-0200-000000010000}"/>
    <hyperlink ref="AD29" r:id="rId258" xr:uid="{00000000-0004-0000-0200-000001010000}"/>
    <hyperlink ref="C30" r:id="rId259" xr:uid="{00000000-0004-0000-0200-000002010000}"/>
    <hyperlink ref="F30" r:id="rId260" xr:uid="{00000000-0004-0000-0200-000003010000}"/>
    <hyperlink ref="I30" r:id="rId261" xr:uid="{00000000-0004-0000-0200-000004010000}"/>
    <hyperlink ref="L30" r:id="rId262" xr:uid="{00000000-0004-0000-0200-000005010000}"/>
    <hyperlink ref="O30" r:id="rId263" xr:uid="{00000000-0004-0000-0200-000006010000}"/>
    <hyperlink ref="R30" r:id="rId264" xr:uid="{00000000-0004-0000-0200-000007010000}"/>
    <hyperlink ref="U30" r:id="rId265" xr:uid="{00000000-0004-0000-0200-000008010000}"/>
    <hyperlink ref="X30" r:id="rId266" xr:uid="{00000000-0004-0000-0200-000009010000}"/>
    <hyperlink ref="AA30" r:id="rId267" xr:uid="{00000000-0004-0000-0200-00000A010000}"/>
    <hyperlink ref="AD30" r:id="rId268" xr:uid="{00000000-0004-0000-0200-00000B010000}"/>
    <hyperlink ref="C31" r:id="rId269" xr:uid="{00000000-0004-0000-0200-00000C010000}"/>
    <hyperlink ref="F31" r:id="rId270" xr:uid="{00000000-0004-0000-0200-00000D010000}"/>
    <hyperlink ref="I31" r:id="rId271" xr:uid="{00000000-0004-0000-0200-00000E010000}"/>
    <hyperlink ref="L31" r:id="rId272" xr:uid="{00000000-0004-0000-0200-00000F010000}"/>
    <hyperlink ref="O31" r:id="rId273" xr:uid="{00000000-0004-0000-0200-000010010000}"/>
    <hyperlink ref="R31" r:id="rId274" xr:uid="{00000000-0004-0000-0200-000011010000}"/>
    <hyperlink ref="U31" r:id="rId275" xr:uid="{00000000-0004-0000-0200-000012010000}"/>
    <hyperlink ref="X31" r:id="rId276" xr:uid="{00000000-0004-0000-0200-000013010000}"/>
    <hyperlink ref="AA31" r:id="rId277" xr:uid="{00000000-0004-0000-0200-000014010000}"/>
    <hyperlink ref="AD31" r:id="rId278" xr:uid="{00000000-0004-0000-0200-000015010000}"/>
    <hyperlink ref="C32" r:id="rId279" xr:uid="{00000000-0004-0000-0200-000016010000}"/>
    <hyperlink ref="F32" r:id="rId280" xr:uid="{00000000-0004-0000-0200-000017010000}"/>
    <hyperlink ref="I32" r:id="rId281" xr:uid="{00000000-0004-0000-0200-000018010000}"/>
    <hyperlink ref="L32" r:id="rId282" xr:uid="{00000000-0004-0000-0200-000019010000}"/>
    <hyperlink ref="O32" r:id="rId283" xr:uid="{00000000-0004-0000-0200-00001A010000}"/>
    <hyperlink ref="R32" r:id="rId284" xr:uid="{00000000-0004-0000-0200-00001B010000}"/>
    <hyperlink ref="U32" r:id="rId285" xr:uid="{00000000-0004-0000-0200-00001C010000}"/>
    <hyperlink ref="X32" r:id="rId286" xr:uid="{00000000-0004-0000-0200-00001D010000}"/>
    <hyperlink ref="AA32" r:id="rId287" xr:uid="{00000000-0004-0000-0200-00001E010000}"/>
    <hyperlink ref="AD32" r:id="rId288" xr:uid="{00000000-0004-0000-0200-00001F010000}"/>
    <hyperlink ref="C33" r:id="rId289" xr:uid="{00000000-0004-0000-0200-000020010000}"/>
    <hyperlink ref="F33" r:id="rId290" xr:uid="{00000000-0004-0000-0200-000021010000}"/>
    <hyperlink ref="I33" r:id="rId291" xr:uid="{00000000-0004-0000-0200-000022010000}"/>
    <hyperlink ref="L33" r:id="rId292" xr:uid="{00000000-0004-0000-0200-000023010000}"/>
    <hyperlink ref="O33" r:id="rId293" xr:uid="{00000000-0004-0000-0200-000024010000}"/>
    <hyperlink ref="R33" r:id="rId294" xr:uid="{00000000-0004-0000-0200-000025010000}"/>
    <hyperlink ref="U33" r:id="rId295" xr:uid="{00000000-0004-0000-0200-000026010000}"/>
    <hyperlink ref="X33" r:id="rId296" xr:uid="{00000000-0004-0000-0200-000027010000}"/>
    <hyperlink ref="AA33" r:id="rId297" xr:uid="{00000000-0004-0000-0200-000028010000}"/>
    <hyperlink ref="AD33" r:id="rId298" xr:uid="{00000000-0004-0000-0200-000029010000}"/>
    <hyperlink ref="F34" r:id="rId299" xr:uid="{00000000-0004-0000-0200-00002A010000}"/>
    <hyperlink ref="I34" r:id="rId300" xr:uid="{00000000-0004-0000-0200-00002B010000}"/>
    <hyperlink ref="L34" r:id="rId301" xr:uid="{00000000-0004-0000-0200-00002C010000}"/>
    <hyperlink ref="O34" r:id="rId302" xr:uid="{00000000-0004-0000-0200-00002D010000}"/>
    <hyperlink ref="R34" r:id="rId303" xr:uid="{00000000-0004-0000-0200-00002E010000}"/>
    <hyperlink ref="U34" r:id="rId304" xr:uid="{00000000-0004-0000-0200-00002F010000}"/>
    <hyperlink ref="X34" r:id="rId305" xr:uid="{00000000-0004-0000-0200-000030010000}"/>
    <hyperlink ref="AA34" r:id="rId306" xr:uid="{00000000-0004-0000-0200-000031010000}"/>
    <hyperlink ref="AD34" r:id="rId307" xr:uid="{00000000-0004-0000-0200-000032010000}"/>
    <hyperlink ref="C35" r:id="rId308" xr:uid="{00000000-0004-0000-0200-000033010000}"/>
    <hyperlink ref="F35" r:id="rId309" xr:uid="{00000000-0004-0000-0200-000034010000}"/>
    <hyperlink ref="I35" r:id="rId310" xr:uid="{00000000-0004-0000-0200-000035010000}"/>
    <hyperlink ref="O35" r:id="rId311" xr:uid="{00000000-0004-0000-0200-000036010000}"/>
    <hyperlink ref="R35" r:id="rId312" xr:uid="{00000000-0004-0000-0200-000037010000}"/>
    <hyperlink ref="U35" r:id="rId313" xr:uid="{00000000-0004-0000-0200-000038010000}"/>
    <hyperlink ref="X35" r:id="rId314" xr:uid="{00000000-0004-0000-0200-000039010000}"/>
    <hyperlink ref="AA35" r:id="rId315" xr:uid="{00000000-0004-0000-0200-00003A010000}"/>
    <hyperlink ref="AD35" r:id="rId316" xr:uid="{00000000-0004-0000-0200-00003B010000}"/>
    <hyperlink ref="C36" r:id="rId317" xr:uid="{00000000-0004-0000-0200-00003C010000}"/>
    <hyperlink ref="F36" r:id="rId318" xr:uid="{00000000-0004-0000-0200-00003D010000}"/>
    <hyperlink ref="I36" r:id="rId319" xr:uid="{00000000-0004-0000-0200-00003E010000}"/>
    <hyperlink ref="O36" r:id="rId320" xr:uid="{00000000-0004-0000-0200-00003F010000}"/>
    <hyperlink ref="R36" r:id="rId321" xr:uid="{00000000-0004-0000-0200-000040010000}"/>
    <hyperlink ref="U36" r:id="rId322" xr:uid="{00000000-0004-0000-0200-000041010000}"/>
    <hyperlink ref="X36" r:id="rId323" xr:uid="{00000000-0004-0000-0200-000042010000}"/>
    <hyperlink ref="AA36" r:id="rId324" xr:uid="{00000000-0004-0000-0200-000043010000}"/>
    <hyperlink ref="AD36" r:id="rId325" xr:uid="{00000000-0004-0000-0200-000044010000}"/>
    <hyperlink ref="C37" r:id="rId326" xr:uid="{00000000-0004-0000-0200-000045010000}"/>
    <hyperlink ref="F37" r:id="rId327" xr:uid="{00000000-0004-0000-0200-000046010000}"/>
    <hyperlink ref="I37" r:id="rId328" xr:uid="{00000000-0004-0000-0200-000047010000}"/>
    <hyperlink ref="O37" r:id="rId329" xr:uid="{00000000-0004-0000-0200-000048010000}"/>
    <hyperlink ref="R37" r:id="rId330" xr:uid="{00000000-0004-0000-0200-000049010000}"/>
    <hyperlink ref="U37" r:id="rId331" xr:uid="{00000000-0004-0000-0200-00004A010000}"/>
    <hyperlink ref="X37" r:id="rId332" xr:uid="{00000000-0004-0000-0200-00004B010000}"/>
    <hyperlink ref="AA37" r:id="rId333" xr:uid="{00000000-0004-0000-0200-00004C010000}"/>
    <hyperlink ref="AD37" r:id="rId334" xr:uid="{00000000-0004-0000-0200-00004D010000}"/>
    <hyperlink ref="C38" r:id="rId335" xr:uid="{00000000-0004-0000-0200-00004E010000}"/>
    <hyperlink ref="F38" r:id="rId336" xr:uid="{00000000-0004-0000-0200-00004F010000}"/>
    <hyperlink ref="I38" r:id="rId337" xr:uid="{00000000-0004-0000-0200-000050010000}"/>
    <hyperlink ref="O38" r:id="rId338" xr:uid="{00000000-0004-0000-0200-000051010000}"/>
    <hyperlink ref="R38" r:id="rId339" xr:uid="{00000000-0004-0000-0200-000052010000}"/>
    <hyperlink ref="U38" r:id="rId340" xr:uid="{00000000-0004-0000-0200-000053010000}"/>
    <hyperlink ref="X38" r:id="rId341" xr:uid="{00000000-0004-0000-0200-000054010000}"/>
    <hyperlink ref="AA38" r:id="rId342" xr:uid="{00000000-0004-0000-0200-000055010000}"/>
    <hyperlink ref="C39" r:id="rId343" xr:uid="{00000000-0004-0000-0200-000056010000}"/>
    <hyperlink ref="F39" r:id="rId344" xr:uid="{00000000-0004-0000-0200-000057010000}"/>
    <hyperlink ref="I39" r:id="rId345" xr:uid="{00000000-0004-0000-0200-000058010000}"/>
    <hyperlink ref="O39" r:id="rId346" xr:uid="{00000000-0004-0000-0200-000059010000}"/>
    <hyperlink ref="R39" r:id="rId347" xr:uid="{00000000-0004-0000-0200-00005A010000}"/>
    <hyperlink ref="U39" r:id="rId348" xr:uid="{00000000-0004-0000-0200-00005B010000}"/>
    <hyperlink ref="X39" r:id="rId349" xr:uid="{00000000-0004-0000-0200-00005C010000}"/>
    <hyperlink ref="AA39" r:id="rId350" xr:uid="{00000000-0004-0000-0200-00005D010000}"/>
    <hyperlink ref="C40" r:id="rId351" xr:uid="{00000000-0004-0000-0200-00005E010000}"/>
    <hyperlink ref="F40" r:id="rId352" xr:uid="{00000000-0004-0000-0200-00005F010000}"/>
    <hyperlink ref="I40" r:id="rId353" xr:uid="{00000000-0004-0000-0200-000060010000}"/>
    <hyperlink ref="O40" r:id="rId354" xr:uid="{00000000-0004-0000-0200-000061010000}"/>
    <hyperlink ref="R40" r:id="rId355" xr:uid="{00000000-0004-0000-0200-000062010000}"/>
    <hyperlink ref="U40" r:id="rId356" xr:uid="{00000000-0004-0000-0200-000063010000}"/>
    <hyperlink ref="X40" r:id="rId357" xr:uid="{00000000-0004-0000-0200-000064010000}"/>
    <hyperlink ref="AA40" r:id="rId358" xr:uid="{00000000-0004-0000-0200-000065010000}"/>
    <hyperlink ref="C41" r:id="rId359" xr:uid="{00000000-0004-0000-0200-000066010000}"/>
    <hyperlink ref="F41" r:id="rId360" xr:uid="{00000000-0004-0000-0200-000067010000}"/>
    <hyperlink ref="I41" r:id="rId361" xr:uid="{00000000-0004-0000-0200-000068010000}"/>
    <hyperlink ref="O41" r:id="rId362" xr:uid="{00000000-0004-0000-0200-000069010000}"/>
    <hyperlink ref="R41" r:id="rId363" xr:uid="{00000000-0004-0000-0200-00006A010000}"/>
    <hyperlink ref="X41" r:id="rId364" xr:uid="{00000000-0004-0000-0200-00006B010000}"/>
    <hyperlink ref="AA41" r:id="rId365" xr:uid="{00000000-0004-0000-0200-00006C010000}"/>
    <hyperlink ref="C42" r:id="rId366" xr:uid="{00000000-0004-0000-0200-00006D010000}"/>
    <hyperlink ref="F42" r:id="rId367" xr:uid="{00000000-0004-0000-0200-00006E010000}"/>
    <hyperlink ref="I42" r:id="rId368" xr:uid="{00000000-0004-0000-0200-00006F010000}"/>
    <hyperlink ref="O42" r:id="rId369" xr:uid="{00000000-0004-0000-0200-000070010000}"/>
    <hyperlink ref="R42" r:id="rId370" xr:uid="{00000000-0004-0000-0200-000071010000}"/>
    <hyperlink ref="AA42" r:id="rId371" xr:uid="{00000000-0004-0000-0200-000072010000}"/>
    <hyperlink ref="C43" r:id="rId372" xr:uid="{00000000-0004-0000-0200-000073010000}"/>
    <hyperlink ref="F43" r:id="rId373" xr:uid="{00000000-0004-0000-0200-000074010000}"/>
    <hyperlink ref="I43" r:id="rId374" xr:uid="{00000000-0004-0000-0200-000075010000}"/>
    <hyperlink ref="O43" r:id="rId375" xr:uid="{00000000-0004-0000-0200-000076010000}"/>
    <hyperlink ref="AA43" r:id="rId376" xr:uid="{00000000-0004-0000-0200-000077010000}"/>
    <hyperlink ref="C44" r:id="rId377" xr:uid="{00000000-0004-0000-0200-000078010000}"/>
    <hyperlink ref="F44" r:id="rId378" xr:uid="{00000000-0004-0000-0200-000079010000}"/>
    <hyperlink ref="I44" r:id="rId379" xr:uid="{00000000-0004-0000-0200-00007A010000}"/>
    <hyperlink ref="O44" r:id="rId380" xr:uid="{00000000-0004-0000-0200-00007B010000}"/>
    <hyperlink ref="AA44" r:id="rId381" xr:uid="{00000000-0004-0000-0200-00007C010000}"/>
    <hyperlink ref="C45" r:id="rId382" xr:uid="{00000000-0004-0000-0200-00007D010000}"/>
    <hyperlink ref="F45" r:id="rId383" xr:uid="{00000000-0004-0000-0200-00007E010000}"/>
    <hyperlink ref="I45" r:id="rId384" xr:uid="{00000000-0004-0000-0200-00007F010000}"/>
    <hyperlink ref="O45" r:id="rId385" xr:uid="{00000000-0004-0000-0200-000080010000}"/>
    <hyperlink ref="AA45" r:id="rId386" xr:uid="{00000000-0004-0000-0200-000081010000}"/>
    <hyperlink ref="C46" r:id="rId387" xr:uid="{00000000-0004-0000-0200-000082010000}"/>
    <hyperlink ref="F46" r:id="rId388" xr:uid="{00000000-0004-0000-0200-000083010000}"/>
    <hyperlink ref="I46" r:id="rId389" xr:uid="{00000000-0004-0000-0200-000084010000}"/>
    <hyperlink ref="O46" r:id="rId390" xr:uid="{00000000-0004-0000-0200-000085010000}"/>
    <hyperlink ref="AA46" r:id="rId391" xr:uid="{00000000-0004-0000-0200-000086010000}"/>
    <hyperlink ref="C47" r:id="rId392" xr:uid="{00000000-0004-0000-0200-000087010000}"/>
    <hyperlink ref="F47" r:id="rId393" xr:uid="{00000000-0004-0000-0200-000088010000}"/>
    <hyperlink ref="I47" r:id="rId394" xr:uid="{00000000-0004-0000-0200-000089010000}"/>
    <hyperlink ref="O47" r:id="rId395" xr:uid="{00000000-0004-0000-0200-00008A010000}"/>
    <hyperlink ref="AA47" r:id="rId396" xr:uid="{00000000-0004-0000-0200-00008B010000}"/>
    <hyperlink ref="C48" r:id="rId397" xr:uid="{00000000-0004-0000-0200-00008C010000}"/>
    <hyperlink ref="F48" r:id="rId398" xr:uid="{00000000-0004-0000-0200-00008D010000}"/>
    <hyperlink ref="I48" r:id="rId399" xr:uid="{00000000-0004-0000-0200-00008E010000}"/>
    <hyperlink ref="C49" r:id="rId400" xr:uid="{00000000-0004-0000-0200-00008F010000}"/>
    <hyperlink ref="F49" r:id="rId401" xr:uid="{00000000-0004-0000-0200-000090010000}"/>
    <hyperlink ref="I49" r:id="rId402" xr:uid="{00000000-0004-0000-0200-000091010000}"/>
    <hyperlink ref="C50" r:id="rId403" xr:uid="{00000000-0004-0000-0200-000092010000}"/>
    <hyperlink ref="F50" r:id="rId404" xr:uid="{00000000-0004-0000-0200-000093010000}"/>
    <hyperlink ref="I50" r:id="rId405" xr:uid="{00000000-0004-0000-0200-000094010000}"/>
    <hyperlink ref="C51" r:id="rId406" xr:uid="{00000000-0004-0000-0200-000095010000}"/>
    <hyperlink ref="F51" r:id="rId407" xr:uid="{00000000-0004-0000-0200-000096010000}"/>
    <hyperlink ref="I51" r:id="rId408" xr:uid="{00000000-0004-0000-0200-000097010000}"/>
    <hyperlink ref="C52" r:id="rId409" xr:uid="{00000000-0004-0000-0200-000098010000}"/>
    <hyperlink ref="F52" r:id="rId410" xr:uid="{00000000-0004-0000-0200-000099010000}"/>
    <hyperlink ref="I52" r:id="rId411" xr:uid="{00000000-0004-0000-0200-00009A010000}"/>
    <hyperlink ref="C53" r:id="rId412" xr:uid="{00000000-0004-0000-0200-00009B010000}"/>
    <hyperlink ref="I53" r:id="rId413" xr:uid="{00000000-0004-0000-0200-00009C010000}"/>
    <hyperlink ref="C54" r:id="rId414" xr:uid="{00000000-0004-0000-0200-00009D010000}"/>
    <hyperlink ref="I54" r:id="rId415" xr:uid="{00000000-0004-0000-0200-00009E010000}"/>
    <hyperlink ref="C55" r:id="rId416" xr:uid="{00000000-0004-0000-0200-00009F010000}"/>
    <hyperlink ref="I55" r:id="rId417" xr:uid="{00000000-0004-0000-0200-0000A0010000}"/>
    <hyperlink ref="C56" r:id="rId418" xr:uid="{00000000-0004-0000-0200-0000A1010000}"/>
    <hyperlink ref="I56" r:id="rId419" xr:uid="{00000000-0004-0000-0200-0000A2010000}"/>
    <hyperlink ref="C57" r:id="rId420" xr:uid="{00000000-0004-0000-0200-0000A3010000}"/>
    <hyperlink ref="I57" r:id="rId421" xr:uid="{00000000-0004-0000-0200-0000A4010000}"/>
    <hyperlink ref="C58" r:id="rId422" xr:uid="{00000000-0004-0000-0200-0000A5010000}"/>
    <hyperlink ref="I58" r:id="rId423" xr:uid="{00000000-0004-0000-0200-0000A6010000}"/>
    <hyperlink ref="C59" r:id="rId424" xr:uid="{00000000-0004-0000-0200-0000A7010000}"/>
    <hyperlink ref="I59" r:id="rId425" xr:uid="{00000000-0004-0000-0200-0000A8010000}"/>
    <hyperlink ref="I60" r:id="rId426" xr:uid="{00000000-0004-0000-0200-0000A9010000}"/>
    <hyperlink ref="I61" r:id="rId427" xr:uid="{00000000-0004-0000-0200-0000AA010000}"/>
    <hyperlink ref="I62" r:id="rId428" xr:uid="{00000000-0004-0000-0200-0000AB010000}"/>
    <hyperlink ref="I63" r:id="rId429" xr:uid="{00000000-0004-0000-0200-0000AC010000}"/>
    <hyperlink ref="I64" r:id="rId430" xr:uid="{00000000-0004-0000-0200-0000AD010000}"/>
    <hyperlink ref="I65" r:id="rId431" xr:uid="{00000000-0004-0000-0200-0000AE010000}"/>
    <hyperlink ref="I66" r:id="rId432" xr:uid="{00000000-0004-0000-0200-0000AF010000}"/>
    <hyperlink ref="I67" r:id="rId433" xr:uid="{00000000-0004-0000-0200-0000B0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94"/>
  <sheetViews>
    <sheetView zoomScale="70" workbookViewId="0">
      <selection activeCell="D2" sqref="D1:D1048576"/>
    </sheetView>
  </sheetViews>
  <sheetFormatPr defaultRowHeight="14.4"/>
  <cols>
    <col min="3" max="3" width="13.109375" customWidth="1"/>
    <col min="6" max="6" width="21.5546875" customWidth="1"/>
    <col min="10" max="10" width="37.88671875" bestFit="1" customWidth="1"/>
    <col min="18" max="18" width="16" customWidth="1"/>
    <col min="21" max="21" width="32.44140625" customWidth="1"/>
    <col min="25" max="25" width="22.88671875" customWidth="1"/>
    <col min="29" max="29" width="37" bestFit="1" customWidth="1"/>
  </cols>
  <sheetData>
    <row r="1" spans="2:30" ht="15" customHeight="1" thickBot="1">
      <c r="C1" s="16">
        <f>COUNTIF(C2:AO121,"Done") / (COUNTIF(C2:AO121,"Done") + COUNTIF(C2:AO121,"Pending"))</f>
        <v>0.44289044289044288</v>
      </c>
      <c r="D1" s="17"/>
      <c r="E1" s="17"/>
      <c r="F1" s="17"/>
      <c r="G1" s="17"/>
      <c r="H1" s="17"/>
      <c r="I1" s="17"/>
      <c r="J1" s="18"/>
      <c r="K1" s="19">
        <f>(COUNTIF(B2:AW121,"Done") + COUNTIF(B2:AW121,"Pending"))</f>
        <v>429</v>
      </c>
      <c r="L1" s="17"/>
      <c r="M1" s="17"/>
      <c r="N1" s="17"/>
      <c r="O1" s="17"/>
      <c r="P1" s="17"/>
      <c r="Q1" s="17"/>
      <c r="R1" s="18"/>
    </row>
    <row r="2" spans="2:30">
      <c r="B2" t="s">
        <v>924</v>
      </c>
      <c r="E2" t="s">
        <v>925</v>
      </c>
      <c r="I2" t="s">
        <v>597</v>
      </c>
      <c r="Q2" t="s">
        <v>926</v>
      </c>
      <c r="T2" t="s">
        <v>927</v>
      </c>
      <c r="X2" t="s">
        <v>928</v>
      </c>
      <c r="AB2" t="s">
        <v>929</v>
      </c>
    </row>
    <row r="3" spans="2:30" ht="15" customHeight="1" thickBot="1">
      <c r="B3" s="1" t="s">
        <v>21</v>
      </c>
      <c r="C3" s="12" t="s">
        <v>930</v>
      </c>
      <c r="D3" t="s">
        <v>25</v>
      </c>
      <c r="E3" s="1" t="s">
        <v>169</v>
      </c>
      <c r="F3" s="12" t="s">
        <v>931</v>
      </c>
      <c r="G3" t="s">
        <v>25</v>
      </c>
      <c r="I3" s="1" t="s">
        <v>75</v>
      </c>
      <c r="J3" s="12" t="s">
        <v>932</v>
      </c>
      <c r="K3" t="s">
        <v>25</v>
      </c>
      <c r="Q3" s="1" t="s">
        <v>301</v>
      </c>
      <c r="R3" s="12" t="s">
        <v>933</v>
      </c>
      <c r="S3" t="s">
        <v>16</v>
      </c>
      <c r="T3" s="1" t="s">
        <v>169</v>
      </c>
      <c r="U3" s="12" t="s">
        <v>934</v>
      </c>
      <c r="V3" t="s">
        <v>25</v>
      </c>
      <c r="X3" s="1" t="s">
        <v>72</v>
      </c>
      <c r="Y3" s="12" t="s">
        <v>935</v>
      </c>
      <c r="Z3" t="s">
        <v>25</v>
      </c>
      <c r="AB3" s="1" t="s">
        <v>68</v>
      </c>
      <c r="AC3" s="12" t="s">
        <v>936</v>
      </c>
      <c r="AD3" t="s">
        <v>16</v>
      </c>
    </row>
    <row r="4" spans="2:30" ht="15" customHeight="1" thickBot="1">
      <c r="B4" s="3" t="s">
        <v>21</v>
      </c>
      <c r="C4" s="12" t="s">
        <v>937</v>
      </c>
      <c r="D4" t="s">
        <v>25</v>
      </c>
      <c r="E4" s="3" t="s">
        <v>42</v>
      </c>
      <c r="F4" s="12" t="s">
        <v>938</v>
      </c>
      <c r="G4" t="s">
        <v>25</v>
      </c>
      <c r="I4" s="3" t="s">
        <v>30</v>
      </c>
      <c r="J4" s="12" t="s">
        <v>939</v>
      </c>
      <c r="K4" t="s">
        <v>25</v>
      </c>
      <c r="Q4" s="3" t="s">
        <v>173</v>
      </c>
      <c r="R4" s="12" t="s">
        <v>940</v>
      </c>
      <c r="S4" t="s">
        <v>16</v>
      </c>
      <c r="T4" s="3" t="s">
        <v>81</v>
      </c>
      <c r="U4" s="12" t="s">
        <v>941</v>
      </c>
      <c r="V4" t="s">
        <v>25</v>
      </c>
      <c r="X4" s="3" t="s">
        <v>151</v>
      </c>
      <c r="Y4" s="12" t="s">
        <v>942</v>
      </c>
      <c r="Z4" t="s">
        <v>25</v>
      </c>
      <c r="AB4" s="3" t="s">
        <v>14</v>
      </c>
      <c r="AC4" s="12" t="s">
        <v>943</v>
      </c>
      <c r="AD4" t="s">
        <v>16</v>
      </c>
    </row>
    <row r="5" spans="2:30" ht="15" customHeight="1" thickBot="1">
      <c r="B5" s="1" t="s">
        <v>72</v>
      </c>
      <c r="C5" s="12" t="s">
        <v>944</v>
      </c>
      <c r="D5" t="s">
        <v>25</v>
      </c>
      <c r="E5" s="1" t="s">
        <v>90</v>
      </c>
      <c r="F5" s="12" t="s">
        <v>945</v>
      </c>
      <c r="G5" t="s">
        <v>25</v>
      </c>
      <c r="I5" s="1" t="s">
        <v>58</v>
      </c>
      <c r="J5" s="12" t="s">
        <v>946</v>
      </c>
      <c r="K5" t="s">
        <v>25</v>
      </c>
      <c r="Q5" s="1" t="s">
        <v>53</v>
      </c>
      <c r="R5" s="12" t="s">
        <v>947</v>
      </c>
      <c r="S5" t="s">
        <v>16</v>
      </c>
      <c r="T5" s="1" t="s">
        <v>81</v>
      </c>
      <c r="U5" s="12" t="s">
        <v>948</v>
      </c>
      <c r="V5" t="s">
        <v>25</v>
      </c>
      <c r="X5" s="1" t="s">
        <v>61</v>
      </c>
      <c r="Y5" s="12" t="s">
        <v>949</v>
      </c>
      <c r="Z5" t="s">
        <v>25</v>
      </c>
      <c r="AB5" s="1" t="s">
        <v>90</v>
      </c>
      <c r="AC5" s="12" t="s">
        <v>950</v>
      </c>
      <c r="AD5" t="s">
        <v>16</v>
      </c>
    </row>
    <row r="6" spans="2:30" ht="15" customHeight="1" thickBot="1">
      <c r="B6" s="3" t="s">
        <v>68</v>
      </c>
      <c r="C6" s="12" t="s">
        <v>951</v>
      </c>
      <c r="D6" t="s">
        <v>25</v>
      </c>
      <c r="E6" s="3" t="s">
        <v>19</v>
      </c>
      <c r="F6" s="12" t="s">
        <v>952</v>
      </c>
      <c r="G6" t="s">
        <v>25</v>
      </c>
      <c r="I6" s="3" t="s">
        <v>85</v>
      </c>
      <c r="J6" s="12" t="s">
        <v>953</v>
      </c>
      <c r="K6" t="s">
        <v>25</v>
      </c>
      <c r="Q6" s="3" t="s">
        <v>244</v>
      </c>
      <c r="R6" s="12" t="s">
        <v>954</v>
      </c>
      <c r="S6" t="s">
        <v>16</v>
      </c>
      <c r="T6" s="3" t="s">
        <v>81</v>
      </c>
      <c r="U6" s="12" t="s">
        <v>955</v>
      </c>
      <c r="V6" t="s">
        <v>25</v>
      </c>
      <c r="X6" s="3" t="s">
        <v>47</v>
      </c>
      <c r="Y6" s="12" t="s">
        <v>956</v>
      </c>
      <c r="Z6" t="s">
        <v>25</v>
      </c>
      <c r="AB6" s="3" t="s">
        <v>36</v>
      </c>
      <c r="AC6" s="12" t="s">
        <v>957</v>
      </c>
      <c r="AD6" t="s">
        <v>16</v>
      </c>
    </row>
    <row r="7" spans="2:30" ht="15" customHeight="1" thickBot="1">
      <c r="B7" s="1" t="s">
        <v>72</v>
      </c>
      <c r="C7" s="12" t="s">
        <v>958</v>
      </c>
      <c r="D7" t="s">
        <v>25</v>
      </c>
      <c r="E7" s="1" t="s">
        <v>83</v>
      </c>
      <c r="F7" s="12" t="s">
        <v>959</v>
      </c>
      <c r="G7" t="s">
        <v>25</v>
      </c>
      <c r="I7" s="1" t="s">
        <v>19</v>
      </c>
      <c r="J7" s="12" t="s">
        <v>960</v>
      </c>
      <c r="K7" t="s">
        <v>25</v>
      </c>
      <c r="Q7" s="1" t="s">
        <v>61</v>
      </c>
      <c r="R7" s="12" t="s">
        <v>961</v>
      </c>
      <c r="S7" t="s">
        <v>16</v>
      </c>
      <c r="T7" s="1" t="s">
        <v>65</v>
      </c>
      <c r="U7" s="12" t="s">
        <v>962</v>
      </c>
      <c r="V7" t="s">
        <v>25</v>
      </c>
      <c r="X7" s="1" t="s">
        <v>30</v>
      </c>
      <c r="Y7" s="12" t="s">
        <v>963</v>
      </c>
      <c r="Z7" t="s">
        <v>25</v>
      </c>
      <c r="AB7" s="1" t="s">
        <v>38</v>
      </c>
      <c r="AC7" s="12" t="s">
        <v>964</v>
      </c>
      <c r="AD7" t="s">
        <v>16</v>
      </c>
    </row>
    <row r="8" spans="2:30" ht="15" customHeight="1" thickBot="1">
      <c r="B8" s="3" t="s">
        <v>44</v>
      </c>
      <c r="C8" s="12" t="s">
        <v>965</v>
      </c>
      <c r="D8" t="s">
        <v>25</v>
      </c>
      <c r="E8" s="3" t="s">
        <v>23</v>
      </c>
      <c r="F8" s="12" t="s">
        <v>966</v>
      </c>
      <c r="G8" t="s">
        <v>25</v>
      </c>
      <c r="I8" s="3" t="s">
        <v>83</v>
      </c>
      <c r="J8" s="12" t="s">
        <v>967</v>
      </c>
      <c r="K8" t="s">
        <v>25</v>
      </c>
      <c r="Q8" s="3" t="s">
        <v>68</v>
      </c>
      <c r="R8" s="12" t="s">
        <v>968</v>
      </c>
      <c r="S8" t="s">
        <v>16</v>
      </c>
      <c r="T8" s="3" t="s">
        <v>61</v>
      </c>
      <c r="U8" s="12" t="s">
        <v>969</v>
      </c>
      <c r="V8" t="s">
        <v>25</v>
      </c>
      <c r="X8" s="3" t="s">
        <v>267</v>
      </c>
      <c r="Y8" s="12" t="s">
        <v>970</v>
      </c>
      <c r="Z8" t="s">
        <v>25</v>
      </c>
      <c r="AB8" s="3" t="s">
        <v>28</v>
      </c>
      <c r="AC8" s="12" t="s">
        <v>971</v>
      </c>
      <c r="AD8" t="s">
        <v>16</v>
      </c>
    </row>
    <row r="9" spans="2:30" ht="15" customHeight="1" thickBot="1">
      <c r="B9" s="1" t="s">
        <v>44</v>
      </c>
      <c r="C9" s="12" t="s">
        <v>972</v>
      </c>
      <c r="D9" t="s">
        <v>25</v>
      </c>
      <c r="E9" s="1" t="s">
        <v>21</v>
      </c>
      <c r="F9" s="12" t="s">
        <v>973</v>
      </c>
      <c r="G9" t="s">
        <v>25</v>
      </c>
      <c r="I9" s="1" t="s">
        <v>21</v>
      </c>
      <c r="J9" s="12" t="s">
        <v>974</v>
      </c>
      <c r="K9" t="s">
        <v>25</v>
      </c>
      <c r="Q9" s="1" t="s">
        <v>19</v>
      </c>
      <c r="R9" s="12" t="s">
        <v>975</v>
      </c>
      <c r="S9" t="s">
        <v>16</v>
      </c>
      <c r="T9" s="1" t="s">
        <v>90</v>
      </c>
      <c r="U9" s="12" t="s">
        <v>976</v>
      </c>
      <c r="V9" t="s">
        <v>25</v>
      </c>
      <c r="X9" s="1" t="s">
        <v>101</v>
      </c>
      <c r="Y9" s="12" t="s">
        <v>977</v>
      </c>
      <c r="Z9" t="s">
        <v>25</v>
      </c>
      <c r="AB9" s="1" t="s">
        <v>42</v>
      </c>
      <c r="AC9" s="12" t="s">
        <v>978</v>
      </c>
      <c r="AD9" t="s">
        <v>16</v>
      </c>
    </row>
    <row r="10" spans="2:30" ht="15" customHeight="1" thickBot="1">
      <c r="B10" s="3" t="s">
        <v>19</v>
      </c>
      <c r="C10" s="12" t="s">
        <v>979</v>
      </c>
      <c r="D10" t="s">
        <v>25</v>
      </c>
      <c r="E10" s="3" t="s">
        <v>14</v>
      </c>
      <c r="F10" s="12" t="s">
        <v>980</v>
      </c>
      <c r="G10" t="s">
        <v>25</v>
      </c>
      <c r="I10" s="3" t="s">
        <v>81</v>
      </c>
      <c r="J10" s="12" t="s">
        <v>981</v>
      </c>
      <c r="K10" t="s">
        <v>25</v>
      </c>
      <c r="Q10" s="3" t="s">
        <v>83</v>
      </c>
      <c r="R10" s="12" t="s">
        <v>982</v>
      </c>
      <c r="S10" t="s">
        <v>16</v>
      </c>
      <c r="T10" s="3" t="s">
        <v>70</v>
      </c>
      <c r="U10" s="12" t="s">
        <v>983</v>
      </c>
      <c r="V10" t="s">
        <v>25</v>
      </c>
      <c r="X10" s="3" t="s">
        <v>19</v>
      </c>
      <c r="Y10" s="12" t="s">
        <v>984</v>
      </c>
      <c r="Z10" t="s">
        <v>25</v>
      </c>
      <c r="AB10" s="3" t="s">
        <v>147</v>
      </c>
      <c r="AC10" s="12" t="s">
        <v>985</v>
      </c>
      <c r="AD10" t="s">
        <v>16</v>
      </c>
    </row>
    <row r="11" spans="2:30" ht="15" customHeight="1" thickBot="1">
      <c r="B11" s="1" t="s">
        <v>21</v>
      </c>
      <c r="C11" s="12" t="s">
        <v>986</v>
      </c>
      <c r="D11" t="s">
        <v>25</v>
      </c>
      <c r="E11" s="1" t="s">
        <v>101</v>
      </c>
      <c r="F11" s="12" t="s">
        <v>987</v>
      </c>
      <c r="G11" t="s">
        <v>25</v>
      </c>
      <c r="I11" s="1" t="s">
        <v>55</v>
      </c>
      <c r="J11" s="12" t="s">
        <v>988</v>
      </c>
      <c r="K11" t="s">
        <v>25</v>
      </c>
      <c r="Q11" s="1" t="s">
        <v>23</v>
      </c>
      <c r="R11" s="12" t="s">
        <v>989</v>
      </c>
      <c r="S11" t="s">
        <v>16</v>
      </c>
      <c r="T11" s="1" t="s">
        <v>58</v>
      </c>
      <c r="U11" s="12" t="s">
        <v>990</v>
      </c>
      <c r="V11" t="s">
        <v>25</v>
      </c>
      <c r="X11" s="1" t="s">
        <v>23</v>
      </c>
      <c r="Y11" s="12" t="s">
        <v>991</v>
      </c>
      <c r="Z11" t="s">
        <v>25</v>
      </c>
      <c r="AB11" s="1" t="s">
        <v>406</v>
      </c>
      <c r="AC11" s="12" t="s">
        <v>992</v>
      </c>
      <c r="AD11" t="s">
        <v>16</v>
      </c>
    </row>
    <row r="12" spans="2:30" ht="15" customHeight="1" thickBot="1">
      <c r="B12" s="3" t="s">
        <v>169</v>
      </c>
      <c r="C12" s="12" t="s">
        <v>993</v>
      </c>
      <c r="D12" t="s">
        <v>25</v>
      </c>
      <c r="E12" s="3" t="s">
        <v>93</v>
      </c>
      <c r="F12" s="12" t="s">
        <v>994</v>
      </c>
      <c r="G12" t="s">
        <v>25</v>
      </c>
      <c r="I12" s="3" t="s">
        <v>162</v>
      </c>
      <c r="J12" s="12" t="s">
        <v>995</v>
      </c>
      <c r="K12" t="s">
        <v>25</v>
      </c>
      <c r="Q12" s="3" t="s">
        <v>93</v>
      </c>
      <c r="R12" s="12" t="s">
        <v>996</v>
      </c>
      <c r="S12" t="s">
        <v>16</v>
      </c>
      <c r="T12" s="3" t="s">
        <v>261</v>
      </c>
      <c r="U12" s="12" t="s">
        <v>997</v>
      </c>
      <c r="V12" t="s">
        <v>16</v>
      </c>
      <c r="X12" s="3" t="s">
        <v>112</v>
      </c>
      <c r="Y12" s="12" t="s">
        <v>998</v>
      </c>
      <c r="Z12" t="s">
        <v>25</v>
      </c>
      <c r="AB12" s="3" t="s">
        <v>169</v>
      </c>
      <c r="AC12" s="12" t="s">
        <v>999</v>
      </c>
      <c r="AD12" t="s">
        <v>16</v>
      </c>
    </row>
    <row r="13" spans="2:30" ht="15" customHeight="1" thickBot="1">
      <c r="B13" s="1" t="s">
        <v>72</v>
      </c>
      <c r="C13" s="12" t="s">
        <v>1000</v>
      </c>
      <c r="D13" t="s">
        <v>25</v>
      </c>
      <c r="E13" s="1" t="s">
        <v>58</v>
      </c>
      <c r="F13" s="12" t="s">
        <v>1001</v>
      </c>
      <c r="G13" t="s">
        <v>25</v>
      </c>
      <c r="I13" s="1" t="s">
        <v>61</v>
      </c>
      <c r="J13" s="12" t="s">
        <v>1002</v>
      </c>
      <c r="K13" t="s">
        <v>25</v>
      </c>
      <c r="Q13" s="1" t="s">
        <v>72</v>
      </c>
      <c r="R13" s="12" t="s">
        <v>1003</v>
      </c>
      <c r="S13" t="s">
        <v>16</v>
      </c>
      <c r="T13" s="1" t="s">
        <v>175</v>
      </c>
      <c r="U13" s="12" t="s">
        <v>1004</v>
      </c>
      <c r="V13" t="s">
        <v>16</v>
      </c>
      <c r="X13" s="1" t="s">
        <v>44</v>
      </c>
      <c r="Y13" s="12" t="s">
        <v>1005</v>
      </c>
      <c r="Z13" t="s">
        <v>25</v>
      </c>
      <c r="AB13" s="1" t="s">
        <v>85</v>
      </c>
      <c r="AC13" s="12" t="s">
        <v>1006</v>
      </c>
      <c r="AD13" t="s">
        <v>16</v>
      </c>
    </row>
    <row r="14" spans="2:30" ht="15" customHeight="1" thickBot="1">
      <c r="B14" s="3" t="s">
        <v>68</v>
      </c>
      <c r="C14" s="12" t="s">
        <v>1007</v>
      </c>
      <c r="D14" t="s">
        <v>25</v>
      </c>
      <c r="E14" s="3" t="s">
        <v>101</v>
      </c>
      <c r="F14" s="12" t="s">
        <v>1008</v>
      </c>
      <c r="G14" t="s">
        <v>25</v>
      </c>
      <c r="I14" s="3" t="s">
        <v>70</v>
      </c>
      <c r="J14" s="12" t="s">
        <v>1009</v>
      </c>
      <c r="K14" t="s">
        <v>25</v>
      </c>
      <c r="Q14" s="3" t="s">
        <v>212</v>
      </c>
      <c r="R14" s="12" t="s">
        <v>1010</v>
      </c>
      <c r="S14" t="s">
        <v>16</v>
      </c>
      <c r="T14" s="3" t="s">
        <v>26</v>
      </c>
      <c r="U14" s="12" t="s">
        <v>1011</v>
      </c>
      <c r="V14" t="s">
        <v>16</v>
      </c>
      <c r="X14" s="3" t="s">
        <v>36</v>
      </c>
      <c r="Y14" s="12" t="s">
        <v>1012</v>
      </c>
      <c r="Z14" t="s">
        <v>25</v>
      </c>
      <c r="AB14" s="3" t="s">
        <v>23</v>
      </c>
      <c r="AC14" s="12" t="s">
        <v>1013</v>
      </c>
      <c r="AD14" t="s">
        <v>16</v>
      </c>
    </row>
    <row r="15" spans="2:30" ht="15" customHeight="1" thickBot="1">
      <c r="B15" s="1" t="s">
        <v>83</v>
      </c>
      <c r="C15" s="12" t="s">
        <v>1014</v>
      </c>
      <c r="D15" t="s">
        <v>25</v>
      </c>
      <c r="E15" s="1" t="s">
        <v>70</v>
      </c>
      <c r="F15" s="12" t="s">
        <v>1015</v>
      </c>
      <c r="G15" t="s">
        <v>25</v>
      </c>
      <c r="I15" s="1" t="s">
        <v>47</v>
      </c>
      <c r="J15" s="12" t="s">
        <v>1016</v>
      </c>
      <c r="K15" t="s">
        <v>25</v>
      </c>
      <c r="Q15" s="1" t="s">
        <v>132</v>
      </c>
      <c r="R15" s="12" t="s">
        <v>1017</v>
      </c>
      <c r="S15" t="s">
        <v>16</v>
      </c>
      <c r="T15" s="1" t="s">
        <v>26</v>
      </c>
      <c r="U15" s="12" t="s">
        <v>1011</v>
      </c>
      <c r="V15" t="s">
        <v>16</v>
      </c>
      <c r="X15" s="1" t="s">
        <v>83</v>
      </c>
      <c r="Y15" s="12" t="s">
        <v>1018</v>
      </c>
      <c r="Z15" t="s">
        <v>25</v>
      </c>
      <c r="AB15" s="1" t="s">
        <v>30</v>
      </c>
      <c r="AC15" s="12" t="s">
        <v>1019</v>
      </c>
      <c r="AD15" t="s">
        <v>16</v>
      </c>
    </row>
    <row r="16" spans="2:30" ht="15" customHeight="1" thickBot="1">
      <c r="B16" s="3" t="s">
        <v>90</v>
      </c>
      <c r="C16" s="12" t="s">
        <v>1020</v>
      </c>
      <c r="D16" t="s">
        <v>25</v>
      </c>
      <c r="E16" s="3" t="s">
        <v>23</v>
      </c>
      <c r="F16" s="12" t="s">
        <v>1021</v>
      </c>
      <c r="G16" t="s">
        <v>25</v>
      </c>
      <c r="I16" s="3" t="s">
        <v>72</v>
      </c>
      <c r="J16" s="12" t="s">
        <v>1022</v>
      </c>
      <c r="K16" t="s">
        <v>25</v>
      </c>
      <c r="Q16" s="3" t="s">
        <v>21</v>
      </c>
      <c r="R16" s="12" t="s">
        <v>1023</v>
      </c>
      <c r="S16" t="s">
        <v>16</v>
      </c>
      <c r="T16" s="3" t="s">
        <v>83</v>
      </c>
      <c r="U16" s="12" t="s">
        <v>1024</v>
      </c>
      <c r="V16" t="s">
        <v>16</v>
      </c>
      <c r="X16" s="3" t="s">
        <v>334</v>
      </c>
      <c r="Y16" s="12" t="s">
        <v>1025</v>
      </c>
      <c r="Z16" t="s">
        <v>16</v>
      </c>
      <c r="AB16" s="3" t="s">
        <v>112</v>
      </c>
      <c r="AC16" s="12" t="s">
        <v>1026</v>
      </c>
      <c r="AD16" t="s">
        <v>16</v>
      </c>
    </row>
    <row r="17" spans="2:30" ht="15" customHeight="1" thickBot="1">
      <c r="B17" s="1" t="s">
        <v>68</v>
      </c>
      <c r="C17" s="12" t="s">
        <v>1027</v>
      </c>
      <c r="D17" t="s">
        <v>25</v>
      </c>
      <c r="E17" s="1" t="s">
        <v>151</v>
      </c>
      <c r="F17" s="12" t="s">
        <v>1028</v>
      </c>
      <c r="G17" t="s">
        <v>25</v>
      </c>
      <c r="I17" s="1" t="s">
        <v>244</v>
      </c>
      <c r="J17" s="12" t="s">
        <v>1029</v>
      </c>
      <c r="K17" t="s">
        <v>16</v>
      </c>
      <c r="Q17" s="1" t="s">
        <v>86</v>
      </c>
      <c r="R17" s="12" t="s">
        <v>1030</v>
      </c>
      <c r="S17" t="s">
        <v>25</v>
      </c>
      <c r="T17" s="1" t="s">
        <v>93</v>
      </c>
      <c r="U17" s="12" t="s">
        <v>1031</v>
      </c>
      <c r="V17" t="s">
        <v>16</v>
      </c>
      <c r="X17" s="1" t="s">
        <v>157</v>
      </c>
      <c r="Y17" s="12" t="s">
        <v>1032</v>
      </c>
      <c r="Z17" t="s">
        <v>16</v>
      </c>
      <c r="AB17" s="1" t="s">
        <v>44</v>
      </c>
      <c r="AC17" s="12" t="s">
        <v>1033</v>
      </c>
      <c r="AD17" t="s">
        <v>16</v>
      </c>
    </row>
    <row r="18" spans="2:30" ht="15" customHeight="1" thickBot="1">
      <c r="B18" s="2" t="s">
        <v>72</v>
      </c>
      <c r="C18" s="12" t="s">
        <v>1034</v>
      </c>
      <c r="D18" t="s">
        <v>25</v>
      </c>
      <c r="E18" s="3" t="s">
        <v>23</v>
      </c>
      <c r="F18" s="12" t="s">
        <v>1035</v>
      </c>
      <c r="G18" t="s">
        <v>25</v>
      </c>
      <c r="I18" s="3" t="s">
        <v>85</v>
      </c>
      <c r="J18" s="12" t="s">
        <v>1036</v>
      </c>
      <c r="K18" t="s">
        <v>16</v>
      </c>
      <c r="Q18" s="3" t="s">
        <v>324</v>
      </c>
      <c r="R18" s="12" t="s">
        <v>1037</v>
      </c>
      <c r="S18" t="s">
        <v>16</v>
      </c>
      <c r="T18" s="3" t="s">
        <v>58</v>
      </c>
      <c r="U18" s="12" t="s">
        <v>1038</v>
      </c>
      <c r="V18" t="s">
        <v>16</v>
      </c>
      <c r="X18" s="3" t="s">
        <v>192</v>
      </c>
      <c r="Y18" s="12" t="s">
        <v>1039</v>
      </c>
      <c r="Z18" t="s">
        <v>16</v>
      </c>
      <c r="AB18" s="3" t="s">
        <v>324</v>
      </c>
      <c r="AC18" s="12" t="s">
        <v>1040</v>
      </c>
      <c r="AD18" t="s">
        <v>16</v>
      </c>
    </row>
    <row r="19" spans="2:30" ht="15" customHeight="1" thickBot="1">
      <c r="E19" s="1" t="s">
        <v>112</v>
      </c>
      <c r="F19" s="12" t="s">
        <v>1041</v>
      </c>
      <c r="G19" t="s">
        <v>25</v>
      </c>
      <c r="I19" s="1" t="s">
        <v>19</v>
      </c>
      <c r="J19" s="12" t="s">
        <v>1042</v>
      </c>
      <c r="K19" t="s">
        <v>16</v>
      </c>
      <c r="Q19" s="1" t="s">
        <v>235</v>
      </c>
      <c r="R19" s="12" t="s">
        <v>1043</v>
      </c>
      <c r="S19" t="s">
        <v>16</v>
      </c>
      <c r="T19" s="1" t="s">
        <v>101</v>
      </c>
      <c r="U19" s="12" t="s">
        <v>1044</v>
      </c>
      <c r="V19" t="s">
        <v>25</v>
      </c>
      <c r="X19" s="1" t="s">
        <v>250</v>
      </c>
      <c r="Y19" s="12" t="s">
        <v>1045</v>
      </c>
      <c r="Z19" t="s">
        <v>16</v>
      </c>
      <c r="AB19" s="1" t="s">
        <v>267</v>
      </c>
      <c r="AC19" s="12" t="s">
        <v>1046</v>
      </c>
      <c r="AD19" t="s">
        <v>16</v>
      </c>
    </row>
    <row r="20" spans="2:30" ht="15" customHeight="1" thickBot="1">
      <c r="B20" t="s">
        <v>1047</v>
      </c>
      <c r="E20" s="3" t="s">
        <v>44</v>
      </c>
      <c r="F20" s="12" t="s">
        <v>1048</v>
      </c>
      <c r="G20" t="s">
        <v>25</v>
      </c>
      <c r="I20" s="3" t="s">
        <v>36</v>
      </c>
      <c r="J20" s="12" t="s">
        <v>1049</v>
      </c>
      <c r="K20" t="s">
        <v>16</v>
      </c>
      <c r="Q20" s="3" t="s">
        <v>169</v>
      </c>
      <c r="R20" s="12" t="s">
        <v>1050</v>
      </c>
      <c r="S20" t="s">
        <v>16</v>
      </c>
      <c r="T20" s="3" t="s">
        <v>101</v>
      </c>
      <c r="U20" s="12" t="s">
        <v>1044</v>
      </c>
      <c r="V20" t="s">
        <v>25</v>
      </c>
      <c r="X20" s="3" t="s">
        <v>90</v>
      </c>
      <c r="Y20" s="12" t="s">
        <v>1051</v>
      </c>
      <c r="Z20" t="s">
        <v>16</v>
      </c>
      <c r="AB20" s="3" t="s">
        <v>40</v>
      </c>
      <c r="AC20" s="12" t="s">
        <v>1052</v>
      </c>
      <c r="AD20" t="s">
        <v>16</v>
      </c>
    </row>
    <row r="21" spans="2:30" ht="15" customHeight="1" thickBot="1">
      <c r="B21" s="1" t="s">
        <v>106</v>
      </c>
      <c r="C21" s="12" t="s">
        <v>1053</v>
      </c>
      <c r="D21" t="s">
        <v>25</v>
      </c>
      <c r="E21" s="1" t="s">
        <v>68</v>
      </c>
      <c r="F21" s="12" t="s">
        <v>1054</v>
      </c>
      <c r="G21" t="s">
        <v>25</v>
      </c>
      <c r="I21" s="1" t="s">
        <v>47</v>
      </c>
      <c r="J21" s="12" t="s">
        <v>1055</v>
      </c>
      <c r="K21" t="s">
        <v>16</v>
      </c>
      <c r="Q21" s="1" t="s">
        <v>85</v>
      </c>
      <c r="R21" s="12" t="s">
        <v>1056</v>
      </c>
      <c r="S21" t="s">
        <v>16</v>
      </c>
      <c r="T21" s="1" t="s">
        <v>169</v>
      </c>
      <c r="U21" s="12" t="s">
        <v>1057</v>
      </c>
      <c r="V21" t="s">
        <v>25</v>
      </c>
      <c r="X21" s="1" t="s">
        <v>36</v>
      </c>
      <c r="Y21" s="12" t="s">
        <v>1058</v>
      </c>
      <c r="Z21" t="s">
        <v>16</v>
      </c>
      <c r="AB21" s="1" t="s">
        <v>51</v>
      </c>
      <c r="AC21" s="12" t="s">
        <v>1059</v>
      </c>
      <c r="AD21" t="s">
        <v>16</v>
      </c>
    </row>
    <row r="22" spans="2:30" ht="15" customHeight="1" thickBot="1">
      <c r="B22" s="3" t="s">
        <v>77</v>
      </c>
      <c r="C22" s="12" t="s">
        <v>1060</v>
      </c>
      <c r="D22" t="s">
        <v>25</v>
      </c>
      <c r="E22" s="3" t="s">
        <v>34</v>
      </c>
      <c r="F22" s="12" t="s">
        <v>1061</v>
      </c>
      <c r="G22" t="s">
        <v>25</v>
      </c>
      <c r="I22" s="3" t="s">
        <v>30</v>
      </c>
      <c r="J22" s="12" t="s">
        <v>1062</v>
      </c>
      <c r="K22" t="s">
        <v>16</v>
      </c>
      <c r="Q22" s="3" t="s">
        <v>83</v>
      </c>
      <c r="R22" s="12" t="s">
        <v>1063</v>
      </c>
      <c r="S22" t="s">
        <v>16</v>
      </c>
      <c r="T22" s="3" t="s">
        <v>70</v>
      </c>
      <c r="U22" s="12" t="s">
        <v>1064</v>
      </c>
      <c r="V22" t="s">
        <v>25</v>
      </c>
      <c r="X22" s="3" t="s">
        <v>83</v>
      </c>
      <c r="Y22" s="12" t="s">
        <v>1065</v>
      </c>
      <c r="Z22" t="s">
        <v>16</v>
      </c>
      <c r="AB22" s="3" t="s">
        <v>75</v>
      </c>
      <c r="AC22" s="12" t="s">
        <v>1066</v>
      </c>
      <c r="AD22" t="s">
        <v>16</v>
      </c>
    </row>
    <row r="23" spans="2:30" ht="15" customHeight="1" thickBot="1">
      <c r="B23" s="1" t="s">
        <v>169</v>
      </c>
      <c r="C23" s="12" t="s">
        <v>1067</v>
      </c>
      <c r="D23" t="s">
        <v>25</v>
      </c>
      <c r="E23" s="1" t="s">
        <v>112</v>
      </c>
      <c r="F23" s="12" t="s">
        <v>1068</v>
      </c>
      <c r="G23" t="s">
        <v>25</v>
      </c>
      <c r="I23" s="1" t="s">
        <v>58</v>
      </c>
      <c r="J23" s="12" t="s">
        <v>1069</v>
      </c>
      <c r="K23" t="s">
        <v>16</v>
      </c>
      <c r="Q23" s="1" t="s">
        <v>30</v>
      </c>
      <c r="R23" s="12" t="s">
        <v>1070</v>
      </c>
      <c r="S23" t="s">
        <v>16</v>
      </c>
      <c r="T23" s="1" t="s">
        <v>21</v>
      </c>
      <c r="U23" s="12" t="s">
        <v>1071</v>
      </c>
      <c r="V23" t="s">
        <v>25</v>
      </c>
      <c r="X23" s="1" t="s">
        <v>44</v>
      </c>
      <c r="Y23" s="12" t="s">
        <v>1072</v>
      </c>
      <c r="Z23" t="s">
        <v>16</v>
      </c>
      <c r="AB23" s="1" t="s">
        <v>61</v>
      </c>
      <c r="AC23" s="12" t="s">
        <v>1073</v>
      </c>
      <c r="AD23" t="s">
        <v>16</v>
      </c>
    </row>
    <row r="24" spans="2:30" ht="15" customHeight="1" thickBot="1">
      <c r="B24" s="3" t="s">
        <v>30</v>
      </c>
      <c r="C24" s="12" t="s">
        <v>1074</v>
      </c>
      <c r="D24" t="s">
        <v>25</v>
      </c>
      <c r="E24" s="3" t="s">
        <v>58</v>
      </c>
      <c r="F24" s="12" t="s">
        <v>1075</v>
      </c>
      <c r="G24" t="s">
        <v>25</v>
      </c>
      <c r="I24" s="3" t="s">
        <v>101</v>
      </c>
      <c r="J24" s="12" t="s">
        <v>1076</v>
      </c>
      <c r="K24" t="s">
        <v>25</v>
      </c>
      <c r="Q24" s="3" t="s">
        <v>132</v>
      </c>
      <c r="R24" s="12" t="s">
        <v>1077</v>
      </c>
      <c r="S24" t="s">
        <v>16</v>
      </c>
      <c r="T24" s="3" t="s">
        <v>90</v>
      </c>
      <c r="U24" s="12" t="s">
        <v>1078</v>
      </c>
      <c r="V24" t="s">
        <v>25</v>
      </c>
      <c r="X24" s="3" t="s">
        <v>212</v>
      </c>
      <c r="Y24" s="12" t="s">
        <v>1079</v>
      </c>
      <c r="Z24" t="s">
        <v>16</v>
      </c>
      <c r="AB24" s="3" t="s">
        <v>169</v>
      </c>
      <c r="AC24" s="12" t="s">
        <v>1080</v>
      </c>
      <c r="AD24" t="s">
        <v>16</v>
      </c>
    </row>
    <row r="25" spans="2:30" ht="15" customHeight="1" thickBot="1">
      <c r="B25" s="1" t="s">
        <v>106</v>
      </c>
      <c r="C25" s="12" t="s">
        <v>1081</v>
      </c>
      <c r="D25" t="s">
        <v>25</v>
      </c>
      <c r="E25" s="1" t="s">
        <v>70</v>
      </c>
      <c r="F25" s="12" t="s">
        <v>1082</v>
      </c>
      <c r="G25" t="s">
        <v>25</v>
      </c>
      <c r="I25" s="1" t="s">
        <v>47</v>
      </c>
      <c r="J25" s="12" t="s">
        <v>1083</v>
      </c>
      <c r="K25" t="s">
        <v>25</v>
      </c>
      <c r="Q25" s="1" t="s">
        <v>307</v>
      </c>
      <c r="R25" s="12" t="s">
        <v>1084</v>
      </c>
      <c r="S25" t="s">
        <v>16</v>
      </c>
      <c r="T25" s="1" t="s">
        <v>90</v>
      </c>
      <c r="U25" s="12" t="s">
        <v>1085</v>
      </c>
      <c r="V25" t="s">
        <v>25</v>
      </c>
      <c r="X25" s="1" t="s">
        <v>85</v>
      </c>
      <c r="Y25" s="12" t="s">
        <v>1086</v>
      </c>
      <c r="Z25" t="s">
        <v>16</v>
      </c>
      <c r="AB25" s="1" t="s">
        <v>90</v>
      </c>
      <c r="AC25" s="12" t="s">
        <v>1087</v>
      </c>
      <c r="AD25" t="s">
        <v>16</v>
      </c>
    </row>
    <row r="26" spans="2:30" ht="15" customHeight="1" thickBot="1">
      <c r="B26" s="3" t="s">
        <v>175</v>
      </c>
      <c r="C26" s="12" t="s">
        <v>1088</v>
      </c>
      <c r="D26" t="s">
        <v>25</v>
      </c>
      <c r="E26" s="3" t="s">
        <v>93</v>
      </c>
      <c r="F26" s="12" t="s">
        <v>1089</v>
      </c>
      <c r="G26" t="s">
        <v>25</v>
      </c>
      <c r="I26" s="3" t="s">
        <v>101</v>
      </c>
      <c r="J26" s="12" t="s">
        <v>1090</v>
      </c>
      <c r="K26" t="s">
        <v>25</v>
      </c>
      <c r="Q26" s="3" t="s">
        <v>201</v>
      </c>
      <c r="R26" s="12" t="s">
        <v>1091</v>
      </c>
      <c r="S26" t="s">
        <v>16</v>
      </c>
      <c r="T26" s="3" t="s">
        <v>81</v>
      </c>
      <c r="U26" s="12" t="s">
        <v>1092</v>
      </c>
      <c r="V26" t="s">
        <v>25</v>
      </c>
      <c r="X26" s="3" t="s">
        <v>70</v>
      </c>
      <c r="Y26" s="12" t="s">
        <v>1093</v>
      </c>
      <c r="Z26" t="s">
        <v>16</v>
      </c>
      <c r="AB26" s="3" t="s">
        <v>68</v>
      </c>
      <c r="AC26" s="12" t="s">
        <v>1094</v>
      </c>
      <c r="AD26" t="s">
        <v>16</v>
      </c>
    </row>
    <row r="27" spans="2:30" ht="15" customHeight="1" thickBot="1">
      <c r="B27" s="1" t="s">
        <v>81</v>
      </c>
      <c r="C27" s="12" t="s">
        <v>1095</v>
      </c>
      <c r="D27" t="s">
        <v>25</v>
      </c>
      <c r="E27" s="1" t="s">
        <v>83</v>
      </c>
      <c r="F27" s="12" t="s">
        <v>1096</v>
      </c>
      <c r="G27" t="s">
        <v>25</v>
      </c>
      <c r="I27" s="1" t="s">
        <v>90</v>
      </c>
      <c r="J27" s="12" t="s">
        <v>1097</v>
      </c>
      <c r="K27" t="s">
        <v>25</v>
      </c>
      <c r="Q27" s="1" t="s">
        <v>17</v>
      </c>
      <c r="R27" s="12" t="s">
        <v>1098</v>
      </c>
      <c r="S27" t="s">
        <v>16</v>
      </c>
      <c r="T27" s="1" t="s">
        <v>132</v>
      </c>
      <c r="U27" s="12" t="s">
        <v>1099</v>
      </c>
      <c r="V27" t="s">
        <v>25</v>
      </c>
      <c r="X27" s="1" t="s">
        <v>47</v>
      </c>
      <c r="Y27" s="12" t="s">
        <v>1100</v>
      </c>
      <c r="Z27" t="s">
        <v>16</v>
      </c>
      <c r="AB27" s="1" t="s">
        <v>70</v>
      </c>
      <c r="AC27" s="12" t="s">
        <v>1101</v>
      </c>
      <c r="AD27" t="s">
        <v>16</v>
      </c>
    </row>
    <row r="28" spans="2:30" ht="15" customHeight="1" thickBot="1">
      <c r="B28" s="3" t="s">
        <v>81</v>
      </c>
      <c r="C28" s="12" t="s">
        <v>1102</v>
      </c>
      <c r="D28" t="s">
        <v>25</v>
      </c>
      <c r="E28" s="3" t="s">
        <v>23</v>
      </c>
      <c r="F28" s="12" t="s">
        <v>1103</v>
      </c>
      <c r="G28" t="s">
        <v>25</v>
      </c>
      <c r="I28" s="3" t="s">
        <v>85</v>
      </c>
      <c r="J28" s="12" t="s">
        <v>1104</v>
      </c>
      <c r="K28" t="s">
        <v>25</v>
      </c>
      <c r="Q28" s="3" t="s">
        <v>53</v>
      </c>
      <c r="R28" s="12" t="s">
        <v>1105</v>
      </c>
      <c r="S28" t="s">
        <v>16</v>
      </c>
      <c r="T28" s="3" t="s">
        <v>108</v>
      </c>
      <c r="U28" s="12" t="s">
        <v>1106</v>
      </c>
      <c r="V28" t="s">
        <v>25</v>
      </c>
      <c r="X28" s="3" t="s">
        <v>21</v>
      </c>
      <c r="Y28" s="12" t="s">
        <v>1107</v>
      </c>
      <c r="Z28" t="s">
        <v>16</v>
      </c>
      <c r="AB28" s="3" t="s">
        <v>19</v>
      </c>
      <c r="AC28" s="12" t="s">
        <v>1108</v>
      </c>
      <c r="AD28" t="s">
        <v>16</v>
      </c>
    </row>
    <row r="29" spans="2:30" ht="15" customHeight="1" thickBot="1">
      <c r="B29" s="1" t="s">
        <v>93</v>
      </c>
      <c r="C29" s="12" t="s">
        <v>1109</v>
      </c>
      <c r="D29" t="s">
        <v>25</v>
      </c>
      <c r="E29" s="1" t="s">
        <v>58</v>
      </c>
      <c r="F29" s="12" t="s">
        <v>1110</v>
      </c>
      <c r="G29" t="s">
        <v>25</v>
      </c>
      <c r="I29" s="1" t="s">
        <v>26</v>
      </c>
      <c r="J29" s="12" t="s">
        <v>1111</v>
      </c>
      <c r="K29" t="s">
        <v>25</v>
      </c>
      <c r="Q29" s="1" t="s">
        <v>55</v>
      </c>
      <c r="R29" s="12" t="s">
        <v>1112</v>
      </c>
      <c r="S29" t="s">
        <v>16</v>
      </c>
      <c r="T29" s="1" t="s">
        <v>42</v>
      </c>
      <c r="U29" s="12" t="s">
        <v>1113</v>
      </c>
      <c r="V29" t="s">
        <v>25</v>
      </c>
      <c r="X29" s="1" t="s">
        <v>93</v>
      </c>
      <c r="Y29" s="12" t="s">
        <v>1114</v>
      </c>
      <c r="Z29" t="s">
        <v>16</v>
      </c>
      <c r="AB29" s="1" t="s">
        <v>36</v>
      </c>
      <c r="AC29" s="12" t="s">
        <v>1115</v>
      </c>
      <c r="AD29" t="s">
        <v>16</v>
      </c>
    </row>
    <row r="30" spans="2:30" ht="15" customHeight="1" thickBot="1">
      <c r="B30" s="3" t="s">
        <v>81</v>
      </c>
      <c r="C30" s="12" t="s">
        <v>1116</v>
      </c>
      <c r="D30" t="s">
        <v>25</v>
      </c>
      <c r="E30" s="3" t="s">
        <v>63</v>
      </c>
      <c r="F30" s="12" t="s">
        <v>1117</v>
      </c>
      <c r="G30" t="s">
        <v>25</v>
      </c>
      <c r="I30" s="3" t="s">
        <v>169</v>
      </c>
      <c r="J30" s="12" t="s">
        <v>1118</v>
      </c>
      <c r="K30" t="s">
        <v>25</v>
      </c>
      <c r="Q30" s="3" t="s">
        <v>85</v>
      </c>
      <c r="R30" s="12" t="s">
        <v>1119</v>
      </c>
      <c r="S30" t="s">
        <v>16</v>
      </c>
      <c r="T30" s="3" t="s">
        <v>26</v>
      </c>
      <c r="U30" s="12" t="s">
        <v>1120</v>
      </c>
      <c r="V30" t="s">
        <v>25</v>
      </c>
      <c r="X30" s="3" t="s">
        <v>81</v>
      </c>
      <c r="Y30" s="12" t="s">
        <v>1121</v>
      </c>
      <c r="Z30" t="s">
        <v>16</v>
      </c>
      <c r="AB30" s="3" t="s">
        <v>93</v>
      </c>
      <c r="AC30" s="12" t="s">
        <v>1122</v>
      </c>
      <c r="AD30" t="s">
        <v>16</v>
      </c>
    </row>
    <row r="31" spans="2:30" ht="15" customHeight="1" thickBot="1">
      <c r="B31" s="1" t="s">
        <v>61</v>
      </c>
      <c r="C31" s="12" t="s">
        <v>1123</v>
      </c>
      <c r="D31" t="s">
        <v>25</v>
      </c>
      <c r="E31" s="1" t="s">
        <v>101</v>
      </c>
      <c r="F31" s="12" t="s">
        <v>1124</v>
      </c>
      <c r="G31" t="s">
        <v>25</v>
      </c>
      <c r="I31" s="1" t="s">
        <v>112</v>
      </c>
      <c r="J31" s="12" t="s">
        <v>1125</v>
      </c>
      <c r="K31" t="s">
        <v>25</v>
      </c>
      <c r="Q31" s="1" t="s">
        <v>19</v>
      </c>
      <c r="R31" s="12" t="s">
        <v>1126</v>
      </c>
      <c r="S31" t="s">
        <v>16</v>
      </c>
      <c r="T31" s="1" t="s">
        <v>101</v>
      </c>
      <c r="U31" s="12" t="s">
        <v>1127</v>
      </c>
      <c r="V31" t="s">
        <v>25</v>
      </c>
      <c r="X31" s="1" t="s">
        <v>287</v>
      </c>
      <c r="Y31" s="12" t="s">
        <v>1128</v>
      </c>
      <c r="Z31" t="s">
        <v>16</v>
      </c>
      <c r="AB31" s="1" t="s">
        <v>112</v>
      </c>
      <c r="AC31" s="12" t="s">
        <v>1129</v>
      </c>
      <c r="AD31" t="s">
        <v>16</v>
      </c>
    </row>
    <row r="32" spans="2:30" ht="15" customHeight="1" thickBot="1">
      <c r="B32" s="3" t="s">
        <v>70</v>
      </c>
      <c r="C32" s="12" t="s">
        <v>1130</v>
      </c>
      <c r="D32" t="s">
        <v>25</v>
      </c>
      <c r="E32" s="3" t="s">
        <v>70</v>
      </c>
      <c r="F32" s="12" t="s">
        <v>1131</v>
      </c>
      <c r="G32" t="s">
        <v>25</v>
      </c>
      <c r="I32" s="3" t="s">
        <v>110</v>
      </c>
      <c r="J32" s="12" t="s">
        <v>1132</v>
      </c>
      <c r="K32" t="s">
        <v>25</v>
      </c>
      <c r="Q32" s="3" t="s">
        <v>36</v>
      </c>
      <c r="R32" s="12" t="s">
        <v>1133</v>
      </c>
      <c r="S32" t="s">
        <v>16</v>
      </c>
      <c r="T32" s="3" t="s">
        <v>36</v>
      </c>
      <c r="U32" s="12" t="s">
        <v>1134</v>
      </c>
      <c r="V32" t="s">
        <v>25</v>
      </c>
      <c r="X32" s="3" t="s">
        <v>173</v>
      </c>
      <c r="Y32" s="12" t="s">
        <v>1135</v>
      </c>
      <c r="Z32" t="s">
        <v>16</v>
      </c>
      <c r="AB32" s="3" t="s">
        <v>44</v>
      </c>
      <c r="AC32" s="12" t="s">
        <v>1136</v>
      </c>
      <c r="AD32" t="s">
        <v>16</v>
      </c>
    </row>
    <row r="33" spans="2:30" ht="15" customHeight="1" thickBot="1">
      <c r="B33" s="1" t="s">
        <v>72</v>
      </c>
      <c r="C33" s="12" t="s">
        <v>1137</v>
      </c>
      <c r="D33" t="s">
        <v>25</v>
      </c>
      <c r="E33" s="1" t="s">
        <v>36</v>
      </c>
      <c r="F33" s="12" t="s">
        <v>1138</v>
      </c>
      <c r="G33" t="s">
        <v>25</v>
      </c>
      <c r="I33" s="1" t="s">
        <v>68</v>
      </c>
      <c r="J33" s="12" t="s">
        <v>1139</v>
      </c>
      <c r="K33" t="s">
        <v>25</v>
      </c>
      <c r="Q33" s="1" t="s">
        <v>23</v>
      </c>
      <c r="R33" s="12" t="s">
        <v>1140</v>
      </c>
      <c r="S33" t="s">
        <v>16</v>
      </c>
      <c r="T33" s="1" t="s">
        <v>47</v>
      </c>
      <c r="U33" s="12" t="s">
        <v>1141</v>
      </c>
      <c r="V33" t="s">
        <v>25</v>
      </c>
      <c r="X33" s="1" t="s">
        <v>134</v>
      </c>
      <c r="Y33" s="12" t="s">
        <v>1142</v>
      </c>
      <c r="Z33" t="s">
        <v>16</v>
      </c>
      <c r="AB33" s="1" t="s">
        <v>755</v>
      </c>
      <c r="AC33" s="12" t="s">
        <v>1143</v>
      </c>
      <c r="AD33" t="s">
        <v>16</v>
      </c>
    </row>
    <row r="34" spans="2:30" ht="15" customHeight="1" thickBot="1">
      <c r="B34" s="3" t="s">
        <v>30</v>
      </c>
      <c r="C34" s="12" t="s">
        <v>1144</v>
      </c>
      <c r="D34" t="s">
        <v>25</v>
      </c>
      <c r="E34" s="3" t="s">
        <v>108</v>
      </c>
      <c r="F34" s="12" t="s">
        <v>1145</v>
      </c>
      <c r="G34" t="s">
        <v>25</v>
      </c>
      <c r="I34" s="3" t="s">
        <v>85</v>
      </c>
      <c r="J34" s="12" t="s">
        <v>1146</v>
      </c>
      <c r="K34" t="s">
        <v>25</v>
      </c>
      <c r="Q34" s="3" t="s">
        <v>112</v>
      </c>
      <c r="R34" s="12" t="s">
        <v>1147</v>
      </c>
      <c r="S34" t="s">
        <v>16</v>
      </c>
      <c r="T34" s="3" t="s">
        <v>93</v>
      </c>
      <c r="U34" s="12" t="s">
        <v>1148</v>
      </c>
      <c r="V34" t="s">
        <v>25</v>
      </c>
      <c r="X34" s="3" t="s">
        <v>63</v>
      </c>
      <c r="Y34" s="12" t="s">
        <v>1149</v>
      </c>
      <c r="Z34" t="s">
        <v>16</v>
      </c>
      <c r="AB34" s="3" t="s">
        <v>207</v>
      </c>
      <c r="AC34" s="12" t="s">
        <v>1150</v>
      </c>
      <c r="AD34" t="s">
        <v>16</v>
      </c>
    </row>
    <row r="35" spans="2:30" ht="15" customHeight="1" thickBot="1">
      <c r="B35" s="1" t="s">
        <v>157</v>
      </c>
      <c r="C35" s="12" t="s">
        <v>1151</v>
      </c>
      <c r="D35" t="s">
        <v>25</v>
      </c>
      <c r="E35" s="1" t="s">
        <v>132</v>
      </c>
      <c r="F35" s="12" t="s">
        <v>1152</v>
      </c>
      <c r="G35" t="s">
        <v>25</v>
      </c>
      <c r="I35" s="1" t="s">
        <v>70</v>
      </c>
      <c r="J35" s="12" t="s">
        <v>1153</v>
      </c>
      <c r="K35" t="s">
        <v>25</v>
      </c>
      <c r="Q35" s="1" t="s">
        <v>81</v>
      </c>
      <c r="R35" s="12" t="s">
        <v>1154</v>
      </c>
      <c r="S35" t="s">
        <v>16</v>
      </c>
      <c r="T35" s="1" t="s">
        <v>72</v>
      </c>
      <c r="U35" s="12" t="s">
        <v>1155</v>
      </c>
      <c r="V35" t="s">
        <v>25</v>
      </c>
      <c r="X35" s="1" t="s">
        <v>406</v>
      </c>
      <c r="Y35" s="12" t="s">
        <v>1156</v>
      </c>
      <c r="Z35" t="s">
        <v>16</v>
      </c>
      <c r="AB35" s="1" t="s">
        <v>151</v>
      </c>
      <c r="AC35" s="12" t="s">
        <v>1157</v>
      </c>
      <c r="AD35" t="s">
        <v>16</v>
      </c>
    </row>
    <row r="36" spans="2:30" ht="15" customHeight="1" thickBot="1">
      <c r="B36" s="3" t="s">
        <v>157</v>
      </c>
      <c r="C36" s="12" t="s">
        <v>1158</v>
      </c>
      <c r="D36" t="s">
        <v>25</v>
      </c>
      <c r="E36" s="3" t="s">
        <v>61</v>
      </c>
      <c r="F36" s="12" t="s">
        <v>1159</v>
      </c>
      <c r="G36" t="s">
        <v>25</v>
      </c>
      <c r="I36" s="3" t="s">
        <v>83</v>
      </c>
      <c r="J36" s="12" t="s">
        <v>1160</v>
      </c>
      <c r="K36" t="s">
        <v>25</v>
      </c>
      <c r="Q36" s="3" t="s">
        <v>93</v>
      </c>
      <c r="R36" s="12" t="s">
        <v>1161</v>
      </c>
      <c r="S36" t="s">
        <v>16</v>
      </c>
      <c r="T36" s="3" t="s">
        <v>38</v>
      </c>
      <c r="U36" s="12" t="s">
        <v>1162</v>
      </c>
      <c r="V36" t="s">
        <v>25</v>
      </c>
      <c r="X36" s="3" t="s">
        <v>101</v>
      </c>
      <c r="Y36" s="12" t="s">
        <v>1163</v>
      </c>
      <c r="Z36" t="s">
        <v>16</v>
      </c>
      <c r="AB36" s="3" t="s">
        <v>101</v>
      </c>
      <c r="AC36" s="12" t="s">
        <v>1164</v>
      </c>
      <c r="AD36" t="s">
        <v>16</v>
      </c>
    </row>
    <row r="37" spans="2:30" ht="15" customHeight="1" thickBot="1">
      <c r="B37" s="1" t="s">
        <v>47</v>
      </c>
      <c r="C37" s="12" t="s">
        <v>1165</v>
      </c>
      <c r="D37" t="s">
        <v>25</v>
      </c>
      <c r="E37" s="1" t="s">
        <v>49</v>
      </c>
      <c r="F37" s="12" t="s">
        <v>1166</v>
      </c>
      <c r="G37" t="s">
        <v>25</v>
      </c>
      <c r="I37" s="1" t="s">
        <v>47</v>
      </c>
      <c r="J37" s="12" t="s">
        <v>1167</v>
      </c>
      <c r="K37" t="s">
        <v>25</v>
      </c>
      <c r="Q37" s="1" t="s">
        <v>108</v>
      </c>
      <c r="R37" s="12" t="s">
        <v>1168</v>
      </c>
      <c r="S37" t="s">
        <v>16</v>
      </c>
      <c r="T37" s="1" t="s">
        <v>212</v>
      </c>
      <c r="U37" s="12" t="s">
        <v>1169</v>
      </c>
      <c r="V37" t="s">
        <v>25</v>
      </c>
      <c r="X37" s="1" t="s">
        <v>68</v>
      </c>
      <c r="Y37" s="12" t="s">
        <v>1170</v>
      </c>
      <c r="Z37" t="s">
        <v>16</v>
      </c>
      <c r="AB37" s="1" t="s">
        <v>83</v>
      </c>
      <c r="AC37" s="12" t="s">
        <v>1171</v>
      </c>
      <c r="AD37" t="s">
        <v>16</v>
      </c>
    </row>
    <row r="38" spans="2:30" ht="15" customHeight="1" thickBot="1">
      <c r="B38" s="3" t="s">
        <v>58</v>
      </c>
      <c r="C38" s="12" t="s">
        <v>1172</v>
      </c>
      <c r="D38" t="s">
        <v>25</v>
      </c>
      <c r="E38" s="3" t="s">
        <v>23</v>
      </c>
      <c r="F38" s="12" t="s">
        <v>1173</v>
      </c>
      <c r="G38" t="s">
        <v>25</v>
      </c>
      <c r="I38" s="3" t="s">
        <v>30</v>
      </c>
      <c r="J38" s="12" t="s">
        <v>1174</v>
      </c>
      <c r="K38" t="s">
        <v>25</v>
      </c>
      <c r="Q38" s="3" t="s">
        <v>235</v>
      </c>
      <c r="R38" s="12" t="s">
        <v>1175</v>
      </c>
      <c r="S38" t="s">
        <v>16</v>
      </c>
      <c r="T38" s="3" t="s">
        <v>112</v>
      </c>
      <c r="U38" s="12" t="s">
        <v>1176</v>
      </c>
      <c r="V38" t="s">
        <v>25</v>
      </c>
      <c r="X38" s="3" t="s">
        <v>21</v>
      </c>
      <c r="Y38" s="12" t="s">
        <v>1177</v>
      </c>
      <c r="Z38" t="s">
        <v>16</v>
      </c>
      <c r="AB38" s="3" t="s">
        <v>47</v>
      </c>
      <c r="AC38" s="12" t="s">
        <v>1178</v>
      </c>
      <c r="AD38" t="s">
        <v>16</v>
      </c>
    </row>
    <row r="39" spans="2:30" ht="15" customHeight="1" thickBot="1">
      <c r="B39" s="1" t="s">
        <v>250</v>
      </c>
      <c r="C39" s="12" t="s">
        <v>1179</v>
      </c>
      <c r="D39" t="s">
        <v>25</v>
      </c>
      <c r="E39" s="1" t="s">
        <v>169</v>
      </c>
      <c r="F39" s="12" t="s">
        <v>1180</v>
      </c>
      <c r="G39" t="s">
        <v>25</v>
      </c>
      <c r="I39" s="1" t="s">
        <v>44</v>
      </c>
      <c r="J39" s="12" t="s">
        <v>1181</v>
      </c>
      <c r="K39" t="s">
        <v>25</v>
      </c>
      <c r="Q39" s="1" t="s">
        <v>68</v>
      </c>
      <c r="R39" s="12" t="s">
        <v>1182</v>
      </c>
      <c r="S39" t="s">
        <v>16</v>
      </c>
      <c r="T39" s="1" t="s">
        <v>112</v>
      </c>
      <c r="U39" s="12" t="s">
        <v>1176</v>
      </c>
      <c r="V39" t="s">
        <v>25</v>
      </c>
      <c r="X39" s="1" t="s">
        <v>112</v>
      </c>
      <c r="Y39" s="12" t="s">
        <v>1183</v>
      </c>
      <c r="Z39" t="s">
        <v>16</v>
      </c>
      <c r="AB39" s="1" t="s">
        <v>58</v>
      </c>
      <c r="AC39" s="12" t="s">
        <v>1184</v>
      </c>
      <c r="AD39" t="s">
        <v>16</v>
      </c>
    </row>
    <row r="40" spans="2:30" ht="15" customHeight="1" thickBot="1">
      <c r="B40" s="3" t="s">
        <v>19</v>
      </c>
      <c r="C40" s="12" t="s">
        <v>1185</v>
      </c>
      <c r="D40" t="s">
        <v>25</v>
      </c>
      <c r="E40" s="3" t="s">
        <v>169</v>
      </c>
      <c r="F40" s="12" t="s">
        <v>1186</v>
      </c>
      <c r="G40" t="s">
        <v>25</v>
      </c>
      <c r="I40" s="3" t="s">
        <v>90</v>
      </c>
      <c r="J40" s="12" t="s">
        <v>1187</v>
      </c>
      <c r="K40" t="s">
        <v>25</v>
      </c>
      <c r="Q40" s="3" t="s">
        <v>85</v>
      </c>
      <c r="R40" s="12" t="s">
        <v>1188</v>
      </c>
      <c r="S40" t="s">
        <v>16</v>
      </c>
      <c r="T40" s="3" t="s">
        <v>14</v>
      </c>
      <c r="U40" s="12" t="s">
        <v>1189</v>
      </c>
      <c r="V40" t="s">
        <v>25</v>
      </c>
      <c r="X40" s="3" t="s">
        <v>58</v>
      </c>
      <c r="Y40" s="12" t="s">
        <v>1190</v>
      </c>
      <c r="Z40" t="s">
        <v>16</v>
      </c>
      <c r="AB40" s="3" t="s">
        <v>61</v>
      </c>
      <c r="AC40" s="12" t="s">
        <v>1191</v>
      </c>
      <c r="AD40" t="s">
        <v>16</v>
      </c>
    </row>
    <row r="41" spans="2:30" ht="15" customHeight="1" thickBot="1">
      <c r="B41" s="2" t="s">
        <v>61</v>
      </c>
      <c r="C41" s="12" t="s">
        <v>1192</v>
      </c>
      <c r="D41" t="s">
        <v>25</v>
      </c>
      <c r="E41" s="1" t="s">
        <v>36</v>
      </c>
      <c r="F41" s="12" t="s">
        <v>1193</v>
      </c>
      <c r="G41" t="s">
        <v>25</v>
      </c>
      <c r="I41" s="1" t="s">
        <v>93</v>
      </c>
      <c r="J41" s="12" t="s">
        <v>1194</v>
      </c>
      <c r="K41" t="s">
        <v>25</v>
      </c>
      <c r="Q41" s="1" t="s">
        <v>47</v>
      </c>
      <c r="R41" s="12" t="s">
        <v>1195</v>
      </c>
      <c r="S41" t="s">
        <v>16</v>
      </c>
      <c r="T41" s="1" t="s">
        <v>61</v>
      </c>
      <c r="U41" s="12" t="s">
        <v>1196</v>
      </c>
      <c r="V41" t="s">
        <v>25</v>
      </c>
      <c r="X41" s="1" t="s">
        <v>38</v>
      </c>
      <c r="Y41" s="12" t="s">
        <v>1197</v>
      </c>
      <c r="Z41" t="s">
        <v>16</v>
      </c>
      <c r="AB41" s="1" t="s">
        <v>101</v>
      </c>
      <c r="AC41" s="12" t="s">
        <v>1198</v>
      </c>
      <c r="AD41" t="s">
        <v>16</v>
      </c>
    </row>
    <row r="42" spans="2:30" ht="15" customHeight="1" thickBot="1">
      <c r="E42" s="3" t="s">
        <v>93</v>
      </c>
      <c r="F42" s="12" t="s">
        <v>1199</v>
      </c>
      <c r="G42" t="s">
        <v>25</v>
      </c>
      <c r="I42" s="3" t="s">
        <v>61</v>
      </c>
      <c r="J42" s="12" t="s">
        <v>1200</v>
      </c>
      <c r="K42" t="s">
        <v>25</v>
      </c>
      <c r="Q42" s="3" t="s">
        <v>81</v>
      </c>
      <c r="R42" s="12" t="s">
        <v>1201</v>
      </c>
      <c r="S42" t="s">
        <v>16</v>
      </c>
      <c r="T42" s="3" t="s">
        <v>70</v>
      </c>
      <c r="U42" s="12" t="s">
        <v>1202</v>
      </c>
      <c r="V42" t="s">
        <v>25</v>
      </c>
      <c r="X42" s="3" t="s">
        <v>40</v>
      </c>
      <c r="Y42" s="12" t="s">
        <v>1203</v>
      </c>
      <c r="Z42" t="s">
        <v>16</v>
      </c>
      <c r="AB42" s="3" t="s">
        <v>47</v>
      </c>
      <c r="AC42" s="12" t="s">
        <v>1204</v>
      </c>
      <c r="AD42" t="s">
        <v>16</v>
      </c>
    </row>
    <row r="43" spans="2:30" ht="15" customHeight="1" thickBot="1">
      <c r="E43" s="1" t="s">
        <v>122</v>
      </c>
      <c r="F43" s="12" t="s">
        <v>1205</v>
      </c>
      <c r="G43" t="s">
        <v>25</v>
      </c>
      <c r="I43" s="1" t="s">
        <v>112</v>
      </c>
      <c r="J43" s="12" t="s">
        <v>1206</v>
      </c>
      <c r="K43" t="s">
        <v>25</v>
      </c>
      <c r="Q43" s="1" t="s">
        <v>68</v>
      </c>
      <c r="R43" s="12" t="s">
        <v>1207</v>
      </c>
      <c r="S43" t="s">
        <v>16</v>
      </c>
      <c r="T43" s="1" t="s">
        <v>30</v>
      </c>
      <c r="U43" s="12" t="s">
        <v>1208</v>
      </c>
      <c r="V43" t="s">
        <v>25</v>
      </c>
      <c r="X43" s="1" t="s">
        <v>225</v>
      </c>
      <c r="Y43" s="12" t="s">
        <v>1209</v>
      </c>
      <c r="Z43" t="s">
        <v>16</v>
      </c>
      <c r="AB43" s="1" t="s">
        <v>72</v>
      </c>
      <c r="AC43" s="12" t="s">
        <v>1210</v>
      </c>
      <c r="AD43" t="s">
        <v>16</v>
      </c>
    </row>
    <row r="44" spans="2:30" ht="15" customHeight="1" thickBot="1">
      <c r="E44" s="3" t="s">
        <v>21</v>
      </c>
      <c r="F44" s="12" t="s">
        <v>1211</v>
      </c>
      <c r="G44" t="s">
        <v>25</v>
      </c>
      <c r="I44" s="3" t="s">
        <v>49</v>
      </c>
      <c r="J44" s="12" t="s">
        <v>1212</v>
      </c>
      <c r="K44" t="s">
        <v>16</v>
      </c>
      <c r="Q44" s="3" t="s">
        <v>85</v>
      </c>
      <c r="R44" s="12" t="s">
        <v>1213</v>
      </c>
      <c r="S44" t="s">
        <v>16</v>
      </c>
      <c r="T44" s="3" t="s">
        <v>47</v>
      </c>
      <c r="U44" s="12" t="s">
        <v>1214</v>
      </c>
      <c r="V44" t="s">
        <v>25</v>
      </c>
      <c r="X44" s="3" t="s">
        <v>58</v>
      </c>
      <c r="Y44" s="12" t="s">
        <v>1215</v>
      </c>
      <c r="Z44" t="s">
        <v>16</v>
      </c>
      <c r="AB44" s="3" t="s">
        <v>28</v>
      </c>
      <c r="AC44" s="12" t="s">
        <v>1216</v>
      </c>
      <c r="AD44" t="s">
        <v>16</v>
      </c>
    </row>
    <row r="45" spans="2:30" ht="15" customHeight="1" thickBot="1">
      <c r="E45" s="1" t="s">
        <v>192</v>
      </c>
      <c r="F45" s="12" t="s">
        <v>1217</v>
      </c>
      <c r="G45" t="s">
        <v>25</v>
      </c>
      <c r="I45" s="1" t="s">
        <v>101</v>
      </c>
      <c r="J45" s="12" t="s">
        <v>1218</v>
      </c>
      <c r="K45" t="s">
        <v>16</v>
      </c>
      <c r="Q45" s="1" t="s">
        <v>19</v>
      </c>
      <c r="R45" s="12" t="s">
        <v>1219</v>
      </c>
      <c r="S45" t="s">
        <v>16</v>
      </c>
      <c r="T45" s="1" t="s">
        <v>72</v>
      </c>
      <c r="U45" s="12" t="s">
        <v>1220</v>
      </c>
      <c r="V45" t="s">
        <v>25</v>
      </c>
      <c r="X45" s="1" t="s">
        <v>90</v>
      </c>
      <c r="Y45" s="12" t="s">
        <v>1221</v>
      </c>
      <c r="Z45" t="s">
        <v>25</v>
      </c>
      <c r="AB45" s="1" t="s">
        <v>244</v>
      </c>
      <c r="AC45" s="12" t="s">
        <v>1222</v>
      </c>
      <c r="AD45" t="s">
        <v>16</v>
      </c>
    </row>
    <row r="46" spans="2:30" ht="15" customHeight="1" thickBot="1">
      <c r="E46" s="3" t="s">
        <v>108</v>
      </c>
      <c r="F46" s="12" t="s">
        <v>1223</v>
      </c>
      <c r="G46" t="s">
        <v>25</v>
      </c>
      <c r="I46" s="3" t="s">
        <v>85</v>
      </c>
      <c r="J46" s="12" t="s">
        <v>1224</v>
      </c>
      <c r="K46" t="s">
        <v>16</v>
      </c>
      <c r="Q46" s="3" t="s">
        <v>30</v>
      </c>
      <c r="R46" s="12" t="s">
        <v>1225</v>
      </c>
      <c r="S46" t="s">
        <v>16</v>
      </c>
      <c r="T46" s="3" t="s">
        <v>23</v>
      </c>
      <c r="U46" s="12" t="s">
        <v>1226</v>
      </c>
      <c r="V46" t="s">
        <v>25</v>
      </c>
      <c r="X46" s="3" t="s">
        <v>58</v>
      </c>
      <c r="Y46" s="12" t="s">
        <v>1227</v>
      </c>
      <c r="Z46" t="s">
        <v>25</v>
      </c>
      <c r="AB46" s="3" t="s">
        <v>90</v>
      </c>
      <c r="AC46" s="12" t="s">
        <v>1228</v>
      </c>
      <c r="AD46" t="s">
        <v>16</v>
      </c>
    </row>
    <row r="47" spans="2:30" ht="15" customHeight="1" thickBot="1">
      <c r="E47" s="1" t="s">
        <v>134</v>
      </c>
      <c r="F47" s="12" t="s">
        <v>1229</v>
      </c>
      <c r="G47" t="s">
        <v>25</v>
      </c>
      <c r="I47" s="1" t="s">
        <v>19</v>
      </c>
      <c r="J47" s="12" t="s">
        <v>1230</v>
      </c>
      <c r="K47" t="s">
        <v>16</v>
      </c>
      <c r="Q47" s="1" t="s">
        <v>53</v>
      </c>
      <c r="R47" s="12" t="s">
        <v>1231</v>
      </c>
      <c r="S47" t="s">
        <v>16</v>
      </c>
      <c r="T47" s="1" t="s">
        <v>122</v>
      </c>
      <c r="U47" s="12" t="s">
        <v>1232</v>
      </c>
      <c r="V47" t="s">
        <v>25</v>
      </c>
      <c r="X47" s="1" t="s">
        <v>70</v>
      </c>
      <c r="Y47" s="12" t="s">
        <v>1233</v>
      </c>
      <c r="Z47" t="s">
        <v>25</v>
      </c>
      <c r="AB47" s="1" t="s">
        <v>85</v>
      </c>
      <c r="AC47" s="12" t="s">
        <v>1234</v>
      </c>
      <c r="AD47" t="s">
        <v>16</v>
      </c>
    </row>
    <row r="48" spans="2:30" ht="15" customHeight="1" thickBot="1">
      <c r="E48" s="3" t="s">
        <v>90</v>
      </c>
      <c r="F48" s="12" t="s">
        <v>1235</v>
      </c>
      <c r="G48" t="s">
        <v>25</v>
      </c>
      <c r="I48" s="3" t="s">
        <v>36</v>
      </c>
      <c r="J48" s="12" t="s">
        <v>1236</v>
      </c>
      <c r="K48" t="s">
        <v>16</v>
      </c>
      <c r="Q48" s="3" t="s">
        <v>86</v>
      </c>
      <c r="R48" s="12" t="s">
        <v>1237</v>
      </c>
      <c r="S48" t="s">
        <v>16</v>
      </c>
      <c r="T48" s="3" t="s">
        <v>93</v>
      </c>
      <c r="U48" s="12" t="s">
        <v>1238</v>
      </c>
      <c r="V48" t="s">
        <v>25</v>
      </c>
      <c r="X48" s="3" t="s">
        <v>38</v>
      </c>
      <c r="Y48" s="12" t="s">
        <v>1239</v>
      </c>
      <c r="Z48" t="s">
        <v>25</v>
      </c>
      <c r="AB48" s="3" t="s">
        <v>83</v>
      </c>
      <c r="AC48" s="12" t="s">
        <v>1240</v>
      </c>
      <c r="AD48" t="s">
        <v>16</v>
      </c>
    </row>
    <row r="49" spans="5:30" ht="15" customHeight="1" thickBot="1">
      <c r="E49" s="1" t="s">
        <v>85</v>
      </c>
      <c r="F49" s="12" t="s">
        <v>1241</v>
      </c>
      <c r="G49" t="s">
        <v>25</v>
      </c>
      <c r="I49" s="1" t="s">
        <v>47</v>
      </c>
      <c r="J49" s="12" t="s">
        <v>1242</v>
      </c>
      <c r="K49" t="s">
        <v>16</v>
      </c>
      <c r="Q49" s="1" t="s">
        <v>169</v>
      </c>
      <c r="R49" s="12" t="s">
        <v>1243</v>
      </c>
      <c r="S49" t="s">
        <v>16</v>
      </c>
      <c r="T49" s="1" t="s">
        <v>72</v>
      </c>
      <c r="U49" s="12" t="s">
        <v>1244</v>
      </c>
      <c r="V49" t="s">
        <v>25</v>
      </c>
      <c r="X49" s="1" t="s">
        <v>169</v>
      </c>
      <c r="Y49" s="12" t="s">
        <v>1245</v>
      </c>
      <c r="Z49" t="s">
        <v>25</v>
      </c>
      <c r="AB49" s="1" t="s">
        <v>23</v>
      </c>
      <c r="AC49" s="12" t="s">
        <v>1246</v>
      </c>
      <c r="AD49" t="s">
        <v>16</v>
      </c>
    </row>
    <row r="50" spans="5:30" ht="15" customHeight="1" thickBot="1">
      <c r="E50" s="3" t="s">
        <v>30</v>
      </c>
      <c r="F50" s="12" t="s">
        <v>1247</v>
      </c>
      <c r="G50" t="s">
        <v>25</v>
      </c>
      <c r="I50" s="3" t="s">
        <v>21</v>
      </c>
      <c r="J50" s="12" t="s">
        <v>1248</v>
      </c>
      <c r="K50" t="s">
        <v>16</v>
      </c>
      <c r="Q50" s="3" t="s">
        <v>101</v>
      </c>
      <c r="R50" s="12" t="s">
        <v>1249</v>
      </c>
      <c r="S50" t="s">
        <v>16</v>
      </c>
      <c r="T50" s="3" t="s">
        <v>106</v>
      </c>
      <c r="U50" s="12" t="s">
        <v>889</v>
      </c>
      <c r="V50" t="s">
        <v>25</v>
      </c>
      <c r="X50" s="3" t="s">
        <v>85</v>
      </c>
      <c r="Y50" s="12" t="s">
        <v>1250</v>
      </c>
      <c r="Z50" t="s">
        <v>25</v>
      </c>
      <c r="AB50" s="3" t="s">
        <v>85</v>
      </c>
      <c r="AC50" s="12" t="s">
        <v>1251</v>
      </c>
      <c r="AD50" t="s">
        <v>16</v>
      </c>
    </row>
    <row r="51" spans="5:30" ht="15" customHeight="1" thickBot="1">
      <c r="E51" s="1" t="s">
        <v>112</v>
      </c>
      <c r="F51" s="12" t="s">
        <v>1252</v>
      </c>
      <c r="G51" t="s">
        <v>25</v>
      </c>
      <c r="I51" s="1" t="s">
        <v>112</v>
      </c>
      <c r="J51" s="12" t="s">
        <v>1253</v>
      </c>
      <c r="K51" t="s">
        <v>16</v>
      </c>
      <c r="Q51" s="1" t="s">
        <v>36</v>
      </c>
      <c r="R51" s="12" t="s">
        <v>1254</v>
      </c>
      <c r="S51" t="s">
        <v>16</v>
      </c>
      <c r="T51" s="1" t="s">
        <v>157</v>
      </c>
      <c r="U51" s="12" t="s">
        <v>1255</v>
      </c>
      <c r="V51" t="s">
        <v>25</v>
      </c>
      <c r="X51" s="1" t="s">
        <v>30</v>
      </c>
      <c r="Y51" s="12" t="s">
        <v>1256</v>
      </c>
      <c r="Z51" t="s">
        <v>25</v>
      </c>
      <c r="AB51" s="1" t="s">
        <v>21</v>
      </c>
      <c r="AC51" s="12" t="s">
        <v>1257</v>
      </c>
      <c r="AD51" t="s">
        <v>16</v>
      </c>
    </row>
    <row r="52" spans="5:30" ht="15" customHeight="1" thickBot="1">
      <c r="E52" s="3" t="s">
        <v>124</v>
      </c>
      <c r="F52" s="12" t="s">
        <v>1258</v>
      </c>
      <c r="G52" t="s">
        <v>25</v>
      </c>
      <c r="Q52" s="3" t="s">
        <v>51</v>
      </c>
      <c r="R52" s="12" t="s">
        <v>1259</v>
      </c>
      <c r="S52" t="s">
        <v>16</v>
      </c>
      <c r="T52" s="3" t="s">
        <v>75</v>
      </c>
      <c r="U52" s="12" t="s">
        <v>1260</v>
      </c>
      <c r="V52" t="s">
        <v>25</v>
      </c>
      <c r="X52" s="3" t="s">
        <v>81</v>
      </c>
      <c r="Y52" s="12" t="s">
        <v>1261</v>
      </c>
      <c r="Z52" t="s">
        <v>25</v>
      </c>
      <c r="AB52" s="3" t="s">
        <v>51</v>
      </c>
      <c r="AC52" s="12" t="s">
        <v>1262</v>
      </c>
      <c r="AD52" t="s">
        <v>16</v>
      </c>
    </row>
    <row r="53" spans="5:30" ht="15" customHeight="1" thickBot="1">
      <c r="E53" s="1" t="s">
        <v>28</v>
      </c>
      <c r="F53" s="12" t="s">
        <v>1263</v>
      </c>
      <c r="G53" t="s">
        <v>25</v>
      </c>
      <c r="Q53" s="2" t="s">
        <v>169</v>
      </c>
      <c r="R53" s="12" t="s">
        <v>1264</v>
      </c>
      <c r="S53" t="s">
        <v>16</v>
      </c>
      <c r="T53" s="1" t="s">
        <v>40</v>
      </c>
      <c r="U53" s="12" t="s">
        <v>1265</v>
      </c>
      <c r="V53" t="s">
        <v>25</v>
      </c>
      <c r="X53" s="1" t="s">
        <v>134</v>
      </c>
      <c r="Y53" s="12" t="s">
        <v>1266</v>
      </c>
      <c r="Z53" t="s">
        <v>25</v>
      </c>
      <c r="AB53" s="1" t="s">
        <v>250</v>
      </c>
      <c r="AC53" s="12" t="s">
        <v>1267</v>
      </c>
      <c r="AD53" t="s">
        <v>16</v>
      </c>
    </row>
    <row r="54" spans="5:30" ht="15" customHeight="1" thickBot="1">
      <c r="E54" s="3" t="s">
        <v>225</v>
      </c>
      <c r="F54" s="12" t="s">
        <v>1268</v>
      </c>
      <c r="G54" t="s">
        <v>25</v>
      </c>
      <c r="T54" s="2" t="s">
        <v>21</v>
      </c>
      <c r="U54" s="12" t="s">
        <v>1269</v>
      </c>
      <c r="V54" t="s">
        <v>25</v>
      </c>
      <c r="X54" s="3" t="s">
        <v>162</v>
      </c>
      <c r="Y54" s="12" t="s">
        <v>1270</v>
      </c>
      <c r="Z54" t="s">
        <v>25</v>
      </c>
      <c r="AB54" s="3" t="s">
        <v>112</v>
      </c>
      <c r="AC54" s="12" t="s">
        <v>1271</v>
      </c>
      <c r="AD54" t="s">
        <v>16</v>
      </c>
    </row>
    <row r="55" spans="5:30" ht="15" customHeight="1" thickBot="1">
      <c r="E55" s="1" t="s">
        <v>90</v>
      </c>
      <c r="F55" s="12" t="s">
        <v>1272</v>
      </c>
      <c r="G55" t="s">
        <v>25</v>
      </c>
      <c r="X55" s="1" t="s">
        <v>70</v>
      </c>
      <c r="Y55" s="12" t="s">
        <v>1273</v>
      </c>
      <c r="Z55" t="s">
        <v>25</v>
      </c>
      <c r="AB55" s="1" t="s">
        <v>106</v>
      </c>
      <c r="AC55" s="12" t="s">
        <v>1274</v>
      </c>
      <c r="AD55" t="s">
        <v>16</v>
      </c>
    </row>
    <row r="56" spans="5:30" ht="15" customHeight="1" thickBot="1">
      <c r="E56" s="3" t="s">
        <v>68</v>
      </c>
      <c r="F56" s="12" t="s">
        <v>1275</v>
      </c>
      <c r="G56" t="s">
        <v>25</v>
      </c>
      <c r="X56" s="3" t="s">
        <v>147</v>
      </c>
      <c r="Y56" s="12" t="s">
        <v>1276</v>
      </c>
      <c r="Z56" t="s">
        <v>25</v>
      </c>
      <c r="AB56" s="3" t="s">
        <v>169</v>
      </c>
      <c r="AC56" s="12" t="s">
        <v>1277</v>
      </c>
      <c r="AD56" t="s">
        <v>16</v>
      </c>
    </row>
    <row r="57" spans="5:30" ht="15" customHeight="1" thickBot="1">
      <c r="E57" s="1" t="s">
        <v>85</v>
      </c>
      <c r="F57" s="12" t="s">
        <v>1278</v>
      </c>
      <c r="G57" t="s">
        <v>25</v>
      </c>
      <c r="X57" s="1" t="s">
        <v>72</v>
      </c>
      <c r="Y57" s="12" t="s">
        <v>1279</v>
      </c>
      <c r="Z57" t="s">
        <v>25</v>
      </c>
      <c r="AB57" s="1" t="s">
        <v>85</v>
      </c>
      <c r="AC57" s="12" t="s">
        <v>1280</v>
      </c>
      <c r="AD57" t="s">
        <v>16</v>
      </c>
    </row>
    <row r="58" spans="5:30" ht="15" customHeight="1" thickBot="1">
      <c r="E58" s="3" t="s">
        <v>36</v>
      </c>
      <c r="F58" s="12" t="s">
        <v>1281</v>
      </c>
      <c r="G58" t="s">
        <v>25</v>
      </c>
      <c r="X58" s="3" t="s">
        <v>175</v>
      </c>
      <c r="Y58" s="12" t="s">
        <v>1282</v>
      </c>
      <c r="Z58" t="s">
        <v>16</v>
      </c>
      <c r="AB58" s="3" t="s">
        <v>83</v>
      </c>
      <c r="AC58" s="12" t="s">
        <v>1283</v>
      </c>
      <c r="AD58" t="s">
        <v>16</v>
      </c>
    </row>
    <row r="59" spans="5:30" ht="15" customHeight="1" thickBot="1">
      <c r="E59" s="1" t="s">
        <v>23</v>
      </c>
      <c r="F59" s="12" t="s">
        <v>1284</v>
      </c>
      <c r="G59" t="s">
        <v>25</v>
      </c>
      <c r="X59" s="1" t="s">
        <v>132</v>
      </c>
      <c r="Y59" s="12" t="s">
        <v>1285</v>
      </c>
      <c r="Z59" t="s">
        <v>16</v>
      </c>
      <c r="AB59" s="1" t="s">
        <v>47</v>
      </c>
      <c r="AC59" s="12" t="s">
        <v>1286</v>
      </c>
      <c r="AD59" t="s">
        <v>16</v>
      </c>
    </row>
    <row r="60" spans="5:30" ht="15" customHeight="1" thickBot="1">
      <c r="E60" s="3" t="s">
        <v>72</v>
      </c>
      <c r="F60" s="12" t="s">
        <v>1287</v>
      </c>
      <c r="G60" t="s">
        <v>25</v>
      </c>
      <c r="X60" s="3" t="s">
        <v>61</v>
      </c>
      <c r="Y60" s="12" t="s">
        <v>1288</v>
      </c>
      <c r="Z60" t="s">
        <v>16</v>
      </c>
      <c r="AB60" s="3" t="s">
        <v>58</v>
      </c>
      <c r="AC60" s="12" t="s">
        <v>1289</v>
      </c>
      <c r="AD60" t="s">
        <v>16</v>
      </c>
    </row>
    <row r="61" spans="5:30" ht="15" customHeight="1" thickBot="1">
      <c r="E61" s="1" t="s">
        <v>192</v>
      </c>
      <c r="F61" s="12" t="s">
        <v>1290</v>
      </c>
      <c r="G61" t="s">
        <v>25</v>
      </c>
      <c r="X61" s="1" t="s">
        <v>85</v>
      </c>
      <c r="Y61" s="12" t="s">
        <v>1291</v>
      </c>
      <c r="Z61" t="s">
        <v>16</v>
      </c>
      <c r="AB61" s="1" t="s">
        <v>86</v>
      </c>
      <c r="AC61" s="12" t="s">
        <v>1292</v>
      </c>
      <c r="AD61" t="s">
        <v>16</v>
      </c>
    </row>
    <row r="62" spans="5:30" ht="15" customHeight="1" thickBot="1">
      <c r="E62" s="3" t="s">
        <v>267</v>
      </c>
      <c r="F62" s="12" t="s">
        <v>1293</v>
      </c>
      <c r="G62" t="s">
        <v>25</v>
      </c>
      <c r="X62" s="3"/>
      <c r="Y62" s="12" t="s">
        <v>1294</v>
      </c>
      <c r="Z62" t="s">
        <v>16</v>
      </c>
      <c r="AB62" s="3" t="s">
        <v>55</v>
      </c>
      <c r="AC62" s="12" t="s">
        <v>1295</v>
      </c>
      <c r="AD62" t="s">
        <v>16</v>
      </c>
    </row>
    <row r="63" spans="5:30" ht="15" customHeight="1" thickBot="1">
      <c r="E63" s="1" t="s">
        <v>225</v>
      </c>
      <c r="F63" s="12" t="s">
        <v>1296</v>
      </c>
      <c r="G63" t="s">
        <v>25</v>
      </c>
      <c r="X63" s="1" t="s">
        <v>101</v>
      </c>
      <c r="Y63" s="12" t="s">
        <v>1297</v>
      </c>
      <c r="Z63" t="s">
        <v>25</v>
      </c>
      <c r="AB63" s="1" t="s">
        <v>17</v>
      </c>
      <c r="AC63" s="12" t="s">
        <v>1298</v>
      </c>
      <c r="AD63" t="s">
        <v>16</v>
      </c>
    </row>
    <row r="64" spans="5:30" ht="15" customHeight="1" thickBot="1">
      <c r="E64" s="3" t="s">
        <v>169</v>
      </c>
      <c r="F64" s="12" t="s">
        <v>1299</v>
      </c>
      <c r="G64" t="s">
        <v>25</v>
      </c>
      <c r="X64" s="3" t="s">
        <v>85</v>
      </c>
      <c r="Y64" s="12" t="s">
        <v>1300</v>
      </c>
      <c r="Z64" t="s">
        <v>25</v>
      </c>
      <c r="AB64" s="3" t="s">
        <v>61</v>
      </c>
      <c r="AC64" s="12" t="s">
        <v>1301</v>
      </c>
      <c r="AD64" t="s">
        <v>16</v>
      </c>
    </row>
    <row r="65" spans="5:30" ht="15" customHeight="1" thickBot="1">
      <c r="E65" s="1" t="s">
        <v>36</v>
      </c>
      <c r="F65" s="12" t="s">
        <v>1302</v>
      </c>
      <c r="G65" t="s">
        <v>25</v>
      </c>
      <c r="X65" s="1" t="s">
        <v>30</v>
      </c>
      <c r="Y65" s="12" t="s">
        <v>1303</v>
      </c>
      <c r="Z65" t="s">
        <v>25</v>
      </c>
      <c r="AB65" s="1" t="s">
        <v>169</v>
      </c>
      <c r="AC65" s="12" t="s">
        <v>1304</v>
      </c>
      <c r="AD65" t="s">
        <v>16</v>
      </c>
    </row>
    <row r="66" spans="5:30" ht="15" customHeight="1" thickBot="1">
      <c r="E66" s="2" t="s">
        <v>93</v>
      </c>
      <c r="F66" s="12" t="s">
        <v>1305</v>
      </c>
      <c r="G66" t="s">
        <v>25</v>
      </c>
      <c r="X66" s="3" t="s">
        <v>19</v>
      </c>
      <c r="Y66" s="12" t="s">
        <v>1306</v>
      </c>
      <c r="Z66" t="s">
        <v>25</v>
      </c>
      <c r="AB66" s="3" t="s">
        <v>58</v>
      </c>
      <c r="AC66" s="12" t="s">
        <v>1307</v>
      </c>
      <c r="AD66" t="s">
        <v>16</v>
      </c>
    </row>
    <row r="67" spans="5:30" ht="15" customHeight="1" thickBot="1">
      <c r="X67" s="1" t="s">
        <v>34</v>
      </c>
      <c r="Y67" s="12" t="s">
        <v>1308</v>
      </c>
      <c r="Z67" t="s">
        <v>25</v>
      </c>
      <c r="AB67" s="1" t="s">
        <v>81</v>
      </c>
      <c r="AC67" s="12" t="s">
        <v>1309</v>
      </c>
      <c r="AD67" t="s">
        <v>16</v>
      </c>
    </row>
    <row r="68" spans="5:30" ht="15" customHeight="1" thickBot="1">
      <c r="X68" s="3" t="s">
        <v>95</v>
      </c>
      <c r="Y68" s="12" t="s">
        <v>1310</v>
      </c>
      <c r="Z68" t="s">
        <v>25</v>
      </c>
      <c r="AB68" s="3" t="s">
        <v>53</v>
      </c>
      <c r="AC68" s="12" t="s">
        <v>1311</v>
      </c>
      <c r="AD68" t="s">
        <v>16</v>
      </c>
    </row>
    <row r="69" spans="5:30" ht="15" customHeight="1" thickBot="1">
      <c r="X69" s="1" t="s">
        <v>147</v>
      </c>
      <c r="Y69" s="12" t="s">
        <v>1312</v>
      </c>
      <c r="Z69" t="s">
        <v>25</v>
      </c>
      <c r="AB69" s="1" t="s">
        <v>65</v>
      </c>
      <c r="AC69" s="12" t="s">
        <v>1313</v>
      </c>
      <c r="AD69" t="s">
        <v>16</v>
      </c>
    </row>
    <row r="70" spans="5:30" ht="15" customHeight="1" thickBot="1">
      <c r="X70" s="3" t="s">
        <v>61</v>
      </c>
      <c r="Y70" s="12" t="s">
        <v>1314</v>
      </c>
      <c r="Z70" t="s">
        <v>25</v>
      </c>
      <c r="AB70" s="3" t="s">
        <v>44</v>
      </c>
      <c r="AC70" s="12" t="s">
        <v>1315</v>
      </c>
      <c r="AD70" t="s">
        <v>16</v>
      </c>
    </row>
    <row r="71" spans="5:30" ht="15" customHeight="1" thickBot="1">
      <c r="X71" s="1" t="s">
        <v>68</v>
      </c>
      <c r="Y71" s="12" t="s">
        <v>1316</v>
      </c>
      <c r="Z71" t="s">
        <v>25</v>
      </c>
      <c r="AB71" s="1" t="s">
        <v>77</v>
      </c>
      <c r="AC71" s="12" t="s">
        <v>1317</v>
      </c>
      <c r="AD71" t="s">
        <v>16</v>
      </c>
    </row>
    <row r="72" spans="5:30" ht="15" customHeight="1" thickBot="1">
      <c r="X72" s="3" t="s">
        <v>63</v>
      </c>
      <c r="Y72" s="12" t="s">
        <v>1318</v>
      </c>
      <c r="Z72" t="s">
        <v>25</v>
      </c>
      <c r="AB72" s="3" t="s">
        <v>173</v>
      </c>
      <c r="AC72" s="12" t="s">
        <v>1319</v>
      </c>
      <c r="AD72" t="s">
        <v>16</v>
      </c>
    </row>
    <row r="73" spans="5:30" ht="15" customHeight="1" thickBot="1">
      <c r="X73" s="1" t="s">
        <v>68</v>
      </c>
      <c r="Y73" s="12" t="s">
        <v>1320</v>
      </c>
      <c r="Z73" t="s">
        <v>25</v>
      </c>
      <c r="AB73" s="1" t="s">
        <v>68</v>
      </c>
      <c r="AC73" s="12" t="s">
        <v>1321</v>
      </c>
      <c r="AD73" t="s">
        <v>16</v>
      </c>
    </row>
    <row r="74" spans="5:30" ht="15" customHeight="1" thickBot="1">
      <c r="X74" s="3" t="s">
        <v>83</v>
      </c>
      <c r="Y74" s="12" t="s">
        <v>1322</v>
      </c>
      <c r="Z74" t="s">
        <v>25</v>
      </c>
      <c r="AB74" s="3" t="s">
        <v>70</v>
      </c>
      <c r="AC74" s="12" t="s">
        <v>1323</v>
      </c>
      <c r="AD74" t="s">
        <v>16</v>
      </c>
    </row>
    <row r="75" spans="5:30" ht="15" customHeight="1" thickBot="1">
      <c r="X75" s="1" t="s">
        <v>23</v>
      </c>
      <c r="Y75" s="12" t="s">
        <v>1324</v>
      </c>
      <c r="Z75" t="s">
        <v>25</v>
      </c>
      <c r="AB75" s="1" t="s">
        <v>19</v>
      </c>
      <c r="AC75" s="12" t="s">
        <v>1325</v>
      </c>
      <c r="AD75" t="s">
        <v>16</v>
      </c>
    </row>
    <row r="76" spans="5:30" ht="15" customHeight="1" thickBot="1">
      <c r="X76" s="3" t="s">
        <v>93</v>
      </c>
      <c r="Y76" s="12" t="s">
        <v>1326</v>
      </c>
      <c r="Z76" t="s">
        <v>25</v>
      </c>
      <c r="AB76" s="3" t="s">
        <v>36</v>
      </c>
      <c r="AC76" s="12" t="s">
        <v>1327</v>
      </c>
      <c r="AD76" t="s">
        <v>16</v>
      </c>
    </row>
    <row r="77" spans="5:30" ht="15" customHeight="1" thickBot="1">
      <c r="X77" s="1" t="s">
        <v>112</v>
      </c>
      <c r="Y77" s="12" t="s">
        <v>1328</v>
      </c>
      <c r="Z77" t="s">
        <v>25</v>
      </c>
      <c r="AB77" s="1" t="s">
        <v>30</v>
      </c>
      <c r="AC77" s="12" t="s">
        <v>1329</v>
      </c>
      <c r="AD77" t="s">
        <v>16</v>
      </c>
    </row>
    <row r="78" spans="5:30" ht="15" customHeight="1" thickBot="1">
      <c r="X78" s="3" t="s">
        <v>65</v>
      </c>
      <c r="Y78" s="12" t="s">
        <v>1330</v>
      </c>
      <c r="Z78" t="s">
        <v>25</v>
      </c>
      <c r="AB78" s="3" t="s">
        <v>112</v>
      </c>
      <c r="AC78" s="12" t="s">
        <v>1331</v>
      </c>
      <c r="AD78" t="s">
        <v>16</v>
      </c>
    </row>
    <row r="79" spans="5:30" ht="15" customHeight="1" thickBot="1">
      <c r="X79" s="1" t="s">
        <v>169</v>
      </c>
      <c r="Y79" s="12" t="s">
        <v>1332</v>
      </c>
      <c r="Z79" t="s">
        <v>25</v>
      </c>
      <c r="AB79" s="1" t="s">
        <v>49</v>
      </c>
      <c r="AC79" s="12" t="s">
        <v>1333</v>
      </c>
      <c r="AD79" t="s">
        <v>16</v>
      </c>
    </row>
    <row r="80" spans="5:30" ht="15" customHeight="1" thickBot="1">
      <c r="X80" s="3" t="s">
        <v>19</v>
      </c>
      <c r="Y80" s="12" t="s">
        <v>1334</v>
      </c>
      <c r="Z80" t="s">
        <v>25</v>
      </c>
      <c r="AB80" s="3" t="s">
        <v>28</v>
      </c>
      <c r="AC80" s="12" t="s">
        <v>1335</v>
      </c>
      <c r="AD80" t="s">
        <v>16</v>
      </c>
    </row>
    <row r="81" spans="24:30" ht="15" customHeight="1" thickBot="1">
      <c r="X81" s="1" t="s">
        <v>23</v>
      </c>
      <c r="Y81" s="12" t="s">
        <v>1336</v>
      </c>
      <c r="Z81" t="s">
        <v>25</v>
      </c>
      <c r="AB81" s="1" t="s">
        <v>21</v>
      </c>
      <c r="AC81" s="12" t="s">
        <v>1337</v>
      </c>
      <c r="AD81" t="s">
        <v>16</v>
      </c>
    </row>
    <row r="82" spans="24:30" ht="15" customHeight="1" thickBot="1">
      <c r="X82" s="3" t="s">
        <v>21</v>
      </c>
      <c r="Y82" s="12" t="s">
        <v>1338</v>
      </c>
      <c r="Z82" t="s">
        <v>25</v>
      </c>
      <c r="AB82" s="3" t="s">
        <v>101</v>
      </c>
      <c r="AC82" s="12" t="s">
        <v>1339</v>
      </c>
      <c r="AD82" t="s">
        <v>16</v>
      </c>
    </row>
    <row r="83" spans="24:30" ht="15" customHeight="1" thickBot="1">
      <c r="X83" s="1" t="s">
        <v>36</v>
      </c>
      <c r="Y83" s="12" t="s">
        <v>1340</v>
      </c>
      <c r="Z83" t="s">
        <v>25</v>
      </c>
      <c r="AB83" s="1" t="s">
        <v>58</v>
      </c>
      <c r="AC83" s="12" t="s">
        <v>1341</v>
      </c>
      <c r="AD83" t="s">
        <v>16</v>
      </c>
    </row>
    <row r="84" spans="24:30" ht="15" customHeight="1" thickBot="1">
      <c r="X84" s="3" t="s">
        <v>72</v>
      </c>
      <c r="Y84" s="12" t="s">
        <v>1342</v>
      </c>
      <c r="Z84" t="s">
        <v>25</v>
      </c>
      <c r="AB84" s="3" t="s">
        <v>81</v>
      </c>
      <c r="AC84" s="12" t="s">
        <v>1343</v>
      </c>
      <c r="AD84" t="s">
        <v>16</v>
      </c>
    </row>
    <row r="85" spans="24:30" ht="15" customHeight="1" thickBot="1">
      <c r="X85" s="1" t="s">
        <v>173</v>
      </c>
      <c r="Y85" s="12" t="s">
        <v>1344</v>
      </c>
      <c r="Z85" t="s">
        <v>25</v>
      </c>
      <c r="AB85" s="1" t="s">
        <v>23</v>
      </c>
      <c r="AC85" s="12" t="s">
        <v>1345</v>
      </c>
      <c r="AD85" t="s">
        <v>16</v>
      </c>
    </row>
    <row r="86" spans="24:30" ht="15" customHeight="1" thickBot="1">
      <c r="X86" s="3" t="s">
        <v>324</v>
      </c>
      <c r="Y86" s="12" t="s">
        <v>1346</v>
      </c>
      <c r="Z86" t="s">
        <v>25</v>
      </c>
      <c r="AB86" s="2" t="s">
        <v>30</v>
      </c>
      <c r="AC86" s="12" t="s">
        <v>1347</v>
      </c>
      <c r="AD86" t="s">
        <v>16</v>
      </c>
    </row>
    <row r="87" spans="24:30" ht="15" customHeight="1" thickBot="1">
      <c r="X87" s="1" t="s">
        <v>169</v>
      </c>
      <c r="Y87" s="12" t="s">
        <v>1348</v>
      </c>
      <c r="Z87" t="s">
        <v>25</v>
      </c>
    </row>
    <row r="88" spans="24:30" ht="15" customHeight="1" thickBot="1">
      <c r="X88" s="3" t="s">
        <v>134</v>
      </c>
      <c r="Y88" s="12" t="s">
        <v>1349</v>
      </c>
      <c r="Z88" t="s">
        <v>25</v>
      </c>
    </row>
    <row r="89" spans="24:30" ht="15" customHeight="1" thickBot="1">
      <c r="X89" s="1" t="s">
        <v>95</v>
      </c>
      <c r="Y89" s="12" t="s">
        <v>1350</v>
      </c>
      <c r="Z89" t="s">
        <v>25</v>
      </c>
    </row>
    <row r="90" spans="24:30" ht="15" customHeight="1" thickBot="1">
      <c r="X90" s="3" t="s">
        <v>47</v>
      </c>
      <c r="Y90" s="12" t="s">
        <v>1351</v>
      </c>
      <c r="Z90" t="s">
        <v>25</v>
      </c>
    </row>
    <row r="91" spans="24:30" ht="15" customHeight="1" thickBot="1">
      <c r="X91" s="1" t="s">
        <v>93</v>
      </c>
      <c r="Y91" s="12" t="s">
        <v>1352</v>
      </c>
      <c r="Z91" t="s">
        <v>25</v>
      </c>
    </row>
    <row r="92" spans="24:30" ht="15" customHeight="1" thickBot="1">
      <c r="X92" s="3" t="s">
        <v>77</v>
      </c>
      <c r="Y92" s="12" t="s">
        <v>1353</v>
      </c>
      <c r="Z92" t="s">
        <v>25</v>
      </c>
    </row>
    <row r="93" spans="24:30" ht="15" customHeight="1" thickBot="1">
      <c r="X93" s="1" t="s">
        <v>90</v>
      </c>
      <c r="Y93" s="12" t="s">
        <v>1354</v>
      </c>
      <c r="Z93" t="s">
        <v>25</v>
      </c>
    </row>
    <row r="94" spans="24:30" ht="15" customHeight="1" thickBot="1">
      <c r="X94" s="3" t="s">
        <v>81</v>
      </c>
      <c r="Y94" s="12" t="s">
        <v>1355</v>
      </c>
      <c r="Z94" t="s">
        <v>25</v>
      </c>
    </row>
  </sheetData>
  <mergeCells count="2">
    <mergeCell ref="C1:J1"/>
    <mergeCell ref="K1:R1"/>
  </mergeCells>
  <conditionalFormatting sqref="B1:R1">
    <cfRule type="cellIs" dxfId="27" priority="3" operator="equal">
      <formula>"Pending"</formula>
    </cfRule>
    <cfRule type="cellIs" dxfId="26" priority="4" operator="equal">
      <formula>"Done"</formula>
    </cfRule>
  </conditionalFormatting>
  <conditionalFormatting sqref="C1">
    <cfRule type="dataBar" priority="10">
      <dataBar>
        <cfvo type="min"/>
        <cfvo type="num" val="1"/>
        <color rgb="FF638EC6"/>
      </dataBar>
    </cfRule>
    <cfRule type="dataBar" priority="11">
      <dataBar>
        <cfvo type="min"/>
        <cfvo type="max"/>
        <color rgb="FF63C384"/>
      </dataBar>
    </cfRule>
  </conditionalFormatting>
  <conditionalFormatting sqref="C1:R1">
    <cfRule type="dataBar" priority="5">
      <dataBar>
        <cfvo type="min"/>
        <cfvo type="num" val="1"/>
        <color rgb="FF00B050"/>
      </dataBar>
    </cfRule>
    <cfRule type="dataBar" priority="6">
      <dataBar>
        <cfvo type="min"/>
        <cfvo type="max"/>
        <color rgb="FF00B050"/>
      </dataBar>
    </cfRule>
    <cfRule type="dataBar" priority="7">
      <dataBar>
        <cfvo type="min"/>
        <cfvo type="num" val="1"/>
        <color rgb="FF638EC6"/>
      </dataBar>
    </cfRule>
    <cfRule type="dataBar" priority="8">
      <dataBar>
        <cfvo type="min"/>
        <cfvo type="percent" val="100"/>
        <color rgb="FF638EC6"/>
      </dataBar>
    </cfRule>
    <cfRule type="dataBar" priority="9">
      <dataBar>
        <cfvo type="min"/>
        <cfvo type="max"/>
        <color rgb="FF63C384"/>
      </dataBar>
    </cfRule>
  </conditionalFormatting>
  <conditionalFormatting sqref="D2:D1048576">
    <cfRule type="containsText" dxfId="25" priority="24" operator="containsText" text="Pending">
      <formula>NOT(ISERROR(SEARCH("Pending",D2)))</formula>
    </cfRule>
    <cfRule type="containsText" dxfId="24" priority="25" operator="containsText" text="Done">
      <formula>NOT(ISERROR(SEARCH("Done",D2)))</formula>
    </cfRule>
  </conditionalFormatting>
  <conditionalFormatting sqref="G2:G1048576">
    <cfRule type="containsText" dxfId="23" priority="22" operator="containsText" text="Pending">
      <formula>NOT(ISERROR(SEARCH("Pending",G2)))</formula>
    </cfRule>
    <cfRule type="containsText" dxfId="22" priority="23" operator="containsText" text="Done">
      <formula>NOT(ISERROR(SEARCH("Done",G2)))</formula>
    </cfRule>
  </conditionalFormatting>
  <conditionalFormatting sqref="K1">
    <cfRule type="dataBar" priority="1">
      <dataBar>
        <cfvo type="min"/>
        <cfvo type="num" val="1"/>
        <color rgb="FF638EC6"/>
      </dataBar>
    </cfRule>
    <cfRule type="dataBar" priority="2">
      <dataBar>
        <cfvo type="min"/>
        <cfvo type="max"/>
        <color rgb="FF63C384"/>
      </dataBar>
    </cfRule>
  </conditionalFormatting>
  <conditionalFormatting sqref="K2:K1048576">
    <cfRule type="containsText" dxfId="21" priority="20" operator="containsText" text="Pending">
      <formula>NOT(ISERROR(SEARCH("Pending",K2)))</formula>
    </cfRule>
    <cfRule type="containsText" dxfId="20" priority="21" operator="containsText" text="Done">
      <formula>NOT(ISERROR(SEARCH("Done",K2)))</formula>
    </cfRule>
  </conditionalFormatting>
  <conditionalFormatting sqref="S1:S1048576">
    <cfRule type="containsText" dxfId="19" priority="18" operator="containsText" text="Pending">
      <formula>NOT(ISERROR(SEARCH("Pending",S1)))</formula>
    </cfRule>
    <cfRule type="containsText" dxfId="18" priority="19" operator="containsText" text="Done">
      <formula>NOT(ISERROR(SEARCH("Done",S1)))</formula>
    </cfRule>
  </conditionalFormatting>
  <conditionalFormatting sqref="V1:V1048576">
    <cfRule type="containsText" dxfId="17" priority="16" operator="containsText" text="Pending">
      <formula>NOT(ISERROR(SEARCH("Pending",V1)))</formula>
    </cfRule>
    <cfRule type="containsText" dxfId="16" priority="17" operator="containsText" text="Done">
      <formula>NOT(ISERROR(SEARCH("Done",V1)))</formula>
    </cfRule>
  </conditionalFormatting>
  <conditionalFormatting sqref="Z1:Z1048576">
    <cfRule type="containsText" dxfId="15" priority="14" operator="containsText" text="Pending">
      <formula>NOT(ISERROR(SEARCH("Pending",Z1)))</formula>
    </cfRule>
    <cfRule type="containsText" dxfId="14" priority="15" operator="containsText" text="Done">
      <formula>NOT(ISERROR(SEARCH("Done",Z1)))</formula>
    </cfRule>
  </conditionalFormatting>
  <conditionalFormatting sqref="AD1:AD1048576">
    <cfRule type="containsText" dxfId="13" priority="12" operator="containsText" text="Pending">
      <formula>NOT(ISERROR(SEARCH("Pending",AD1)))</formula>
    </cfRule>
    <cfRule type="containsText" dxfId="12" priority="13" operator="containsText" text="Done">
      <formula>NOT(ISERROR(SEARCH("Done",AD1)))</formula>
    </cfRule>
  </conditionalFormatting>
  <dataValidations count="1">
    <dataValidation type="list" allowBlank="1" showInputMessage="1" showErrorMessage="1" sqref="D3:D67 G3:G67 K3:K67 S3:S67 V3:V67 Z3:Z94 AD3:AD86" xr:uid="{00000000-0002-0000-0300-000000000000}">
      <formula1>"Done, Pending"</formula1>
    </dataValidation>
  </dataValidations>
  <hyperlinks>
    <hyperlink ref="C3" r:id="rId1" xr:uid="{00000000-0004-0000-0300-000000000000}"/>
    <hyperlink ref="F3" r:id="rId2" xr:uid="{00000000-0004-0000-0300-000001000000}"/>
    <hyperlink ref="J3" r:id="rId3" xr:uid="{00000000-0004-0000-0300-000002000000}"/>
    <hyperlink ref="R3" r:id="rId4" xr:uid="{00000000-0004-0000-0300-000003000000}"/>
    <hyperlink ref="U3" r:id="rId5" xr:uid="{00000000-0004-0000-0300-000004000000}"/>
    <hyperlink ref="Y3" r:id="rId6" xr:uid="{00000000-0004-0000-0300-000005000000}"/>
    <hyperlink ref="AC3" r:id="rId7" xr:uid="{00000000-0004-0000-0300-000006000000}"/>
    <hyperlink ref="C4" r:id="rId8" xr:uid="{00000000-0004-0000-0300-000007000000}"/>
    <hyperlink ref="F4" r:id="rId9" xr:uid="{00000000-0004-0000-0300-000008000000}"/>
    <hyperlink ref="J4" r:id="rId10" xr:uid="{00000000-0004-0000-0300-000009000000}"/>
    <hyperlink ref="R4" r:id="rId11" xr:uid="{00000000-0004-0000-0300-00000A000000}"/>
    <hyperlink ref="U4" r:id="rId12" xr:uid="{00000000-0004-0000-0300-00000B000000}"/>
    <hyperlink ref="Y4" r:id="rId13" xr:uid="{00000000-0004-0000-0300-00000C000000}"/>
    <hyperlink ref="AC4" r:id="rId14" xr:uid="{00000000-0004-0000-0300-00000D000000}"/>
    <hyperlink ref="C5" r:id="rId15" xr:uid="{00000000-0004-0000-0300-00000E000000}"/>
    <hyperlink ref="F5" r:id="rId16" xr:uid="{00000000-0004-0000-0300-00000F000000}"/>
    <hyperlink ref="J5" r:id="rId17" xr:uid="{00000000-0004-0000-0300-000010000000}"/>
    <hyperlink ref="R5" r:id="rId18" xr:uid="{00000000-0004-0000-0300-000011000000}"/>
    <hyperlink ref="U5" r:id="rId19" xr:uid="{00000000-0004-0000-0300-000012000000}"/>
    <hyperlink ref="Y5" r:id="rId20" xr:uid="{00000000-0004-0000-0300-000013000000}"/>
    <hyperlink ref="AC5" r:id="rId21" xr:uid="{00000000-0004-0000-0300-000014000000}"/>
    <hyperlink ref="C6" r:id="rId22" xr:uid="{00000000-0004-0000-0300-000015000000}"/>
    <hyperlink ref="F6" r:id="rId23" xr:uid="{00000000-0004-0000-0300-000016000000}"/>
    <hyperlink ref="J6" r:id="rId24" xr:uid="{00000000-0004-0000-0300-000017000000}"/>
    <hyperlink ref="R6" r:id="rId25" xr:uid="{00000000-0004-0000-0300-000018000000}"/>
    <hyperlink ref="U6" r:id="rId26" xr:uid="{00000000-0004-0000-0300-000019000000}"/>
    <hyperlink ref="Y6" r:id="rId27" xr:uid="{00000000-0004-0000-0300-00001A000000}"/>
    <hyperlink ref="AC6" r:id="rId28" xr:uid="{00000000-0004-0000-0300-00001B000000}"/>
    <hyperlink ref="C7" r:id="rId29" xr:uid="{00000000-0004-0000-0300-00001C000000}"/>
    <hyperlink ref="F7" r:id="rId30" xr:uid="{00000000-0004-0000-0300-00001D000000}"/>
    <hyperlink ref="J7" r:id="rId31" xr:uid="{00000000-0004-0000-0300-00001E000000}"/>
    <hyperlink ref="R7" r:id="rId32" xr:uid="{00000000-0004-0000-0300-00001F000000}"/>
    <hyperlink ref="U7" r:id="rId33" xr:uid="{00000000-0004-0000-0300-000020000000}"/>
    <hyperlink ref="Y7" r:id="rId34" xr:uid="{00000000-0004-0000-0300-000021000000}"/>
    <hyperlink ref="AC7" r:id="rId35" xr:uid="{00000000-0004-0000-0300-000022000000}"/>
    <hyperlink ref="C8" r:id="rId36" xr:uid="{00000000-0004-0000-0300-000023000000}"/>
    <hyperlink ref="F8" r:id="rId37" xr:uid="{00000000-0004-0000-0300-000024000000}"/>
    <hyperlink ref="J8" r:id="rId38" xr:uid="{00000000-0004-0000-0300-000025000000}"/>
    <hyperlink ref="R8" r:id="rId39" xr:uid="{00000000-0004-0000-0300-000026000000}"/>
    <hyperlink ref="U8" r:id="rId40" xr:uid="{00000000-0004-0000-0300-000027000000}"/>
    <hyperlink ref="Y8" r:id="rId41" xr:uid="{00000000-0004-0000-0300-000028000000}"/>
    <hyperlink ref="AC8" r:id="rId42" xr:uid="{00000000-0004-0000-0300-000029000000}"/>
    <hyperlink ref="C9" r:id="rId43" xr:uid="{00000000-0004-0000-0300-00002A000000}"/>
    <hyperlink ref="F9" r:id="rId44" xr:uid="{00000000-0004-0000-0300-00002B000000}"/>
    <hyperlink ref="J9" r:id="rId45" xr:uid="{00000000-0004-0000-0300-00002C000000}"/>
    <hyperlink ref="R9" r:id="rId46" xr:uid="{00000000-0004-0000-0300-00002D000000}"/>
    <hyperlink ref="U9" r:id="rId47" xr:uid="{00000000-0004-0000-0300-00002E000000}"/>
    <hyperlink ref="Y9" r:id="rId48" xr:uid="{00000000-0004-0000-0300-00002F000000}"/>
    <hyperlink ref="AC9" r:id="rId49" xr:uid="{00000000-0004-0000-0300-000030000000}"/>
    <hyperlink ref="C10" r:id="rId50" xr:uid="{00000000-0004-0000-0300-000031000000}"/>
    <hyperlink ref="F10" r:id="rId51" xr:uid="{00000000-0004-0000-0300-000032000000}"/>
    <hyperlink ref="J10" r:id="rId52" xr:uid="{00000000-0004-0000-0300-000033000000}"/>
    <hyperlink ref="R10" r:id="rId53" xr:uid="{00000000-0004-0000-0300-000034000000}"/>
    <hyperlink ref="U10" r:id="rId54" xr:uid="{00000000-0004-0000-0300-000035000000}"/>
    <hyperlink ref="Y10" r:id="rId55" xr:uid="{00000000-0004-0000-0300-000036000000}"/>
    <hyperlink ref="AC10" r:id="rId56" xr:uid="{00000000-0004-0000-0300-000037000000}"/>
    <hyperlink ref="C11" r:id="rId57" xr:uid="{00000000-0004-0000-0300-000038000000}"/>
    <hyperlink ref="F11" r:id="rId58" xr:uid="{00000000-0004-0000-0300-000039000000}"/>
    <hyperlink ref="J11" r:id="rId59" xr:uid="{00000000-0004-0000-0300-00003A000000}"/>
    <hyperlink ref="R11" r:id="rId60" xr:uid="{00000000-0004-0000-0300-00003B000000}"/>
    <hyperlink ref="U11" r:id="rId61" xr:uid="{00000000-0004-0000-0300-00003C000000}"/>
    <hyperlink ref="Y11" r:id="rId62" xr:uid="{00000000-0004-0000-0300-00003D000000}"/>
    <hyperlink ref="AC11" r:id="rId63" xr:uid="{00000000-0004-0000-0300-00003E000000}"/>
    <hyperlink ref="C12" r:id="rId64" xr:uid="{00000000-0004-0000-0300-00003F000000}"/>
    <hyperlink ref="F12" r:id="rId65" xr:uid="{00000000-0004-0000-0300-000040000000}"/>
    <hyperlink ref="J12" r:id="rId66" xr:uid="{00000000-0004-0000-0300-000041000000}"/>
    <hyperlink ref="R12" r:id="rId67" xr:uid="{00000000-0004-0000-0300-000042000000}"/>
    <hyperlink ref="U12" r:id="rId68" xr:uid="{00000000-0004-0000-0300-000043000000}"/>
    <hyperlink ref="Y12" r:id="rId69" xr:uid="{00000000-0004-0000-0300-000044000000}"/>
    <hyperlink ref="AC12" r:id="rId70" xr:uid="{00000000-0004-0000-0300-000045000000}"/>
    <hyperlink ref="C13" r:id="rId71" xr:uid="{00000000-0004-0000-0300-000046000000}"/>
    <hyperlink ref="F13" r:id="rId72" xr:uid="{00000000-0004-0000-0300-000047000000}"/>
    <hyperlink ref="J13" r:id="rId73" xr:uid="{00000000-0004-0000-0300-000048000000}"/>
    <hyperlink ref="R13" r:id="rId74" xr:uid="{00000000-0004-0000-0300-000049000000}"/>
    <hyperlink ref="U13" r:id="rId75" xr:uid="{00000000-0004-0000-0300-00004A000000}"/>
    <hyperlink ref="Y13" r:id="rId76" xr:uid="{00000000-0004-0000-0300-00004B000000}"/>
    <hyperlink ref="AC13" r:id="rId77" xr:uid="{00000000-0004-0000-0300-00004C000000}"/>
    <hyperlink ref="C14" r:id="rId78" xr:uid="{00000000-0004-0000-0300-00004D000000}"/>
    <hyperlink ref="F14" r:id="rId79" xr:uid="{00000000-0004-0000-0300-00004E000000}"/>
    <hyperlink ref="J14" r:id="rId80" xr:uid="{00000000-0004-0000-0300-00004F000000}"/>
    <hyperlink ref="R14" r:id="rId81" xr:uid="{00000000-0004-0000-0300-000050000000}"/>
    <hyperlink ref="U14" r:id="rId82" xr:uid="{00000000-0004-0000-0300-000051000000}"/>
    <hyperlink ref="Y14" r:id="rId83" xr:uid="{00000000-0004-0000-0300-000052000000}"/>
    <hyperlink ref="AC14" r:id="rId84" xr:uid="{00000000-0004-0000-0300-000053000000}"/>
    <hyperlink ref="C15" r:id="rId85" xr:uid="{00000000-0004-0000-0300-000054000000}"/>
    <hyperlink ref="F15" r:id="rId86" xr:uid="{00000000-0004-0000-0300-000055000000}"/>
    <hyperlink ref="J15" r:id="rId87" xr:uid="{00000000-0004-0000-0300-000056000000}"/>
    <hyperlink ref="R15" r:id="rId88" xr:uid="{00000000-0004-0000-0300-000057000000}"/>
    <hyperlink ref="U15" r:id="rId89" xr:uid="{00000000-0004-0000-0300-000058000000}"/>
    <hyperlink ref="Y15" r:id="rId90" xr:uid="{00000000-0004-0000-0300-000059000000}"/>
    <hyperlink ref="AC15" r:id="rId91" xr:uid="{00000000-0004-0000-0300-00005A000000}"/>
    <hyperlink ref="C16" r:id="rId92" xr:uid="{00000000-0004-0000-0300-00005B000000}"/>
    <hyperlink ref="F16" r:id="rId93" xr:uid="{00000000-0004-0000-0300-00005C000000}"/>
    <hyperlink ref="J16" r:id="rId94" xr:uid="{00000000-0004-0000-0300-00005D000000}"/>
    <hyperlink ref="R16" r:id="rId95" xr:uid="{00000000-0004-0000-0300-00005E000000}"/>
    <hyperlink ref="U16" r:id="rId96" xr:uid="{00000000-0004-0000-0300-00005F000000}"/>
    <hyperlink ref="Y16" r:id="rId97" xr:uid="{00000000-0004-0000-0300-000060000000}"/>
    <hyperlink ref="AC16" r:id="rId98" xr:uid="{00000000-0004-0000-0300-000061000000}"/>
    <hyperlink ref="C17" r:id="rId99" xr:uid="{00000000-0004-0000-0300-000062000000}"/>
    <hyperlink ref="F17" r:id="rId100" xr:uid="{00000000-0004-0000-0300-000063000000}"/>
    <hyperlink ref="J17" r:id="rId101" xr:uid="{00000000-0004-0000-0300-000064000000}"/>
    <hyperlink ref="R17" r:id="rId102" xr:uid="{00000000-0004-0000-0300-000065000000}"/>
    <hyperlink ref="U17" r:id="rId103" xr:uid="{00000000-0004-0000-0300-000066000000}"/>
    <hyperlink ref="Y17" r:id="rId104" xr:uid="{00000000-0004-0000-0300-000067000000}"/>
    <hyperlink ref="AC17" r:id="rId105" xr:uid="{00000000-0004-0000-0300-000068000000}"/>
    <hyperlink ref="C18" r:id="rId106" xr:uid="{00000000-0004-0000-0300-000069000000}"/>
    <hyperlink ref="F18" r:id="rId107" xr:uid="{00000000-0004-0000-0300-00006A000000}"/>
    <hyperlink ref="J18" r:id="rId108" xr:uid="{00000000-0004-0000-0300-00006B000000}"/>
    <hyperlink ref="R18" r:id="rId109" xr:uid="{00000000-0004-0000-0300-00006C000000}"/>
    <hyperlink ref="U18" r:id="rId110" xr:uid="{00000000-0004-0000-0300-00006D000000}"/>
    <hyperlink ref="Y18" r:id="rId111" xr:uid="{00000000-0004-0000-0300-00006E000000}"/>
    <hyperlink ref="AC18" r:id="rId112" xr:uid="{00000000-0004-0000-0300-00006F000000}"/>
    <hyperlink ref="F19" r:id="rId113" xr:uid="{00000000-0004-0000-0300-000070000000}"/>
    <hyperlink ref="J19" r:id="rId114" xr:uid="{00000000-0004-0000-0300-000071000000}"/>
    <hyperlink ref="R19" r:id="rId115" xr:uid="{00000000-0004-0000-0300-000072000000}"/>
    <hyperlink ref="U19" r:id="rId116" xr:uid="{00000000-0004-0000-0300-000073000000}"/>
    <hyperlink ref="Y19" r:id="rId117" xr:uid="{00000000-0004-0000-0300-000074000000}"/>
    <hyperlink ref="AC19" r:id="rId118" xr:uid="{00000000-0004-0000-0300-000075000000}"/>
    <hyperlink ref="F20" r:id="rId119" xr:uid="{00000000-0004-0000-0300-000076000000}"/>
    <hyperlink ref="J20" r:id="rId120" xr:uid="{00000000-0004-0000-0300-000077000000}"/>
    <hyperlink ref="R20" r:id="rId121" xr:uid="{00000000-0004-0000-0300-000078000000}"/>
    <hyperlink ref="U20" r:id="rId122" xr:uid="{00000000-0004-0000-0300-000079000000}"/>
    <hyperlink ref="Y20" r:id="rId123" xr:uid="{00000000-0004-0000-0300-00007A000000}"/>
    <hyperlink ref="AC20" r:id="rId124" xr:uid="{00000000-0004-0000-0300-00007B000000}"/>
    <hyperlink ref="C21" r:id="rId125" xr:uid="{00000000-0004-0000-0300-00007C000000}"/>
    <hyperlink ref="F21" r:id="rId126" xr:uid="{00000000-0004-0000-0300-00007D000000}"/>
    <hyperlink ref="J21" r:id="rId127" xr:uid="{00000000-0004-0000-0300-00007E000000}"/>
    <hyperlink ref="R21" r:id="rId128" xr:uid="{00000000-0004-0000-0300-00007F000000}"/>
    <hyperlink ref="U21" r:id="rId129" xr:uid="{00000000-0004-0000-0300-000080000000}"/>
    <hyperlink ref="Y21" r:id="rId130" xr:uid="{00000000-0004-0000-0300-000081000000}"/>
    <hyperlink ref="AC21" r:id="rId131" xr:uid="{00000000-0004-0000-0300-000082000000}"/>
    <hyperlink ref="C22" r:id="rId132" xr:uid="{00000000-0004-0000-0300-000083000000}"/>
    <hyperlink ref="F22" r:id="rId133" xr:uid="{00000000-0004-0000-0300-000084000000}"/>
    <hyperlink ref="J22" r:id="rId134" xr:uid="{00000000-0004-0000-0300-000085000000}"/>
    <hyperlink ref="R22" r:id="rId135" xr:uid="{00000000-0004-0000-0300-000086000000}"/>
    <hyperlink ref="U22" r:id="rId136" xr:uid="{00000000-0004-0000-0300-000087000000}"/>
    <hyperlink ref="Y22" r:id="rId137" xr:uid="{00000000-0004-0000-0300-000088000000}"/>
    <hyperlink ref="AC22" r:id="rId138" xr:uid="{00000000-0004-0000-0300-000089000000}"/>
    <hyperlink ref="C23" r:id="rId139" xr:uid="{00000000-0004-0000-0300-00008A000000}"/>
    <hyperlink ref="F23" r:id="rId140" xr:uid="{00000000-0004-0000-0300-00008B000000}"/>
    <hyperlink ref="J23" r:id="rId141" xr:uid="{00000000-0004-0000-0300-00008C000000}"/>
    <hyperlink ref="R23" r:id="rId142" xr:uid="{00000000-0004-0000-0300-00008D000000}"/>
    <hyperlink ref="U23" r:id="rId143" xr:uid="{00000000-0004-0000-0300-00008E000000}"/>
    <hyperlink ref="Y23" r:id="rId144" xr:uid="{00000000-0004-0000-0300-00008F000000}"/>
    <hyperlink ref="AC23" r:id="rId145" xr:uid="{00000000-0004-0000-0300-000090000000}"/>
    <hyperlink ref="C24" r:id="rId146" xr:uid="{00000000-0004-0000-0300-000091000000}"/>
    <hyperlink ref="F24" r:id="rId147" xr:uid="{00000000-0004-0000-0300-000092000000}"/>
    <hyperlink ref="J24" r:id="rId148" xr:uid="{00000000-0004-0000-0300-000093000000}"/>
    <hyperlink ref="R24" r:id="rId149" xr:uid="{00000000-0004-0000-0300-000094000000}"/>
    <hyperlink ref="U24" r:id="rId150" xr:uid="{00000000-0004-0000-0300-000095000000}"/>
    <hyperlink ref="Y24" r:id="rId151" xr:uid="{00000000-0004-0000-0300-000096000000}"/>
    <hyperlink ref="AC24" r:id="rId152" xr:uid="{00000000-0004-0000-0300-000097000000}"/>
    <hyperlink ref="C25" r:id="rId153" xr:uid="{00000000-0004-0000-0300-000098000000}"/>
    <hyperlink ref="F25" r:id="rId154" xr:uid="{00000000-0004-0000-0300-000099000000}"/>
    <hyperlink ref="J25" r:id="rId155" xr:uid="{00000000-0004-0000-0300-00009A000000}"/>
    <hyperlink ref="R25" r:id="rId156" xr:uid="{00000000-0004-0000-0300-00009B000000}"/>
    <hyperlink ref="U25" r:id="rId157" xr:uid="{00000000-0004-0000-0300-00009C000000}"/>
    <hyperlink ref="Y25" r:id="rId158" xr:uid="{00000000-0004-0000-0300-00009D000000}"/>
    <hyperlink ref="AC25" r:id="rId159" xr:uid="{00000000-0004-0000-0300-00009E000000}"/>
    <hyperlink ref="C26" r:id="rId160" xr:uid="{00000000-0004-0000-0300-00009F000000}"/>
    <hyperlink ref="F26" r:id="rId161" xr:uid="{00000000-0004-0000-0300-0000A0000000}"/>
    <hyperlink ref="J26" r:id="rId162" xr:uid="{00000000-0004-0000-0300-0000A1000000}"/>
    <hyperlink ref="R26" r:id="rId163" xr:uid="{00000000-0004-0000-0300-0000A2000000}"/>
    <hyperlink ref="U26" r:id="rId164" xr:uid="{00000000-0004-0000-0300-0000A3000000}"/>
    <hyperlink ref="Y26" r:id="rId165" xr:uid="{00000000-0004-0000-0300-0000A4000000}"/>
    <hyperlink ref="AC26" r:id="rId166" xr:uid="{00000000-0004-0000-0300-0000A5000000}"/>
    <hyperlink ref="C27" r:id="rId167" xr:uid="{00000000-0004-0000-0300-0000A6000000}"/>
    <hyperlink ref="F27" r:id="rId168" xr:uid="{00000000-0004-0000-0300-0000A7000000}"/>
    <hyperlink ref="J27" r:id="rId169" xr:uid="{00000000-0004-0000-0300-0000A8000000}"/>
    <hyperlink ref="R27" r:id="rId170" xr:uid="{00000000-0004-0000-0300-0000A9000000}"/>
    <hyperlink ref="U27" r:id="rId171" xr:uid="{00000000-0004-0000-0300-0000AA000000}"/>
    <hyperlink ref="Y27" r:id="rId172" xr:uid="{00000000-0004-0000-0300-0000AB000000}"/>
    <hyperlink ref="AC27" r:id="rId173" xr:uid="{00000000-0004-0000-0300-0000AC000000}"/>
    <hyperlink ref="C28" r:id="rId174" xr:uid="{00000000-0004-0000-0300-0000AD000000}"/>
    <hyperlink ref="F28" r:id="rId175" xr:uid="{00000000-0004-0000-0300-0000AE000000}"/>
    <hyperlink ref="J28" r:id="rId176" xr:uid="{00000000-0004-0000-0300-0000AF000000}"/>
    <hyperlink ref="R28" r:id="rId177" xr:uid="{00000000-0004-0000-0300-0000B0000000}"/>
    <hyperlink ref="U28" r:id="rId178" xr:uid="{00000000-0004-0000-0300-0000B1000000}"/>
    <hyperlink ref="Y28" r:id="rId179" xr:uid="{00000000-0004-0000-0300-0000B2000000}"/>
    <hyperlink ref="AC28" r:id="rId180" xr:uid="{00000000-0004-0000-0300-0000B3000000}"/>
    <hyperlink ref="C29" r:id="rId181" xr:uid="{00000000-0004-0000-0300-0000B4000000}"/>
    <hyperlink ref="F29" r:id="rId182" xr:uid="{00000000-0004-0000-0300-0000B5000000}"/>
    <hyperlink ref="J29" r:id="rId183" xr:uid="{00000000-0004-0000-0300-0000B6000000}"/>
    <hyperlink ref="R29" r:id="rId184" xr:uid="{00000000-0004-0000-0300-0000B7000000}"/>
    <hyperlink ref="U29" r:id="rId185" xr:uid="{00000000-0004-0000-0300-0000B8000000}"/>
    <hyperlink ref="Y29" r:id="rId186" xr:uid="{00000000-0004-0000-0300-0000B9000000}"/>
    <hyperlink ref="AC29" r:id="rId187" xr:uid="{00000000-0004-0000-0300-0000BA000000}"/>
    <hyperlink ref="C30" r:id="rId188" xr:uid="{00000000-0004-0000-0300-0000BB000000}"/>
    <hyperlink ref="F30" r:id="rId189" xr:uid="{00000000-0004-0000-0300-0000BC000000}"/>
    <hyperlink ref="J30" r:id="rId190" xr:uid="{00000000-0004-0000-0300-0000BD000000}"/>
    <hyperlink ref="R30" r:id="rId191" xr:uid="{00000000-0004-0000-0300-0000BE000000}"/>
    <hyperlink ref="U30" r:id="rId192" xr:uid="{00000000-0004-0000-0300-0000BF000000}"/>
    <hyperlink ref="Y30" r:id="rId193" xr:uid="{00000000-0004-0000-0300-0000C0000000}"/>
    <hyperlink ref="AC30" r:id="rId194" xr:uid="{00000000-0004-0000-0300-0000C1000000}"/>
    <hyperlink ref="C31" r:id="rId195" xr:uid="{00000000-0004-0000-0300-0000C2000000}"/>
    <hyperlink ref="F31" r:id="rId196" xr:uid="{00000000-0004-0000-0300-0000C3000000}"/>
    <hyperlink ref="J31" r:id="rId197" xr:uid="{00000000-0004-0000-0300-0000C4000000}"/>
    <hyperlink ref="R31" r:id="rId198" xr:uid="{00000000-0004-0000-0300-0000C5000000}"/>
    <hyperlink ref="U31" r:id="rId199" xr:uid="{00000000-0004-0000-0300-0000C6000000}"/>
    <hyperlink ref="Y31" r:id="rId200" xr:uid="{00000000-0004-0000-0300-0000C7000000}"/>
    <hyperlink ref="AC31" r:id="rId201" xr:uid="{00000000-0004-0000-0300-0000C8000000}"/>
    <hyperlink ref="C32" r:id="rId202" xr:uid="{00000000-0004-0000-0300-0000C9000000}"/>
    <hyperlink ref="F32" r:id="rId203" xr:uid="{00000000-0004-0000-0300-0000CA000000}"/>
    <hyperlink ref="J32" r:id="rId204" xr:uid="{00000000-0004-0000-0300-0000CB000000}"/>
    <hyperlink ref="R32" r:id="rId205" xr:uid="{00000000-0004-0000-0300-0000CC000000}"/>
    <hyperlink ref="U32" r:id="rId206" xr:uid="{00000000-0004-0000-0300-0000CD000000}"/>
    <hyperlink ref="Y32" r:id="rId207" xr:uid="{00000000-0004-0000-0300-0000CE000000}"/>
    <hyperlink ref="AC32" r:id="rId208" xr:uid="{00000000-0004-0000-0300-0000CF000000}"/>
    <hyperlink ref="C33" r:id="rId209" xr:uid="{00000000-0004-0000-0300-0000D0000000}"/>
    <hyperlink ref="F33" r:id="rId210" xr:uid="{00000000-0004-0000-0300-0000D1000000}"/>
    <hyperlink ref="J33" r:id="rId211" xr:uid="{00000000-0004-0000-0300-0000D2000000}"/>
    <hyperlink ref="R33" r:id="rId212" xr:uid="{00000000-0004-0000-0300-0000D3000000}"/>
    <hyperlink ref="U33" r:id="rId213" xr:uid="{00000000-0004-0000-0300-0000D4000000}"/>
    <hyperlink ref="Y33" r:id="rId214" xr:uid="{00000000-0004-0000-0300-0000D5000000}"/>
    <hyperlink ref="AC33" r:id="rId215" xr:uid="{00000000-0004-0000-0300-0000D6000000}"/>
    <hyperlink ref="C34" r:id="rId216" xr:uid="{00000000-0004-0000-0300-0000D7000000}"/>
    <hyperlink ref="F34" r:id="rId217" xr:uid="{00000000-0004-0000-0300-0000D8000000}"/>
    <hyperlink ref="J34" r:id="rId218" xr:uid="{00000000-0004-0000-0300-0000D9000000}"/>
    <hyperlink ref="R34" r:id="rId219" xr:uid="{00000000-0004-0000-0300-0000DA000000}"/>
    <hyperlink ref="U34" r:id="rId220" xr:uid="{00000000-0004-0000-0300-0000DB000000}"/>
    <hyperlink ref="Y34" r:id="rId221" xr:uid="{00000000-0004-0000-0300-0000DC000000}"/>
    <hyperlink ref="AC34" r:id="rId222" xr:uid="{00000000-0004-0000-0300-0000DD000000}"/>
    <hyperlink ref="C35" r:id="rId223" xr:uid="{00000000-0004-0000-0300-0000DE000000}"/>
    <hyperlink ref="F35" r:id="rId224" xr:uid="{00000000-0004-0000-0300-0000DF000000}"/>
    <hyperlink ref="J35" r:id="rId225" xr:uid="{00000000-0004-0000-0300-0000E0000000}"/>
    <hyperlink ref="R35" r:id="rId226" xr:uid="{00000000-0004-0000-0300-0000E1000000}"/>
    <hyperlink ref="U35" r:id="rId227" xr:uid="{00000000-0004-0000-0300-0000E2000000}"/>
    <hyperlink ref="Y35" r:id="rId228" xr:uid="{00000000-0004-0000-0300-0000E3000000}"/>
    <hyperlink ref="AC35" r:id="rId229" xr:uid="{00000000-0004-0000-0300-0000E4000000}"/>
    <hyperlink ref="C36" r:id="rId230" xr:uid="{00000000-0004-0000-0300-0000E5000000}"/>
    <hyperlink ref="F36" r:id="rId231" xr:uid="{00000000-0004-0000-0300-0000E6000000}"/>
    <hyperlink ref="J36" r:id="rId232" xr:uid="{00000000-0004-0000-0300-0000E7000000}"/>
    <hyperlink ref="R36" r:id="rId233" xr:uid="{00000000-0004-0000-0300-0000E8000000}"/>
    <hyperlink ref="U36" r:id="rId234" xr:uid="{00000000-0004-0000-0300-0000E9000000}"/>
    <hyperlink ref="Y36" r:id="rId235" xr:uid="{00000000-0004-0000-0300-0000EA000000}"/>
    <hyperlink ref="AC36" r:id="rId236" xr:uid="{00000000-0004-0000-0300-0000EB000000}"/>
    <hyperlink ref="C37" r:id="rId237" xr:uid="{00000000-0004-0000-0300-0000EC000000}"/>
    <hyperlink ref="F37" r:id="rId238" xr:uid="{00000000-0004-0000-0300-0000ED000000}"/>
    <hyperlink ref="J37" r:id="rId239" xr:uid="{00000000-0004-0000-0300-0000EE000000}"/>
    <hyperlink ref="R37" r:id="rId240" xr:uid="{00000000-0004-0000-0300-0000EF000000}"/>
    <hyperlink ref="U37" r:id="rId241" xr:uid="{00000000-0004-0000-0300-0000F0000000}"/>
    <hyperlink ref="Y37" r:id="rId242" xr:uid="{00000000-0004-0000-0300-0000F1000000}"/>
    <hyperlink ref="AC37" r:id="rId243" xr:uid="{00000000-0004-0000-0300-0000F2000000}"/>
    <hyperlink ref="C38" r:id="rId244" xr:uid="{00000000-0004-0000-0300-0000F3000000}"/>
    <hyperlink ref="F38" r:id="rId245" xr:uid="{00000000-0004-0000-0300-0000F4000000}"/>
    <hyperlink ref="J38" r:id="rId246" xr:uid="{00000000-0004-0000-0300-0000F5000000}"/>
    <hyperlink ref="R38" r:id="rId247" xr:uid="{00000000-0004-0000-0300-0000F6000000}"/>
    <hyperlink ref="U38" r:id="rId248" xr:uid="{00000000-0004-0000-0300-0000F7000000}"/>
    <hyperlink ref="Y38" r:id="rId249" xr:uid="{00000000-0004-0000-0300-0000F8000000}"/>
    <hyperlink ref="AC38" r:id="rId250" xr:uid="{00000000-0004-0000-0300-0000F9000000}"/>
    <hyperlink ref="C39" r:id="rId251" xr:uid="{00000000-0004-0000-0300-0000FA000000}"/>
    <hyperlink ref="F39" r:id="rId252" xr:uid="{00000000-0004-0000-0300-0000FB000000}"/>
    <hyperlink ref="J39" r:id="rId253" xr:uid="{00000000-0004-0000-0300-0000FC000000}"/>
    <hyperlink ref="R39" r:id="rId254" xr:uid="{00000000-0004-0000-0300-0000FD000000}"/>
    <hyperlink ref="U39" r:id="rId255" xr:uid="{00000000-0004-0000-0300-0000FE000000}"/>
    <hyperlink ref="Y39" r:id="rId256" xr:uid="{00000000-0004-0000-0300-0000FF000000}"/>
    <hyperlink ref="AC39" r:id="rId257" xr:uid="{00000000-0004-0000-0300-000000010000}"/>
    <hyperlink ref="C40" r:id="rId258" xr:uid="{00000000-0004-0000-0300-000001010000}"/>
    <hyperlink ref="F40" r:id="rId259" xr:uid="{00000000-0004-0000-0300-000002010000}"/>
    <hyperlink ref="J40" r:id="rId260" xr:uid="{00000000-0004-0000-0300-000003010000}"/>
    <hyperlink ref="R40" r:id="rId261" xr:uid="{00000000-0004-0000-0300-000004010000}"/>
    <hyperlink ref="U40" r:id="rId262" xr:uid="{00000000-0004-0000-0300-000005010000}"/>
    <hyperlink ref="Y40" r:id="rId263" xr:uid="{00000000-0004-0000-0300-000006010000}"/>
    <hyperlink ref="AC40" r:id="rId264" xr:uid="{00000000-0004-0000-0300-000007010000}"/>
    <hyperlink ref="C41" r:id="rId265" xr:uid="{00000000-0004-0000-0300-000008010000}"/>
    <hyperlink ref="F41" r:id="rId266" xr:uid="{00000000-0004-0000-0300-000009010000}"/>
    <hyperlink ref="J41" r:id="rId267" xr:uid="{00000000-0004-0000-0300-00000A010000}"/>
    <hyperlink ref="R41" r:id="rId268" xr:uid="{00000000-0004-0000-0300-00000B010000}"/>
    <hyperlink ref="U41" r:id="rId269" xr:uid="{00000000-0004-0000-0300-00000C010000}"/>
    <hyperlink ref="Y41" r:id="rId270" xr:uid="{00000000-0004-0000-0300-00000D010000}"/>
    <hyperlink ref="AC41" r:id="rId271" xr:uid="{00000000-0004-0000-0300-00000E010000}"/>
    <hyperlink ref="F42" r:id="rId272" xr:uid="{00000000-0004-0000-0300-00000F010000}"/>
    <hyperlink ref="J42" r:id="rId273" xr:uid="{00000000-0004-0000-0300-000010010000}"/>
    <hyperlink ref="R42" r:id="rId274" xr:uid="{00000000-0004-0000-0300-000011010000}"/>
    <hyperlink ref="U42" r:id="rId275" xr:uid="{00000000-0004-0000-0300-000012010000}"/>
    <hyperlink ref="Y42" r:id="rId276" xr:uid="{00000000-0004-0000-0300-000013010000}"/>
    <hyperlink ref="AC42" r:id="rId277" xr:uid="{00000000-0004-0000-0300-000014010000}"/>
    <hyperlink ref="F43" r:id="rId278" xr:uid="{00000000-0004-0000-0300-000015010000}"/>
    <hyperlink ref="J43" r:id="rId279" xr:uid="{00000000-0004-0000-0300-000016010000}"/>
    <hyperlink ref="R43" r:id="rId280" xr:uid="{00000000-0004-0000-0300-000017010000}"/>
    <hyperlink ref="U43" r:id="rId281" xr:uid="{00000000-0004-0000-0300-000018010000}"/>
    <hyperlink ref="Y43" r:id="rId282" xr:uid="{00000000-0004-0000-0300-000019010000}"/>
    <hyperlink ref="AC43" r:id="rId283" xr:uid="{00000000-0004-0000-0300-00001A010000}"/>
    <hyperlink ref="F44" r:id="rId284" xr:uid="{00000000-0004-0000-0300-00001B010000}"/>
    <hyperlink ref="J44" r:id="rId285" xr:uid="{00000000-0004-0000-0300-00001C010000}"/>
    <hyperlink ref="R44" r:id="rId286" xr:uid="{00000000-0004-0000-0300-00001D010000}"/>
    <hyperlink ref="U44" r:id="rId287" xr:uid="{00000000-0004-0000-0300-00001E010000}"/>
    <hyperlink ref="Y44" r:id="rId288" xr:uid="{00000000-0004-0000-0300-00001F010000}"/>
    <hyperlink ref="AC44" r:id="rId289" xr:uid="{00000000-0004-0000-0300-000020010000}"/>
    <hyperlink ref="F45" r:id="rId290" xr:uid="{00000000-0004-0000-0300-000021010000}"/>
    <hyperlink ref="J45" r:id="rId291" xr:uid="{00000000-0004-0000-0300-000022010000}"/>
    <hyperlink ref="R45" r:id="rId292" xr:uid="{00000000-0004-0000-0300-000023010000}"/>
    <hyperlink ref="U45" r:id="rId293" xr:uid="{00000000-0004-0000-0300-000024010000}"/>
    <hyperlink ref="Y45" r:id="rId294" xr:uid="{00000000-0004-0000-0300-000025010000}"/>
    <hyperlink ref="AC45" r:id="rId295" xr:uid="{00000000-0004-0000-0300-000026010000}"/>
    <hyperlink ref="F46" r:id="rId296" xr:uid="{00000000-0004-0000-0300-000027010000}"/>
    <hyperlink ref="J46" r:id="rId297" xr:uid="{00000000-0004-0000-0300-000028010000}"/>
    <hyperlink ref="R46" r:id="rId298" xr:uid="{00000000-0004-0000-0300-000029010000}"/>
    <hyperlink ref="U46" r:id="rId299" xr:uid="{00000000-0004-0000-0300-00002A010000}"/>
    <hyperlink ref="Y46" r:id="rId300" xr:uid="{00000000-0004-0000-0300-00002B010000}"/>
    <hyperlink ref="AC46" r:id="rId301" xr:uid="{00000000-0004-0000-0300-00002C010000}"/>
    <hyperlink ref="F47" r:id="rId302" xr:uid="{00000000-0004-0000-0300-00002D010000}"/>
    <hyperlink ref="J47" r:id="rId303" xr:uid="{00000000-0004-0000-0300-00002E010000}"/>
    <hyperlink ref="R47" r:id="rId304" xr:uid="{00000000-0004-0000-0300-00002F010000}"/>
    <hyperlink ref="U47" r:id="rId305" xr:uid="{00000000-0004-0000-0300-000030010000}"/>
    <hyperlink ref="Y47" r:id="rId306" xr:uid="{00000000-0004-0000-0300-000031010000}"/>
    <hyperlink ref="AC47" r:id="rId307" xr:uid="{00000000-0004-0000-0300-000032010000}"/>
    <hyperlink ref="F48" r:id="rId308" xr:uid="{00000000-0004-0000-0300-000033010000}"/>
    <hyperlink ref="J48" r:id="rId309" xr:uid="{00000000-0004-0000-0300-000034010000}"/>
    <hyperlink ref="R48" r:id="rId310" xr:uid="{00000000-0004-0000-0300-000035010000}"/>
    <hyperlink ref="U48" r:id="rId311" xr:uid="{00000000-0004-0000-0300-000036010000}"/>
    <hyperlink ref="Y48" r:id="rId312" xr:uid="{00000000-0004-0000-0300-000037010000}"/>
    <hyperlink ref="AC48" r:id="rId313" xr:uid="{00000000-0004-0000-0300-000038010000}"/>
    <hyperlink ref="F49" r:id="rId314" xr:uid="{00000000-0004-0000-0300-000039010000}"/>
    <hyperlink ref="J49" r:id="rId315" xr:uid="{00000000-0004-0000-0300-00003A010000}"/>
    <hyperlink ref="R49" r:id="rId316" xr:uid="{00000000-0004-0000-0300-00003B010000}"/>
    <hyperlink ref="U49" r:id="rId317" xr:uid="{00000000-0004-0000-0300-00003C010000}"/>
    <hyperlink ref="Y49" r:id="rId318" xr:uid="{00000000-0004-0000-0300-00003D010000}"/>
    <hyperlink ref="AC49" r:id="rId319" xr:uid="{00000000-0004-0000-0300-00003E010000}"/>
    <hyperlink ref="F50" r:id="rId320" xr:uid="{00000000-0004-0000-0300-00003F010000}"/>
    <hyperlink ref="J50" r:id="rId321" xr:uid="{00000000-0004-0000-0300-000040010000}"/>
    <hyperlink ref="R50" r:id="rId322" xr:uid="{00000000-0004-0000-0300-000041010000}"/>
    <hyperlink ref="U50" r:id="rId323" xr:uid="{00000000-0004-0000-0300-000042010000}"/>
    <hyperlink ref="Y50" r:id="rId324" xr:uid="{00000000-0004-0000-0300-000043010000}"/>
    <hyperlink ref="AC50" r:id="rId325" xr:uid="{00000000-0004-0000-0300-000044010000}"/>
    <hyperlink ref="F51" r:id="rId326" xr:uid="{00000000-0004-0000-0300-000045010000}"/>
    <hyperlink ref="J51" r:id="rId327" xr:uid="{00000000-0004-0000-0300-000046010000}"/>
    <hyperlink ref="R51" r:id="rId328" xr:uid="{00000000-0004-0000-0300-000047010000}"/>
    <hyperlink ref="U51" r:id="rId329" xr:uid="{00000000-0004-0000-0300-000048010000}"/>
    <hyperlink ref="Y51" r:id="rId330" xr:uid="{00000000-0004-0000-0300-000049010000}"/>
    <hyperlink ref="AC51" r:id="rId331" xr:uid="{00000000-0004-0000-0300-00004A010000}"/>
    <hyperlink ref="F52" r:id="rId332" xr:uid="{00000000-0004-0000-0300-00004B010000}"/>
    <hyperlink ref="R52" r:id="rId333" xr:uid="{00000000-0004-0000-0300-00004C010000}"/>
    <hyperlink ref="U52" r:id="rId334" xr:uid="{00000000-0004-0000-0300-00004D010000}"/>
    <hyperlink ref="Y52" r:id="rId335" xr:uid="{00000000-0004-0000-0300-00004E010000}"/>
    <hyperlink ref="AC52" r:id="rId336" xr:uid="{00000000-0004-0000-0300-00004F010000}"/>
    <hyperlink ref="F53" r:id="rId337" xr:uid="{00000000-0004-0000-0300-000050010000}"/>
    <hyperlink ref="R53" r:id="rId338" xr:uid="{00000000-0004-0000-0300-000051010000}"/>
    <hyperlink ref="U53" r:id="rId339" xr:uid="{00000000-0004-0000-0300-000052010000}"/>
    <hyperlink ref="Y53" r:id="rId340" xr:uid="{00000000-0004-0000-0300-000053010000}"/>
    <hyperlink ref="AC53" r:id="rId341" xr:uid="{00000000-0004-0000-0300-000054010000}"/>
    <hyperlink ref="F54" r:id="rId342" xr:uid="{00000000-0004-0000-0300-000055010000}"/>
    <hyperlink ref="U54" r:id="rId343" xr:uid="{00000000-0004-0000-0300-000056010000}"/>
    <hyperlink ref="Y54" r:id="rId344" xr:uid="{00000000-0004-0000-0300-000057010000}"/>
    <hyperlink ref="AC54" r:id="rId345" xr:uid="{00000000-0004-0000-0300-000058010000}"/>
    <hyperlink ref="F55" r:id="rId346" xr:uid="{00000000-0004-0000-0300-000059010000}"/>
    <hyperlink ref="Y55" r:id="rId347" xr:uid="{00000000-0004-0000-0300-00005A010000}"/>
    <hyperlink ref="AC55" r:id="rId348" xr:uid="{00000000-0004-0000-0300-00005B010000}"/>
    <hyperlink ref="F56" r:id="rId349" xr:uid="{00000000-0004-0000-0300-00005C010000}"/>
    <hyperlink ref="Y56" r:id="rId350" xr:uid="{00000000-0004-0000-0300-00005D010000}"/>
    <hyperlink ref="AC56" r:id="rId351" xr:uid="{00000000-0004-0000-0300-00005E010000}"/>
    <hyperlink ref="F57" r:id="rId352" xr:uid="{00000000-0004-0000-0300-00005F010000}"/>
    <hyperlink ref="Y57" r:id="rId353" xr:uid="{00000000-0004-0000-0300-000060010000}"/>
    <hyperlink ref="AC57" r:id="rId354" xr:uid="{00000000-0004-0000-0300-000061010000}"/>
    <hyperlink ref="F58" r:id="rId355" xr:uid="{00000000-0004-0000-0300-000062010000}"/>
    <hyperlink ref="Y58" r:id="rId356" xr:uid="{00000000-0004-0000-0300-000063010000}"/>
    <hyperlink ref="AC58" r:id="rId357" xr:uid="{00000000-0004-0000-0300-000064010000}"/>
    <hyperlink ref="F59" r:id="rId358" xr:uid="{00000000-0004-0000-0300-000065010000}"/>
    <hyperlink ref="Y59" r:id="rId359" xr:uid="{00000000-0004-0000-0300-000066010000}"/>
    <hyperlink ref="AC59" r:id="rId360" xr:uid="{00000000-0004-0000-0300-000067010000}"/>
    <hyperlink ref="F60" r:id="rId361" xr:uid="{00000000-0004-0000-0300-000068010000}"/>
    <hyperlink ref="Y60" r:id="rId362" xr:uid="{00000000-0004-0000-0300-000069010000}"/>
    <hyperlink ref="AC60" r:id="rId363" xr:uid="{00000000-0004-0000-0300-00006A010000}"/>
    <hyperlink ref="F61" r:id="rId364" xr:uid="{00000000-0004-0000-0300-00006B010000}"/>
    <hyperlink ref="Y61" r:id="rId365" xr:uid="{00000000-0004-0000-0300-00006C010000}"/>
    <hyperlink ref="AC61" r:id="rId366" xr:uid="{00000000-0004-0000-0300-00006D010000}"/>
    <hyperlink ref="F62" r:id="rId367" xr:uid="{00000000-0004-0000-0300-00006E010000}"/>
    <hyperlink ref="Y62" r:id="rId368" xr:uid="{00000000-0004-0000-0300-00006F010000}"/>
    <hyperlink ref="AC62" r:id="rId369" xr:uid="{00000000-0004-0000-0300-000070010000}"/>
    <hyperlink ref="F63" r:id="rId370" xr:uid="{00000000-0004-0000-0300-000071010000}"/>
    <hyperlink ref="Y63" r:id="rId371" xr:uid="{00000000-0004-0000-0300-000072010000}"/>
    <hyperlink ref="AC63" r:id="rId372" xr:uid="{00000000-0004-0000-0300-000073010000}"/>
    <hyperlink ref="F64" r:id="rId373" xr:uid="{00000000-0004-0000-0300-000074010000}"/>
    <hyperlink ref="Y64" r:id="rId374" xr:uid="{00000000-0004-0000-0300-000075010000}"/>
    <hyperlink ref="AC64" r:id="rId375" xr:uid="{00000000-0004-0000-0300-000076010000}"/>
    <hyperlink ref="F65" r:id="rId376" xr:uid="{00000000-0004-0000-0300-000077010000}"/>
    <hyperlink ref="Y65" r:id="rId377" xr:uid="{00000000-0004-0000-0300-000078010000}"/>
    <hyperlink ref="AC65" r:id="rId378" xr:uid="{00000000-0004-0000-0300-000079010000}"/>
    <hyperlink ref="F66" r:id="rId379" xr:uid="{00000000-0004-0000-0300-00007A010000}"/>
    <hyperlink ref="Y66" r:id="rId380" xr:uid="{00000000-0004-0000-0300-00007B010000}"/>
    <hyperlink ref="AC66" r:id="rId381" xr:uid="{00000000-0004-0000-0300-00007C010000}"/>
    <hyperlink ref="Y67" r:id="rId382" xr:uid="{00000000-0004-0000-0300-00007D010000}"/>
    <hyperlink ref="AC67" r:id="rId383" xr:uid="{00000000-0004-0000-0300-00007E010000}"/>
    <hyperlink ref="Y68" r:id="rId384" xr:uid="{00000000-0004-0000-0300-00007F010000}"/>
    <hyperlink ref="AC68" r:id="rId385" xr:uid="{00000000-0004-0000-0300-000080010000}"/>
    <hyperlink ref="Y69" r:id="rId386" xr:uid="{00000000-0004-0000-0300-000081010000}"/>
    <hyperlink ref="AC69" r:id="rId387" xr:uid="{00000000-0004-0000-0300-000082010000}"/>
    <hyperlink ref="Y70" r:id="rId388" xr:uid="{00000000-0004-0000-0300-000083010000}"/>
    <hyperlink ref="AC70" r:id="rId389" xr:uid="{00000000-0004-0000-0300-000084010000}"/>
    <hyperlink ref="Y71" r:id="rId390" xr:uid="{00000000-0004-0000-0300-000085010000}"/>
    <hyperlink ref="AC71" r:id="rId391" xr:uid="{00000000-0004-0000-0300-000086010000}"/>
    <hyperlink ref="Y72" r:id="rId392" xr:uid="{00000000-0004-0000-0300-000087010000}"/>
    <hyperlink ref="AC72" r:id="rId393" xr:uid="{00000000-0004-0000-0300-000088010000}"/>
    <hyperlink ref="Y73" r:id="rId394" xr:uid="{00000000-0004-0000-0300-000089010000}"/>
    <hyperlink ref="AC73" r:id="rId395" xr:uid="{00000000-0004-0000-0300-00008A010000}"/>
    <hyperlink ref="Y74" r:id="rId396" xr:uid="{00000000-0004-0000-0300-00008B010000}"/>
    <hyperlink ref="AC74" r:id="rId397" xr:uid="{00000000-0004-0000-0300-00008C010000}"/>
    <hyperlink ref="Y75" r:id="rId398" xr:uid="{00000000-0004-0000-0300-00008D010000}"/>
    <hyperlink ref="AC75" r:id="rId399" xr:uid="{00000000-0004-0000-0300-00008E010000}"/>
    <hyperlink ref="Y76" r:id="rId400" xr:uid="{00000000-0004-0000-0300-00008F010000}"/>
    <hyperlink ref="AC76" r:id="rId401" xr:uid="{00000000-0004-0000-0300-000090010000}"/>
    <hyperlink ref="Y77" r:id="rId402" xr:uid="{00000000-0004-0000-0300-000091010000}"/>
    <hyperlink ref="AC77" r:id="rId403" xr:uid="{00000000-0004-0000-0300-000092010000}"/>
    <hyperlink ref="Y78" r:id="rId404" xr:uid="{00000000-0004-0000-0300-000093010000}"/>
    <hyperlink ref="AC78" r:id="rId405" xr:uid="{00000000-0004-0000-0300-000094010000}"/>
    <hyperlink ref="Y79" r:id="rId406" xr:uid="{00000000-0004-0000-0300-000095010000}"/>
    <hyperlink ref="AC79" r:id="rId407" xr:uid="{00000000-0004-0000-0300-000096010000}"/>
    <hyperlink ref="Y80" r:id="rId408" xr:uid="{00000000-0004-0000-0300-000097010000}"/>
    <hyperlink ref="AC80" r:id="rId409" xr:uid="{00000000-0004-0000-0300-000098010000}"/>
    <hyperlink ref="Y81" r:id="rId410" xr:uid="{00000000-0004-0000-0300-000099010000}"/>
    <hyperlink ref="AC81" r:id="rId411" xr:uid="{00000000-0004-0000-0300-00009A010000}"/>
    <hyperlink ref="Y82" r:id="rId412" xr:uid="{00000000-0004-0000-0300-00009B010000}"/>
    <hyperlink ref="AC82" r:id="rId413" xr:uid="{00000000-0004-0000-0300-00009C010000}"/>
    <hyperlink ref="Y83" r:id="rId414" xr:uid="{00000000-0004-0000-0300-00009D010000}"/>
    <hyperlink ref="AC83" r:id="rId415" xr:uid="{00000000-0004-0000-0300-00009E010000}"/>
    <hyperlink ref="Y84" r:id="rId416" xr:uid="{00000000-0004-0000-0300-00009F010000}"/>
    <hyperlink ref="AC84" r:id="rId417" xr:uid="{00000000-0004-0000-0300-0000A0010000}"/>
    <hyperlink ref="Y85" r:id="rId418" xr:uid="{00000000-0004-0000-0300-0000A1010000}"/>
    <hyperlink ref="AC85" r:id="rId419" xr:uid="{00000000-0004-0000-0300-0000A2010000}"/>
    <hyperlink ref="Y86" r:id="rId420" xr:uid="{00000000-0004-0000-0300-0000A3010000}"/>
    <hyperlink ref="AC86" r:id="rId421" xr:uid="{00000000-0004-0000-0300-0000A4010000}"/>
    <hyperlink ref="Y87" r:id="rId422" xr:uid="{00000000-0004-0000-0300-0000A5010000}"/>
    <hyperlink ref="Y88" r:id="rId423" xr:uid="{00000000-0004-0000-0300-0000A6010000}"/>
    <hyperlink ref="Y89" r:id="rId424" xr:uid="{00000000-0004-0000-0300-0000A7010000}"/>
    <hyperlink ref="Y90" r:id="rId425" xr:uid="{00000000-0004-0000-0300-0000A8010000}"/>
    <hyperlink ref="Y91" r:id="rId426" xr:uid="{00000000-0004-0000-0300-0000A9010000}"/>
    <hyperlink ref="Y92" r:id="rId427" xr:uid="{00000000-0004-0000-0300-0000AA010000}"/>
    <hyperlink ref="Y93" r:id="rId428" xr:uid="{00000000-0004-0000-0300-0000AB010000}"/>
    <hyperlink ref="Y94" r:id="rId429" xr:uid="{00000000-0004-0000-0300-0000AC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11"/>
  <sheetViews>
    <sheetView zoomScale="85" zoomScaleNormal="85" workbookViewId="0">
      <selection activeCell="K2" sqref="K2"/>
    </sheetView>
  </sheetViews>
  <sheetFormatPr defaultRowHeight="14.4"/>
  <sheetData>
    <row r="1" spans="1:21" ht="15" customHeight="1" thickBot="1">
      <c r="A1" s="1"/>
      <c r="C1" s="16">
        <f>COUNTIF(C2:AO121,"Done") / (COUNTIF(C2:AO121,"Done") + COUNTIF(C2:AO121,"Pending"))</f>
        <v>0.50839328537170259</v>
      </c>
      <c r="D1" s="17"/>
      <c r="E1" s="17"/>
      <c r="F1" s="17"/>
      <c r="G1" s="17"/>
      <c r="H1" s="17"/>
      <c r="I1" s="17"/>
      <c r="J1" s="18"/>
      <c r="K1" s="19">
        <f>(COUNTIF(B2:AW121,"Done") + COUNTIF(B2:AW121,"Pending"))</f>
        <v>417</v>
      </c>
      <c r="L1" s="17"/>
      <c r="M1" s="17"/>
      <c r="N1" s="17"/>
      <c r="O1" s="17"/>
      <c r="P1" s="17"/>
      <c r="Q1" s="17"/>
      <c r="R1" s="18"/>
    </row>
    <row r="2" spans="1:21" ht="15" customHeight="1" thickBot="1">
      <c r="A2" s="7" t="s">
        <v>1356</v>
      </c>
      <c r="E2" s="3" t="s">
        <v>482</v>
      </c>
      <c r="I2" s="3" t="s">
        <v>480</v>
      </c>
      <c r="L2" s="3" t="s">
        <v>1357</v>
      </c>
      <c r="O2" s="3" t="s">
        <v>1358</v>
      </c>
      <c r="S2" s="3" t="s">
        <v>1359</v>
      </c>
    </row>
    <row r="3" spans="1:21" ht="15" customHeight="1" thickBot="1">
      <c r="A3" s="1" t="s">
        <v>108</v>
      </c>
      <c r="B3" s="12" t="s">
        <v>1360</v>
      </c>
      <c r="C3" t="s">
        <v>16</v>
      </c>
      <c r="E3" s="1" t="s">
        <v>19</v>
      </c>
      <c r="F3" s="12" t="s">
        <v>1361</v>
      </c>
      <c r="G3" t="s">
        <v>16</v>
      </c>
      <c r="I3" s="1" t="s">
        <v>324</v>
      </c>
      <c r="J3" s="12" t="s">
        <v>1362</v>
      </c>
      <c r="K3" t="s">
        <v>16</v>
      </c>
      <c r="L3" s="1" t="s">
        <v>106</v>
      </c>
      <c r="M3" s="12" t="s">
        <v>1363</v>
      </c>
      <c r="N3" t="s">
        <v>16</v>
      </c>
      <c r="O3" s="1" t="s">
        <v>95</v>
      </c>
      <c r="P3" s="12" t="s">
        <v>1364</v>
      </c>
      <c r="Q3" t="s">
        <v>25</v>
      </c>
      <c r="S3" s="1" t="s">
        <v>83</v>
      </c>
      <c r="T3" s="12" t="s">
        <v>1365</v>
      </c>
      <c r="U3" t="s">
        <v>25</v>
      </c>
    </row>
    <row r="4" spans="1:21" ht="15" customHeight="1" thickBot="1">
      <c r="A4" s="3" t="s">
        <v>61</v>
      </c>
      <c r="B4" s="12" t="s">
        <v>1366</v>
      </c>
      <c r="C4" t="s">
        <v>16</v>
      </c>
      <c r="E4" s="3" t="s">
        <v>30</v>
      </c>
      <c r="F4" s="12" t="s">
        <v>1367</v>
      </c>
      <c r="G4" t="s">
        <v>16</v>
      </c>
      <c r="I4" s="3" t="s">
        <v>235</v>
      </c>
      <c r="J4" s="12" t="s">
        <v>1368</v>
      </c>
      <c r="K4" t="s">
        <v>16</v>
      </c>
      <c r="L4" s="3" t="s">
        <v>101</v>
      </c>
      <c r="M4" s="12" t="s">
        <v>1369</v>
      </c>
      <c r="N4" t="s">
        <v>16</v>
      </c>
      <c r="O4" s="3" t="s">
        <v>68</v>
      </c>
      <c r="P4" s="12" t="s">
        <v>1370</v>
      </c>
      <c r="Q4" t="s">
        <v>25</v>
      </c>
      <c r="S4" s="3" t="s">
        <v>147</v>
      </c>
      <c r="T4" s="12" t="s">
        <v>1371</v>
      </c>
      <c r="U4" t="s">
        <v>25</v>
      </c>
    </row>
    <row r="5" spans="1:21" ht="15" customHeight="1" thickBot="1">
      <c r="A5" s="1" t="s">
        <v>36</v>
      </c>
      <c r="B5" s="12" t="s">
        <v>1372</v>
      </c>
      <c r="C5" t="s">
        <v>16</v>
      </c>
      <c r="E5" s="1" t="s">
        <v>90</v>
      </c>
      <c r="F5" s="12" t="s">
        <v>1373</v>
      </c>
      <c r="G5" t="s">
        <v>16</v>
      </c>
      <c r="I5" s="1" t="s">
        <v>61</v>
      </c>
      <c r="J5" s="12" t="s">
        <v>1374</v>
      </c>
      <c r="K5" t="s">
        <v>16</v>
      </c>
      <c r="L5" s="1" t="s">
        <v>85</v>
      </c>
      <c r="M5" s="12" t="s">
        <v>1375</v>
      </c>
      <c r="N5" t="s">
        <v>16</v>
      </c>
      <c r="O5" s="1" t="s">
        <v>36</v>
      </c>
      <c r="P5" s="12" t="s">
        <v>1376</v>
      </c>
      <c r="Q5" t="s">
        <v>25</v>
      </c>
      <c r="S5" s="1" t="s">
        <v>28</v>
      </c>
      <c r="T5" s="12" t="s">
        <v>1377</v>
      </c>
      <c r="U5" t="s">
        <v>25</v>
      </c>
    </row>
    <row r="6" spans="1:21" ht="15" customHeight="1" thickBot="1">
      <c r="A6" s="3" t="s">
        <v>93</v>
      </c>
      <c r="B6" s="12" t="s">
        <v>1378</v>
      </c>
      <c r="C6" t="s">
        <v>16</v>
      </c>
      <c r="E6" s="3" t="s">
        <v>23</v>
      </c>
      <c r="F6" s="12" t="s">
        <v>1379</v>
      </c>
      <c r="G6" t="s">
        <v>16</v>
      </c>
      <c r="I6" s="3" t="s">
        <v>85</v>
      </c>
      <c r="J6" s="12" t="s">
        <v>1380</v>
      </c>
      <c r="K6" t="s">
        <v>16</v>
      </c>
      <c r="L6" s="3" t="s">
        <v>72</v>
      </c>
      <c r="M6" s="12" t="s">
        <v>1381</v>
      </c>
      <c r="N6" t="s">
        <v>16</v>
      </c>
      <c r="O6" s="3" t="s">
        <v>169</v>
      </c>
      <c r="P6" s="12" t="s">
        <v>1382</v>
      </c>
      <c r="Q6" t="s">
        <v>25</v>
      </c>
      <c r="S6" s="3" t="s">
        <v>93</v>
      </c>
      <c r="T6" s="12" t="s">
        <v>1383</v>
      </c>
      <c r="U6" t="s">
        <v>25</v>
      </c>
    </row>
    <row r="7" spans="1:21" ht="15" customHeight="1" thickBot="1">
      <c r="A7" s="1" t="s">
        <v>58</v>
      </c>
      <c r="B7" s="12" t="s">
        <v>1384</v>
      </c>
      <c r="C7" t="s">
        <v>16</v>
      </c>
      <c r="E7" s="1" t="s">
        <v>68</v>
      </c>
      <c r="F7" s="12" t="s">
        <v>1385</v>
      </c>
      <c r="G7" t="s">
        <v>16</v>
      </c>
      <c r="I7" s="1" t="s">
        <v>47</v>
      </c>
      <c r="J7" s="12" t="s">
        <v>1386</v>
      </c>
      <c r="K7" t="s">
        <v>16</v>
      </c>
      <c r="L7" s="1" t="s">
        <v>14</v>
      </c>
      <c r="M7" s="12" t="s">
        <v>1387</v>
      </c>
      <c r="N7" t="s">
        <v>25</v>
      </c>
      <c r="O7" s="1" t="s">
        <v>36</v>
      </c>
      <c r="P7" s="12" t="s">
        <v>1388</v>
      </c>
      <c r="Q7" t="s">
        <v>25</v>
      </c>
      <c r="S7" s="1" t="s">
        <v>19</v>
      </c>
      <c r="T7" s="12" t="s">
        <v>1389</v>
      </c>
      <c r="U7" t="s">
        <v>16</v>
      </c>
    </row>
    <row r="8" spans="1:21" ht="15" customHeight="1" thickBot="1">
      <c r="A8" s="3" t="s">
        <v>36</v>
      </c>
      <c r="B8" s="12" t="s">
        <v>1390</v>
      </c>
      <c r="C8" t="s">
        <v>25</v>
      </c>
      <c r="E8" s="3" t="s">
        <v>334</v>
      </c>
      <c r="F8" s="12" t="s">
        <v>1391</v>
      </c>
      <c r="G8" t="s">
        <v>16</v>
      </c>
      <c r="I8" s="3" t="s">
        <v>21</v>
      </c>
      <c r="J8" s="12" t="s">
        <v>1392</v>
      </c>
      <c r="K8" t="s">
        <v>16</v>
      </c>
      <c r="L8" s="3" t="s">
        <v>90</v>
      </c>
      <c r="M8" s="12" t="s">
        <v>1393</v>
      </c>
      <c r="N8" t="s">
        <v>25</v>
      </c>
      <c r="O8" s="3" t="s">
        <v>68</v>
      </c>
      <c r="P8" s="12" t="s">
        <v>1394</v>
      </c>
      <c r="Q8" t="s">
        <v>25</v>
      </c>
      <c r="S8" s="3" t="s">
        <v>72</v>
      </c>
      <c r="T8" s="12" t="s">
        <v>1395</v>
      </c>
      <c r="U8" t="s">
        <v>25</v>
      </c>
    </row>
    <row r="9" spans="1:21" ht="15" customHeight="1" thickBot="1">
      <c r="A9" s="1" t="s">
        <v>36</v>
      </c>
      <c r="B9" s="12" t="s">
        <v>1396</v>
      </c>
      <c r="C9" t="s">
        <v>25</v>
      </c>
      <c r="E9" s="1" t="s">
        <v>157</v>
      </c>
      <c r="F9" s="12" t="s">
        <v>1397</v>
      </c>
      <c r="G9" t="s">
        <v>16</v>
      </c>
      <c r="I9" s="1" t="s">
        <v>58</v>
      </c>
      <c r="J9" s="12" t="s">
        <v>1398</v>
      </c>
      <c r="K9" t="s">
        <v>16</v>
      </c>
      <c r="L9" s="1" t="s">
        <v>36</v>
      </c>
      <c r="M9" s="12" t="s">
        <v>1399</v>
      </c>
      <c r="N9" t="s">
        <v>25</v>
      </c>
      <c r="O9" s="1" t="s">
        <v>38</v>
      </c>
      <c r="P9" s="12" t="s">
        <v>1400</v>
      </c>
      <c r="Q9" t="s">
        <v>25</v>
      </c>
      <c r="S9" s="1" t="s">
        <v>81</v>
      </c>
      <c r="T9" s="12" t="s">
        <v>1401</v>
      </c>
      <c r="U9" t="s">
        <v>25</v>
      </c>
    </row>
    <row r="10" spans="1:21" ht="15" customHeight="1" thickBot="1">
      <c r="A10" s="3" t="s">
        <v>70</v>
      </c>
      <c r="B10" s="12" t="s">
        <v>1402</v>
      </c>
      <c r="C10" t="s">
        <v>16</v>
      </c>
      <c r="E10" s="3" t="s">
        <v>175</v>
      </c>
      <c r="F10" s="12" t="s">
        <v>1403</v>
      </c>
      <c r="G10" t="s">
        <v>16</v>
      </c>
      <c r="I10" s="3" t="s">
        <v>112</v>
      </c>
      <c r="J10" s="12" t="s">
        <v>1404</v>
      </c>
      <c r="K10" t="s">
        <v>16</v>
      </c>
      <c r="L10" s="3" t="s">
        <v>23</v>
      </c>
      <c r="M10" s="12" t="s">
        <v>1405</v>
      </c>
      <c r="N10" t="s">
        <v>16</v>
      </c>
      <c r="O10" s="3" t="s">
        <v>49</v>
      </c>
      <c r="P10" s="12" t="s">
        <v>1406</v>
      </c>
      <c r="Q10" t="s">
        <v>25</v>
      </c>
      <c r="S10" s="3" t="s">
        <v>101</v>
      </c>
      <c r="T10" s="12" t="s">
        <v>1407</v>
      </c>
      <c r="U10" t="s">
        <v>25</v>
      </c>
    </row>
    <row r="11" spans="1:21" ht="15" customHeight="1" thickBot="1">
      <c r="A11" s="1" t="s">
        <v>112</v>
      </c>
      <c r="B11" s="12" t="s">
        <v>1408</v>
      </c>
      <c r="C11" t="s">
        <v>16</v>
      </c>
      <c r="E11" s="1" t="s">
        <v>83</v>
      </c>
      <c r="F11" s="12" t="s">
        <v>1409</v>
      </c>
      <c r="G11" t="s">
        <v>16</v>
      </c>
      <c r="I11" s="1" t="s">
        <v>53</v>
      </c>
      <c r="J11" s="12" t="s">
        <v>1410</v>
      </c>
      <c r="K11" t="s">
        <v>16</v>
      </c>
      <c r="L11" s="1" t="s">
        <v>134</v>
      </c>
      <c r="M11" s="12" t="s">
        <v>1411</v>
      </c>
      <c r="N11" t="s">
        <v>16</v>
      </c>
      <c r="O11" s="1" t="s">
        <v>287</v>
      </c>
      <c r="P11" s="12" t="s">
        <v>1412</v>
      </c>
      <c r="Q11" t="s">
        <v>16</v>
      </c>
      <c r="S11" s="1" t="s">
        <v>81</v>
      </c>
      <c r="T11" s="12" t="s">
        <v>1413</v>
      </c>
      <c r="U11" t="s">
        <v>25</v>
      </c>
    </row>
    <row r="12" spans="1:21" ht="15" customHeight="1" thickBot="1">
      <c r="A12" s="3" t="s">
        <v>90</v>
      </c>
      <c r="B12" s="12" t="s">
        <v>1414</v>
      </c>
      <c r="C12" t="s">
        <v>16</v>
      </c>
      <c r="E12" s="2" t="s">
        <v>47</v>
      </c>
      <c r="F12" s="12" t="s">
        <v>1415</v>
      </c>
      <c r="G12" t="s">
        <v>16</v>
      </c>
      <c r="I12" s="3" t="s">
        <v>169</v>
      </c>
      <c r="J12" s="12" t="s">
        <v>1416</v>
      </c>
      <c r="K12" t="s">
        <v>16</v>
      </c>
      <c r="L12" s="3" t="s">
        <v>61</v>
      </c>
      <c r="M12" s="12" t="s">
        <v>1417</v>
      </c>
      <c r="N12" t="s">
        <v>16</v>
      </c>
      <c r="O12" s="3" t="s">
        <v>134</v>
      </c>
      <c r="P12" s="12" t="s">
        <v>1418</v>
      </c>
      <c r="Q12" t="s">
        <v>16</v>
      </c>
      <c r="S12" s="3" t="s">
        <v>110</v>
      </c>
      <c r="T12" s="12" t="s">
        <v>1132</v>
      </c>
      <c r="U12" t="s">
        <v>16</v>
      </c>
    </row>
    <row r="13" spans="1:21" ht="15" customHeight="1" thickBot="1">
      <c r="A13" s="1" t="s">
        <v>101</v>
      </c>
      <c r="B13" s="12" t="s">
        <v>1419</v>
      </c>
      <c r="C13" t="s">
        <v>16</v>
      </c>
      <c r="I13" s="1" t="s">
        <v>68</v>
      </c>
      <c r="J13" s="12" t="s">
        <v>1420</v>
      </c>
      <c r="K13" t="s">
        <v>16</v>
      </c>
      <c r="L13" s="1" t="s">
        <v>21</v>
      </c>
      <c r="M13" s="12" t="s">
        <v>1421</v>
      </c>
      <c r="N13" t="s">
        <v>16</v>
      </c>
      <c r="O13" s="1" t="s">
        <v>55</v>
      </c>
      <c r="P13" s="12" t="s">
        <v>1422</v>
      </c>
      <c r="Q13" t="s">
        <v>16</v>
      </c>
      <c r="S13" s="1" t="s">
        <v>212</v>
      </c>
      <c r="T13" s="12" t="s">
        <v>1423</v>
      </c>
      <c r="U13" t="s">
        <v>16</v>
      </c>
    </row>
    <row r="14" spans="1:21" ht="15" customHeight="1" thickBot="1">
      <c r="A14" s="3" t="s">
        <v>122</v>
      </c>
      <c r="B14" s="12" t="s">
        <v>1424</v>
      </c>
      <c r="C14" t="s">
        <v>16</v>
      </c>
      <c r="E14" s="3" t="s">
        <v>1425</v>
      </c>
      <c r="I14" s="3" t="s">
        <v>72</v>
      </c>
      <c r="J14" s="12" t="s">
        <v>1426</v>
      </c>
      <c r="K14" t="s">
        <v>16</v>
      </c>
      <c r="L14" s="3" t="s">
        <v>58</v>
      </c>
      <c r="M14" s="12" t="s">
        <v>1427</v>
      </c>
      <c r="N14" t="s">
        <v>16</v>
      </c>
      <c r="O14" s="3" t="s">
        <v>162</v>
      </c>
      <c r="P14" s="12" t="s">
        <v>1428</v>
      </c>
      <c r="Q14" t="s">
        <v>16</v>
      </c>
      <c r="S14" s="3" t="s">
        <v>26</v>
      </c>
      <c r="T14" s="12" t="s">
        <v>1429</v>
      </c>
      <c r="U14" t="s">
        <v>16</v>
      </c>
    </row>
    <row r="15" spans="1:21" ht="15" customHeight="1" thickBot="1">
      <c r="A15" s="1" t="s">
        <v>101</v>
      </c>
      <c r="B15" s="12" t="s">
        <v>1430</v>
      </c>
      <c r="C15" t="s">
        <v>16</v>
      </c>
      <c r="E15" s="2" t="s">
        <v>23</v>
      </c>
      <c r="F15" s="12" t="s">
        <v>1431</v>
      </c>
      <c r="G15" t="s">
        <v>25</v>
      </c>
      <c r="I15" s="1" t="s">
        <v>44</v>
      </c>
      <c r="J15" s="12" t="s">
        <v>1432</v>
      </c>
      <c r="K15" t="s">
        <v>16</v>
      </c>
      <c r="L15" s="1" t="s">
        <v>124</v>
      </c>
      <c r="M15" s="12" t="s">
        <v>1433</v>
      </c>
      <c r="N15" t="s">
        <v>16</v>
      </c>
      <c r="O15" s="1" t="s">
        <v>61</v>
      </c>
      <c r="P15" s="12" t="s">
        <v>1434</v>
      </c>
      <c r="Q15" t="s">
        <v>16</v>
      </c>
      <c r="S15" s="1" t="s">
        <v>90</v>
      </c>
      <c r="T15" s="12" t="s">
        <v>1435</v>
      </c>
      <c r="U15" t="s">
        <v>16</v>
      </c>
    </row>
    <row r="16" spans="1:21" ht="15" customHeight="1" thickBot="1">
      <c r="A16" s="3" t="s">
        <v>70</v>
      </c>
      <c r="B16" s="12" t="s">
        <v>1436</v>
      </c>
      <c r="C16" t="s">
        <v>16</v>
      </c>
      <c r="E16" s="3" t="s">
        <v>58</v>
      </c>
      <c r="F16" s="12" t="s">
        <v>1437</v>
      </c>
      <c r="G16" t="s">
        <v>25</v>
      </c>
      <c r="I16" s="3" t="s">
        <v>55</v>
      </c>
      <c r="J16" s="12" t="s">
        <v>1438</v>
      </c>
      <c r="K16" t="s">
        <v>16</v>
      </c>
      <c r="L16" s="3" t="s">
        <v>134</v>
      </c>
      <c r="M16" s="12" t="s">
        <v>1439</v>
      </c>
      <c r="N16" t="s">
        <v>16</v>
      </c>
      <c r="O16" s="3" t="s">
        <v>85</v>
      </c>
      <c r="P16" s="12" t="s">
        <v>1440</v>
      </c>
      <c r="Q16" t="s">
        <v>16</v>
      </c>
      <c r="S16" s="3" t="s">
        <v>58</v>
      </c>
      <c r="T16" s="12" t="s">
        <v>1441</v>
      </c>
      <c r="U16" t="s">
        <v>16</v>
      </c>
    </row>
    <row r="17" spans="1:21" ht="15" customHeight="1" thickBot="1">
      <c r="A17" s="1" t="s">
        <v>47</v>
      </c>
      <c r="B17" s="12" t="s">
        <v>1442</v>
      </c>
      <c r="C17" t="s">
        <v>16</v>
      </c>
      <c r="E17" s="1" t="s">
        <v>70</v>
      </c>
      <c r="F17" s="12" t="s">
        <v>1443</v>
      </c>
      <c r="G17" t="s">
        <v>25</v>
      </c>
      <c r="I17" s="1" t="s">
        <v>406</v>
      </c>
      <c r="J17" s="12" t="s">
        <v>1444</v>
      </c>
      <c r="K17" t="s">
        <v>16</v>
      </c>
      <c r="L17" s="1" t="s">
        <v>132</v>
      </c>
      <c r="M17" s="12" t="s">
        <v>1445</v>
      </c>
      <c r="N17" t="s">
        <v>16</v>
      </c>
      <c r="O17" s="1" t="s">
        <v>70</v>
      </c>
      <c r="P17" s="12" t="s">
        <v>1446</v>
      </c>
      <c r="Q17" t="s">
        <v>16</v>
      </c>
      <c r="S17" s="1" t="s">
        <v>51</v>
      </c>
      <c r="T17" s="12" t="s">
        <v>1447</v>
      </c>
      <c r="U17" t="s">
        <v>16</v>
      </c>
    </row>
    <row r="18" spans="1:21" ht="15" customHeight="1" thickBot="1">
      <c r="A18" s="3" t="s">
        <v>81</v>
      </c>
      <c r="B18" s="12" t="s">
        <v>1448</v>
      </c>
      <c r="C18" t="s">
        <v>16</v>
      </c>
      <c r="I18" s="3" t="s">
        <v>68</v>
      </c>
      <c r="J18" s="12" t="s">
        <v>1449</v>
      </c>
      <c r="K18" t="s">
        <v>16</v>
      </c>
      <c r="L18" s="3" t="s">
        <v>85</v>
      </c>
      <c r="M18" s="12" t="s">
        <v>1450</v>
      </c>
      <c r="N18" t="s">
        <v>16</v>
      </c>
      <c r="O18" s="3" t="s">
        <v>83</v>
      </c>
      <c r="P18" s="12" t="s">
        <v>1451</v>
      </c>
      <c r="Q18" t="s">
        <v>16</v>
      </c>
      <c r="S18" s="3" t="s">
        <v>212</v>
      </c>
      <c r="T18" s="12" t="s">
        <v>1452</v>
      </c>
      <c r="U18" t="s">
        <v>25</v>
      </c>
    </row>
    <row r="19" spans="1:21" ht="15" customHeight="1" thickBot="1">
      <c r="A19" s="1" t="s">
        <v>267</v>
      </c>
      <c r="B19" s="12" t="s">
        <v>1453</v>
      </c>
      <c r="C19" t="s">
        <v>16</v>
      </c>
      <c r="E19" s="2" t="s">
        <v>169</v>
      </c>
      <c r="F19" s="12" t="s">
        <v>1454</v>
      </c>
      <c r="G19" t="s">
        <v>25</v>
      </c>
      <c r="I19" s="1" t="s">
        <v>70</v>
      </c>
      <c r="J19" s="12" t="s">
        <v>1455</v>
      </c>
      <c r="K19" t="s">
        <v>16</v>
      </c>
      <c r="L19" s="1" t="s">
        <v>70</v>
      </c>
      <c r="M19" s="12" t="s">
        <v>1456</v>
      </c>
      <c r="N19" t="s">
        <v>16</v>
      </c>
      <c r="O19" s="1" t="s">
        <v>58</v>
      </c>
      <c r="P19" s="12" t="s">
        <v>1457</v>
      </c>
      <c r="Q19" t="s">
        <v>16</v>
      </c>
      <c r="S19" s="1" t="s">
        <v>65</v>
      </c>
      <c r="T19" s="12" t="s">
        <v>1458</v>
      </c>
      <c r="U19" t="s">
        <v>25</v>
      </c>
    </row>
    <row r="20" spans="1:21" ht="15" customHeight="1" thickBot="1">
      <c r="A20" s="3" t="s">
        <v>61</v>
      </c>
      <c r="B20" s="12" t="s">
        <v>1459</v>
      </c>
      <c r="C20" t="s">
        <v>16</v>
      </c>
      <c r="E20" s="3" t="s">
        <v>75</v>
      </c>
      <c r="F20" s="12" t="s">
        <v>1460</v>
      </c>
      <c r="G20" t="s">
        <v>25</v>
      </c>
      <c r="I20" s="3" t="s">
        <v>30</v>
      </c>
      <c r="J20" s="12" t="s">
        <v>1461</v>
      </c>
      <c r="K20" t="s">
        <v>16</v>
      </c>
      <c r="L20" s="3" t="s">
        <v>83</v>
      </c>
      <c r="M20" s="12" t="s">
        <v>1462</v>
      </c>
      <c r="N20" t="s">
        <v>16</v>
      </c>
      <c r="O20" s="3" t="s">
        <v>21</v>
      </c>
      <c r="P20" s="12" t="s">
        <v>1463</v>
      </c>
      <c r="Q20" t="s">
        <v>25</v>
      </c>
      <c r="S20" s="3" t="s">
        <v>61</v>
      </c>
      <c r="T20" s="12" t="s">
        <v>1464</v>
      </c>
      <c r="U20" t="s">
        <v>25</v>
      </c>
    </row>
    <row r="21" spans="1:21" ht="15" customHeight="1" thickBot="1">
      <c r="A21" s="1" t="s">
        <v>85</v>
      </c>
      <c r="B21" s="12" t="s">
        <v>1465</v>
      </c>
      <c r="C21" t="s">
        <v>16</v>
      </c>
      <c r="E21" s="1" t="s">
        <v>173</v>
      </c>
      <c r="F21" s="12" t="s">
        <v>1466</v>
      </c>
      <c r="G21" t="s">
        <v>25</v>
      </c>
      <c r="I21" s="1" t="s">
        <v>17</v>
      </c>
      <c r="J21" s="12" t="s">
        <v>1467</v>
      </c>
      <c r="K21" t="s">
        <v>16</v>
      </c>
      <c r="L21" s="1" t="s">
        <v>301</v>
      </c>
      <c r="M21" s="12" t="s">
        <v>1468</v>
      </c>
      <c r="N21" t="s">
        <v>16</v>
      </c>
      <c r="O21" s="1" t="s">
        <v>21</v>
      </c>
      <c r="P21" s="12" t="s">
        <v>1469</v>
      </c>
      <c r="Q21" t="s">
        <v>25</v>
      </c>
      <c r="S21" s="1" t="s">
        <v>47</v>
      </c>
      <c r="T21" s="12" t="s">
        <v>1470</v>
      </c>
      <c r="U21" t="s">
        <v>25</v>
      </c>
    </row>
    <row r="22" spans="1:21" ht="15" customHeight="1" thickBot="1">
      <c r="A22" s="3" t="s">
        <v>83</v>
      </c>
      <c r="B22" s="12" t="s">
        <v>1471</v>
      </c>
      <c r="C22" t="s">
        <v>16</v>
      </c>
      <c r="E22" s="3" t="s">
        <v>26</v>
      </c>
      <c r="F22" s="12" t="s">
        <v>1472</v>
      </c>
      <c r="G22" t="s">
        <v>25</v>
      </c>
      <c r="I22" s="3" t="s">
        <v>175</v>
      </c>
      <c r="J22" s="12" t="s">
        <v>1473</v>
      </c>
      <c r="K22" t="s">
        <v>16</v>
      </c>
      <c r="L22" s="3" t="s">
        <v>1474</v>
      </c>
      <c r="M22" s="12" t="s">
        <v>1475</v>
      </c>
      <c r="N22" t="s">
        <v>16</v>
      </c>
      <c r="O22" s="3" t="s">
        <v>40</v>
      </c>
      <c r="P22" s="12" t="s">
        <v>1476</v>
      </c>
      <c r="Q22" t="s">
        <v>25</v>
      </c>
      <c r="S22" s="3" t="s">
        <v>169</v>
      </c>
      <c r="T22" s="12" t="s">
        <v>1477</v>
      </c>
      <c r="U22" t="s">
        <v>16</v>
      </c>
    </row>
    <row r="23" spans="1:21" ht="15" customHeight="1" thickBot="1">
      <c r="A23" s="1" t="s">
        <v>21</v>
      </c>
      <c r="B23" s="12" t="s">
        <v>1478</v>
      </c>
      <c r="C23" t="s">
        <v>16</v>
      </c>
      <c r="I23" s="1" t="s">
        <v>68</v>
      </c>
      <c r="J23" s="12" t="s">
        <v>1479</v>
      </c>
      <c r="K23" t="s">
        <v>16</v>
      </c>
      <c r="L23" s="1" t="s">
        <v>169</v>
      </c>
      <c r="M23" s="12" t="s">
        <v>1480</v>
      </c>
      <c r="N23" t="s">
        <v>16</v>
      </c>
      <c r="O23" s="1" t="s">
        <v>134</v>
      </c>
      <c r="P23" s="12" t="s">
        <v>1481</v>
      </c>
      <c r="Q23" t="s">
        <v>25</v>
      </c>
      <c r="S23" s="1" t="s">
        <v>81</v>
      </c>
      <c r="T23" s="12" t="s">
        <v>1482</v>
      </c>
      <c r="U23" t="s">
        <v>16</v>
      </c>
    </row>
    <row r="24" spans="1:21" ht="15" customHeight="1" thickBot="1">
      <c r="A24" s="3" t="s">
        <v>30</v>
      </c>
      <c r="B24" s="12" t="s">
        <v>1483</v>
      </c>
      <c r="C24" t="s">
        <v>16</v>
      </c>
      <c r="E24" s="2" t="s">
        <v>19</v>
      </c>
      <c r="F24" s="12" t="s">
        <v>1484</v>
      </c>
      <c r="G24" t="s">
        <v>25</v>
      </c>
      <c r="I24" s="3" t="s">
        <v>36</v>
      </c>
      <c r="J24" s="12" t="s">
        <v>1485</v>
      </c>
      <c r="K24" t="s">
        <v>16</v>
      </c>
      <c r="L24" s="3" t="s">
        <v>101</v>
      </c>
      <c r="M24" s="12" t="s">
        <v>1486</v>
      </c>
      <c r="N24" t="s">
        <v>16</v>
      </c>
      <c r="O24" s="3" t="s">
        <v>85</v>
      </c>
      <c r="P24" s="12" t="s">
        <v>1487</v>
      </c>
      <c r="Q24" t="s">
        <v>25</v>
      </c>
      <c r="S24" s="3" t="s">
        <v>44</v>
      </c>
      <c r="T24" s="12" t="s">
        <v>1488</v>
      </c>
      <c r="U24" t="s">
        <v>16</v>
      </c>
    </row>
    <row r="25" spans="1:21" ht="15" customHeight="1" thickBot="1">
      <c r="A25" s="1" t="s">
        <v>112</v>
      </c>
      <c r="B25" s="12" t="s">
        <v>1489</v>
      </c>
      <c r="C25" t="s">
        <v>16</v>
      </c>
      <c r="E25" s="3" t="s">
        <v>101</v>
      </c>
      <c r="F25" s="12" t="s">
        <v>1490</v>
      </c>
      <c r="G25" t="s">
        <v>25</v>
      </c>
      <c r="I25" s="1" t="s">
        <v>30</v>
      </c>
      <c r="J25" s="12" t="s">
        <v>1491</v>
      </c>
      <c r="K25" t="s">
        <v>16</v>
      </c>
      <c r="L25" s="1" t="s">
        <v>112</v>
      </c>
      <c r="M25" s="12" t="s">
        <v>1492</v>
      </c>
      <c r="N25" t="s">
        <v>16</v>
      </c>
      <c r="O25" s="1" t="s">
        <v>28</v>
      </c>
      <c r="P25" s="12" t="s">
        <v>1493</v>
      </c>
      <c r="Q25" t="s">
        <v>25</v>
      </c>
      <c r="S25" s="1" t="s">
        <v>157</v>
      </c>
      <c r="T25" s="12" t="s">
        <v>1494</v>
      </c>
      <c r="U25" t="s">
        <v>16</v>
      </c>
    </row>
    <row r="26" spans="1:21" ht="15" customHeight="1" thickBot="1">
      <c r="A26" s="3" t="s">
        <v>70</v>
      </c>
      <c r="B26" s="12" t="s">
        <v>1495</v>
      </c>
      <c r="C26" t="s">
        <v>16</v>
      </c>
      <c r="E26" s="1" t="s">
        <v>85</v>
      </c>
      <c r="F26" s="12" t="s">
        <v>1496</v>
      </c>
      <c r="G26" t="s">
        <v>25</v>
      </c>
      <c r="I26" s="3" t="s">
        <v>58</v>
      </c>
      <c r="J26" s="12" t="s">
        <v>1497</v>
      </c>
      <c r="K26" t="s">
        <v>16</v>
      </c>
      <c r="L26" s="3" t="s">
        <v>65</v>
      </c>
      <c r="M26" s="12" t="s">
        <v>1498</v>
      </c>
      <c r="N26" t="s">
        <v>25</v>
      </c>
      <c r="O26" s="3" t="s">
        <v>63</v>
      </c>
      <c r="P26" s="12" t="s">
        <v>1499</v>
      </c>
      <c r="Q26" t="s">
        <v>25</v>
      </c>
      <c r="S26" s="3" t="s">
        <v>324</v>
      </c>
      <c r="T26" s="12" t="s">
        <v>1500</v>
      </c>
      <c r="U26" t="s">
        <v>16</v>
      </c>
    </row>
    <row r="27" spans="1:21" ht="15" customHeight="1" thickBot="1">
      <c r="A27" s="1" t="s">
        <v>47</v>
      </c>
      <c r="B27" s="12" t="s">
        <v>1501</v>
      </c>
      <c r="C27" t="s">
        <v>16</v>
      </c>
      <c r="E27" s="3" t="s">
        <v>112</v>
      </c>
      <c r="F27" s="12" t="s">
        <v>1502</v>
      </c>
      <c r="G27" t="s">
        <v>25</v>
      </c>
      <c r="I27" s="1" t="s">
        <v>83</v>
      </c>
      <c r="J27" s="12" t="s">
        <v>1503</v>
      </c>
      <c r="K27" t="s">
        <v>25</v>
      </c>
      <c r="L27" s="1" t="s">
        <v>47</v>
      </c>
      <c r="M27" s="12" t="s">
        <v>1504</v>
      </c>
      <c r="N27" t="s">
        <v>25</v>
      </c>
      <c r="O27" s="1" t="s">
        <v>47</v>
      </c>
      <c r="P27" s="12" t="s">
        <v>1505</v>
      </c>
      <c r="Q27" t="s">
        <v>25</v>
      </c>
      <c r="S27" s="2" t="s">
        <v>83</v>
      </c>
      <c r="T27" s="12" t="s">
        <v>1506</v>
      </c>
      <c r="U27" t="s">
        <v>16</v>
      </c>
    </row>
    <row r="28" spans="1:21" ht="15" customHeight="1" thickBot="1">
      <c r="A28" s="3" t="s">
        <v>93</v>
      </c>
      <c r="B28" s="12" t="s">
        <v>1507</v>
      </c>
      <c r="C28" t="s">
        <v>16</v>
      </c>
      <c r="E28" s="1" t="s">
        <v>61</v>
      </c>
      <c r="F28" s="12" t="s">
        <v>1508</v>
      </c>
      <c r="G28" t="s">
        <v>25</v>
      </c>
      <c r="I28" s="3" t="s">
        <v>68</v>
      </c>
      <c r="J28" s="12" t="s">
        <v>1509</v>
      </c>
      <c r="K28" t="s">
        <v>25</v>
      </c>
      <c r="L28" s="3" t="s">
        <v>72</v>
      </c>
      <c r="M28" s="12" t="s">
        <v>1510</v>
      </c>
      <c r="N28" t="s">
        <v>25</v>
      </c>
      <c r="O28" s="3" t="s">
        <v>58</v>
      </c>
      <c r="P28" s="12" t="s">
        <v>1511</v>
      </c>
      <c r="Q28" t="s">
        <v>25</v>
      </c>
    </row>
    <row r="29" spans="1:21" ht="15" customHeight="1" thickBot="1">
      <c r="A29" s="1" t="s">
        <v>58</v>
      </c>
      <c r="B29" s="12" t="s">
        <v>1512</v>
      </c>
      <c r="C29" t="s">
        <v>16</v>
      </c>
      <c r="E29" s="3" t="s">
        <v>61</v>
      </c>
      <c r="F29" s="12" t="s">
        <v>1513</v>
      </c>
      <c r="G29" t="s">
        <v>25</v>
      </c>
      <c r="I29" s="1" t="s">
        <v>112</v>
      </c>
      <c r="J29" s="12" t="s">
        <v>1514</v>
      </c>
      <c r="K29" t="s">
        <v>25</v>
      </c>
      <c r="L29" s="1" t="s">
        <v>192</v>
      </c>
      <c r="M29" s="12" t="s">
        <v>1515</v>
      </c>
      <c r="N29" t="s">
        <v>25</v>
      </c>
      <c r="O29" s="1" t="s">
        <v>244</v>
      </c>
      <c r="P29" s="12" t="s">
        <v>1516</v>
      </c>
      <c r="Q29" t="s">
        <v>25</v>
      </c>
    </row>
    <row r="30" spans="1:21" ht="15" customHeight="1" thickBot="1">
      <c r="A30" s="3" t="s">
        <v>81</v>
      </c>
      <c r="B30" s="12" t="s">
        <v>1517</v>
      </c>
      <c r="C30" t="s">
        <v>16</v>
      </c>
      <c r="I30" s="3" t="s">
        <v>58</v>
      </c>
      <c r="J30" s="12" t="s">
        <v>1518</v>
      </c>
      <c r="K30" t="s">
        <v>25</v>
      </c>
      <c r="L30" s="3" t="s">
        <v>90</v>
      </c>
      <c r="M30" s="12" t="s">
        <v>1519</v>
      </c>
      <c r="N30" t="s">
        <v>25</v>
      </c>
      <c r="O30" s="3" t="s">
        <v>44</v>
      </c>
      <c r="P30" s="12" t="s">
        <v>1520</v>
      </c>
      <c r="Q30" t="s">
        <v>25</v>
      </c>
      <c r="S30" s="3" t="s">
        <v>1521</v>
      </c>
    </row>
    <row r="31" spans="1:21" ht="15" customHeight="1" thickBot="1">
      <c r="A31" s="1" t="s">
        <v>169</v>
      </c>
      <c r="B31" s="12" t="s">
        <v>1522</v>
      </c>
      <c r="C31" t="s">
        <v>16</v>
      </c>
      <c r="I31" s="1" t="s">
        <v>49</v>
      </c>
      <c r="J31" s="12" t="s">
        <v>1523</v>
      </c>
      <c r="K31" t="s">
        <v>16</v>
      </c>
      <c r="L31" s="1" t="s">
        <v>72</v>
      </c>
      <c r="M31" s="12" t="s">
        <v>1524</v>
      </c>
      <c r="N31" t="s">
        <v>25</v>
      </c>
      <c r="O31" s="1" t="s">
        <v>61</v>
      </c>
      <c r="P31" s="12" t="s">
        <v>1525</v>
      </c>
      <c r="Q31" t="s">
        <v>25</v>
      </c>
      <c r="S31" s="1" t="s">
        <v>132</v>
      </c>
      <c r="T31" s="12" t="s">
        <v>1526</v>
      </c>
      <c r="U31" t="s">
        <v>16</v>
      </c>
    </row>
    <row r="32" spans="1:21" ht="15" customHeight="1" thickBot="1">
      <c r="A32" s="3" t="s">
        <v>70</v>
      </c>
      <c r="B32" s="12" t="s">
        <v>1527</v>
      </c>
      <c r="C32" t="s">
        <v>16</v>
      </c>
      <c r="E32" s="3" t="s">
        <v>1528</v>
      </c>
      <c r="I32" s="3" t="s">
        <v>93</v>
      </c>
      <c r="J32" s="12" t="s">
        <v>1529</v>
      </c>
      <c r="K32" t="s">
        <v>25</v>
      </c>
      <c r="L32" s="3"/>
      <c r="M32" s="12" t="s">
        <v>1530</v>
      </c>
      <c r="N32" t="s">
        <v>25</v>
      </c>
      <c r="O32" s="3" t="s">
        <v>201</v>
      </c>
      <c r="P32" s="12" t="s">
        <v>1531</v>
      </c>
      <c r="Q32" t="s">
        <v>25</v>
      </c>
      <c r="S32" s="3" t="s">
        <v>70</v>
      </c>
      <c r="T32" s="12" t="s">
        <v>1532</v>
      </c>
      <c r="U32" t="s">
        <v>16</v>
      </c>
    </row>
    <row r="33" spans="1:21" ht="15" customHeight="1" thickBot="1">
      <c r="A33" s="1" t="s">
        <v>19</v>
      </c>
      <c r="B33" s="12" t="s">
        <v>1533</v>
      </c>
      <c r="C33" t="s">
        <v>16</v>
      </c>
      <c r="E33" s="1" t="s">
        <v>90</v>
      </c>
      <c r="F33" s="12" t="s">
        <v>1534</v>
      </c>
      <c r="G33" t="s">
        <v>16</v>
      </c>
      <c r="I33" s="1" t="s">
        <v>90</v>
      </c>
      <c r="J33" s="12" t="s">
        <v>1535</v>
      </c>
      <c r="K33" t="s">
        <v>16</v>
      </c>
      <c r="L33" s="1" t="s">
        <v>169</v>
      </c>
      <c r="M33" s="12" t="s">
        <v>1536</v>
      </c>
      <c r="N33" t="s">
        <v>25</v>
      </c>
      <c r="O33" s="1" t="s">
        <v>267</v>
      </c>
      <c r="P33" s="12" t="s">
        <v>1537</v>
      </c>
      <c r="Q33" t="s">
        <v>25</v>
      </c>
      <c r="S33" s="1" t="s">
        <v>23</v>
      </c>
      <c r="T33" s="12" t="s">
        <v>1538</v>
      </c>
      <c r="U33" t="s">
        <v>16</v>
      </c>
    </row>
    <row r="34" spans="1:21" ht="15" customHeight="1" thickBot="1">
      <c r="A34" s="3" t="s">
        <v>93</v>
      </c>
      <c r="B34" s="12" t="s">
        <v>1539</v>
      </c>
      <c r="C34" t="s">
        <v>16</v>
      </c>
      <c r="E34" s="3" t="s">
        <v>47</v>
      </c>
      <c r="F34" s="12" t="s">
        <v>1540</v>
      </c>
      <c r="G34" t="s">
        <v>16</v>
      </c>
      <c r="I34" s="3" t="s">
        <v>175</v>
      </c>
      <c r="J34" s="12" t="s">
        <v>1541</v>
      </c>
      <c r="K34" t="s">
        <v>25</v>
      </c>
      <c r="L34" s="3" t="s">
        <v>83</v>
      </c>
      <c r="M34" s="12" t="s">
        <v>1542</v>
      </c>
      <c r="N34" t="s">
        <v>25</v>
      </c>
      <c r="O34" s="3" t="s">
        <v>86</v>
      </c>
      <c r="P34" s="12" t="s">
        <v>1543</v>
      </c>
      <c r="Q34" t="s">
        <v>25</v>
      </c>
      <c r="S34" s="3" t="s">
        <v>81</v>
      </c>
      <c r="T34" s="12" t="s">
        <v>1544</v>
      </c>
      <c r="U34" t="s">
        <v>16</v>
      </c>
    </row>
    <row r="35" spans="1:21" ht="15" customHeight="1" thickBot="1">
      <c r="A35" s="1" t="s">
        <v>68</v>
      </c>
      <c r="B35" s="12" t="s">
        <v>1545</v>
      </c>
      <c r="C35" t="s">
        <v>16</v>
      </c>
      <c r="E35" s="1" t="s">
        <v>112</v>
      </c>
      <c r="F35" s="12" t="s">
        <v>1546</v>
      </c>
      <c r="G35" t="s">
        <v>16</v>
      </c>
      <c r="I35" s="1" t="s">
        <v>755</v>
      </c>
      <c r="J35" s="12" t="s">
        <v>1547</v>
      </c>
      <c r="K35" t="s">
        <v>25</v>
      </c>
      <c r="L35" s="1" t="s">
        <v>34</v>
      </c>
      <c r="M35" s="12" t="s">
        <v>1548</v>
      </c>
      <c r="N35" t="s">
        <v>25</v>
      </c>
      <c r="O35" s="1" t="s">
        <v>70</v>
      </c>
      <c r="P35" s="12" t="s">
        <v>1549</v>
      </c>
      <c r="Q35" t="s">
        <v>25</v>
      </c>
      <c r="S35" s="1" t="s">
        <v>23</v>
      </c>
      <c r="T35" s="12" t="s">
        <v>1550</v>
      </c>
      <c r="U35" t="s">
        <v>16</v>
      </c>
    </row>
    <row r="36" spans="1:21" ht="15" customHeight="1" thickBot="1">
      <c r="A36" s="3" t="s">
        <v>72</v>
      </c>
      <c r="B36" s="12" t="s">
        <v>1551</v>
      </c>
      <c r="C36" t="s">
        <v>16</v>
      </c>
      <c r="E36" s="3" t="s">
        <v>83</v>
      </c>
      <c r="F36" s="12" t="s">
        <v>1552</v>
      </c>
      <c r="G36" t="s">
        <v>25</v>
      </c>
      <c r="I36" s="3" t="s">
        <v>207</v>
      </c>
      <c r="J36" s="12" t="s">
        <v>1553</v>
      </c>
      <c r="K36" t="s">
        <v>25</v>
      </c>
      <c r="L36" s="3" t="s">
        <v>225</v>
      </c>
      <c r="M36" s="12" t="s">
        <v>1554</v>
      </c>
      <c r="N36" t="s">
        <v>25</v>
      </c>
      <c r="O36" s="3" t="s">
        <v>83</v>
      </c>
      <c r="P36" s="12" t="s">
        <v>1555</v>
      </c>
      <c r="Q36" t="s">
        <v>25</v>
      </c>
      <c r="S36" s="3" t="s">
        <v>112</v>
      </c>
      <c r="T36" s="12" t="s">
        <v>1556</v>
      </c>
      <c r="U36" t="s">
        <v>16</v>
      </c>
    </row>
    <row r="37" spans="1:21" ht="15" customHeight="1" thickBot="1">
      <c r="A37" s="1" t="s">
        <v>250</v>
      </c>
      <c r="B37" s="12" t="s">
        <v>1557</v>
      </c>
      <c r="C37" t="s">
        <v>16</v>
      </c>
      <c r="E37" s="1" t="s">
        <v>72</v>
      </c>
      <c r="F37" s="12" t="s">
        <v>1558</v>
      </c>
      <c r="G37" t="s">
        <v>25</v>
      </c>
      <c r="I37" s="1" t="s">
        <v>85</v>
      </c>
      <c r="J37" s="12" t="s">
        <v>1559</v>
      </c>
      <c r="K37" t="s">
        <v>25</v>
      </c>
      <c r="L37" s="1" t="s">
        <v>101</v>
      </c>
      <c r="M37" s="12" t="s">
        <v>1560</v>
      </c>
      <c r="N37" t="s">
        <v>25</v>
      </c>
      <c r="O37" s="1" t="s">
        <v>21</v>
      </c>
      <c r="P37" s="12" t="s">
        <v>1561</v>
      </c>
      <c r="Q37" t="s">
        <v>25</v>
      </c>
      <c r="S37" s="1" t="s">
        <v>65</v>
      </c>
      <c r="T37" s="12" t="s">
        <v>1562</v>
      </c>
      <c r="U37" t="s">
        <v>16</v>
      </c>
    </row>
    <row r="38" spans="1:21" ht="15" customHeight="1" thickBot="1">
      <c r="A38" s="3" t="s">
        <v>61</v>
      </c>
      <c r="B38" s="12" t="s">
        <v>1563</v>
      </c>
      <c r="C38" t="s">
        <v>16</v>
      </c>
      <c r="E38" s="3" t="s">
        <v>28</v>
      </c>
      <c r="F38" s="12" t="s">
        <v>1564</v>
      </c>
      <c r="G38" t="s">
        <v>16</v>
      </c>
      <c r="I38" s="3" t="s">
        <v>53</v>
      </c>
      <c r="J38" s="12" t="s">
        <v>1565</v>
      </c>
      <c r="K38" t="s">
        <v>25</v>
      </c>
      <c r="L38" s="3" t="s">
        <v>83</v>
      </c>
      <c r="M38" s="12" t="s">
        <v>1566</v>
      </c>
      <c r="N38" t="s">
        <v>25</v>
      </c>
      <c r="O38" s="3" t="s">
        <v>81</v>
      </c>
      <c r="P38" s="12" t="s">
        <v>1567</v>
      </c>
      <c r="Q38" t="s">
        <v>25</v>
      </c>
      <c r="S38" s="3" t="s">
        <v>250</v>
      </c>
      <c r="T38" s="12" t="s">
        <v>1568</v>
      </c>
      <c r="U38" t="s">
        <v>16</v>
      </c>
    </row>
    <row r="39" spans="1:21" ht="15" customHeight="1" thickBot="1">
      <c r="A39" s="1" t="s">
        <v>101</v>
      </c>
      <c r="B39" s="12" t="s">
        <v>1569</v>
      </c>
      <c r="C39" t="s">
        <v>16</v>
      </c>
      <c r="E39" s="1" t="s">
        <v>157</v>
      </c>
      <c r="F39" s="12" t="s">
        <v>1570</v>
      </c>
      <c r="G39" t="s">
        <v>16</v>
      </c>
      <c r="I39" s="1" t="s">
        <v>47</v>
      </c>
      <c r="J39" s="12" t="s">
        <v>1571</v>
      </c>
      <c r="K39" t="s">
        <v>25</v>
      </c>
      <c r="L39" s="1" t="s">
        <v>72</v>
      </c>
      <c r="M39" s="12" t="s">
        <v>1572</v>
      </c>
      <c r="N39" t="s">
        <v>25</v>
      </c>
      <c r="O39" s="1" t="s">
        <v>169</v>
      </c>
      <c r="P39" s="12" t="s">
        <v>1573</v>
      </c>
      <c r="Q39" t="s">
        <v>25</v>
      </c>
      <c r="S39" s="1" t="s">
        <v>250</v>
      </c>
      <c r="T39" s="12" t="s">
        <v>1574</v>
      </c>
      <c r="U39" t="s">
        <v>16</v>
      </c>
    </row>
    <row r="40" spans="1:21" ht="15" customHeight="1" thickBot="1">
      <c r="A40" s="3" t="s">
        <v>47</v>
      </c>
      <c r="B40" s="12" t="s">
        <v>1575</v>
      </c>
      <c r="C40" t="s">
        <v>16</v>
      </c>
      <c r="E40" s="3" t="s">
        <v>83</v>
      </c>
      <c r="F40" s="12" t="s">
        <v>1576</v>
      </c>
      <c r="G40" t="s">
        <v>16</v>
      </c>
      <c r="I40" s="3" t="s">
        <v>36</v>
      </c>
      <c r="J40" s="12" t="s">
        <v>1577</v>
      </c>
      <c r="K40" t="s">
        <v>25</v>
      </c>
      <c r="L40" s="3" t="s">
        <v>68</v>
      </c>
      <c r="M40" s="12" t="s">
        <v>1578</v>
      </c>
      <c r="N40" t="s">
        <v>25</v>
      </c>
      <c r="O40" s="3" t="s">
        <v>101</v>
      </c>
      <c r="P40" s="12" t="s">
        <v>1579</v>
      </c>
      <c r="Q40" t="s">
        <v>25</v>
      </c>
      <c r="S40" s="3" t="s">
        <v>175</v>
      </c>
      <c r="T40" s="12" t="s">
        <v>1580</v>
      </c>
      <c r="U40" t="s">
        <v>16</v>
      </c>
    </row>
    <row r="41" spans="1:21" ht="15" customHeight="1" thickBot="1">
      <c r="A41" s="1" t="s">
        <v>112</v>
      </c>
      <c r="B41" s="12" t="s">
        <v>1581</v>
      </c>
      <c r="C41" t="s">
        <v>16</v>
      </c>
      <c r="E41" s="1" t="s">
        <v>14</v>
      </c>
      <c r="F41" s="12" t="s">
        <v>1582</v>
      </c>
      <c r="G41" t="s">
        <v>16</v>
      </c>
      <c r="I41" s="1" t="s">
        <v>75</v>
      </c>
      <c r="J41" s="12" t="s">
        <v>1583</v>
      </c>
      <c r="K41" t="s">
        <v>25</v>
      </c>
      <c r="L41" s="1" t="s">
        <v>23</v>
      </c>
      <c r="M41" s="12" t="s">
        <v>1584</v>
      </c>
      <c r="N41" t="s">
        <v>25</v>
      </c>
      <c r="O41" s="1" t="s">
        <v>36</v>
      </c>
      <c r="P41" s="12" t="s">
        <v>1585</v>
      </c>
      <c r="Q41" t="s">
        <v>25</v>
      </c>
      <c r="S41" s="1" t="s">
        <v>147</v>
      </c>
      <c r="T41" s="12" t="s">
        <v>1586</v>
      </c>
      <c r="U41" t="s">
        <v>16</v>
      </c>
    </row>
    <row r="42" spans="1:21" ht="15" customHeight="1" thickBot="1">
      <c r="A42" s="3" t="s">
        <v>81</v>
      </c>
      <c r="B42" s="12" t="s">
        <v>1587</v>
      </c>
      <c r="C42" t="s">
        <v>16</v>
      </c>
      <c r="E42" s="3" t="s">
        <v>14</v>
      </c>
      <c r="F42" s="12" t="s">
        <v>1582</v>
      </c>
      <c r="G42" t="s">
        <v>16</v>
      </c>
      <c r="I42" s="3" t="s">
        <v>72</v>
      </c>
      <c r="J42" s="12" t="s">
        <v>1588</v>
      </c>
      <c r="K42" t="s">
        <v>25</v>
      </c>
      <c r="L42" s="3" t="s">
        <v>90</v>
      </c>
      <c r="M42" s="12" t="s">
        <v>1589</v>
      </c>
      <c r="N42" t="s">
        <v>25</v>
      </c>
      <c r="O42" s="3" t="s">
        <v>72</v>
      </c>
      <c r="P42" s="12" t="s">
        <v>1590</v>
      </c>
      <c r="Q42" t="s">
        <v>25</v>
      </c>
      <c r="S42" s="3" t="s">
        <v>169</v>
      </c>
      <c r="T42" s="12" t="s">
        <v>1591</v>
      </c>
      <c r="U42" t="s">
        <v>16</v>
      </c>
    </row>
    <row r="43" spans="1:21" ht="15" customHeight="1" thickBot="1">
      <c r="A43" s="1" t="s">
        <v>225</v>
      </c>
      <c r="B43" s="12" t="s">
        <v>1592</v>
      </c>
      <c r="C43" t="s">
        <v>16</v>
      </c>
      <c r="E43" s="1" t="s">
        <v>42</v>
      </c>
      <c r="F43" s="12" t="s">
        <v>1593</v>
      </c>
      <c r="G43" t="s">
        <v>16</v>
      </c>
      <c r="I43" s="1" t="s">
        <v>44</v>
      </c>
      <c r="J43" s="12" t="s">
        <v>1594</v>
      </c>
      <c r="K43" t="s">
        <v>25</v>
      </c>
      <c r="L43" s="1" t="s">
        <v>68</v>
      </c>
      <c r="M43" s="12" t="s">
        <v>1595</v>
      </c>
      <c r="N43" t="s">
        <v>25</v>
      </c>
      <c r="O43" s="1" t="s">
        <v>38</v>
      </c>
      <c r="P43" s="12" t="s">
        <v>1596</v>
      </c>
      <c r="Q43" t="s">
        <v>25</v>
      </c>
      <c r="S43" s="1" t="s">
        <v>70</v>
      </c>
      <c r="T43" s="12" t="s">
        <v>1597</v>
      </c>
      <c r="U43" t="s">
        <v>16</v>
      </c>
    </row>
    <row r="44" spans="1:21" ht="15" customHeight="1" thickBot="1">
      <c r="A44" s="3" t="s">
        <v>169</v>
      </c>
      <c r="B44" s="12" t="s">
        <v>1598</v>
      </c>
      <c r="C44" t="s">
        <v>16</v>
      </c>
      <c r="E44" s="3" t="s">
        <v>36</v>
      </c>
      <c r="F44" s="12" t="s">
        <v>1599</v>
      </c>
      <c r="G44" t="s">
        <v>16</v>
      </c>
      <c r="I44" s="3" t="s">
        <v>68</v>
      </c>
      <c r="J44" s="12" t="s">
        <v>1600</v>
      </c>
      <c r="K44" t="s">
        <v>25</v>
      </c>
      <c r="L44" s="3" t="s">
        <v>85</v>
      </c>
      <c r="M44" s="12" t="s">
        <v>1601</v>
      </c>
      <c r="N44" t="s">
        <v>25</v>
      </c>
      <c r="O44" s="3" t="s">
        <v>83</v>
      </c>
      <c r="P44" s="12" t="s">
        <v>1602</v>
      </c>
      <c r="Q44" t="s">
        <v>25</v>
      </c>
      <c r="S44" s="3" t="s">
        <v>23</v>
      </c>
      <c r="T44" s="12" t="s">
        <v>1603</v>
      </c>
      <c r="U44" t="s">
        <v>16</v>
      </c>
    </row>
    <row r="45" spans="1:21" ht="15" customHeight="1" thickBot="1">
      <c r="A45" s="1" t="s">
        <v>90</v>
      </c>
      <c r="B45" s="12" t="s">
        <v>1604</v>
      </c>
      <c r="C45" t="s">
        <v>16</v>
      </c>
      <c r="E45" s="1" t="s">
        <v>93</v>
      </c>
      <c r="F45" s="12" t="s">
        <v>1605</v>
      </c>
      <c r="G45" t="s">
        <v>16</v>
      </c>
      <c r="I45" s="1" t="s">
        <v>173</v>
      </c>
      <c r="J45" s="12" t="s">
        <v>1606</v>
      </c>
      <c r="K45" t="s">
        <v>25</v>
      </c>
      <c r="L45" s="1" t="s">
        <v>112</v>
      </c>
      <c r="M45" s="12" t="s">
        <v>1607</v>
      </c>
      <c r="N45" t="s">
        <v>25</v>
      </c>
      <c r="O45" s="1" t="s">
        <v>90</v>
      </c>
      <c r="P45" s="12" t="s">
        <v>1608</v>
      </c>
      <c r="Q45" t="s">
        <v>25</v>
      </c>
      <c r="S45" s="1" t="s">
        <v>173</v>
      </c>
      <c r="T45" s="12" t="s">
        <v>1609</v>
      </c>
      <c r="U45" t="s">
        <v>16</v>
      </c>
    </row>
    <row r="46" spans="1:21" ht="15" customHeight="1" thickBot="1">
      <c r="A46" s="3" t="s">
        <v>68</v>
      </c>
      <c r="B46" s="12" t="s">
        <v>1610</v>
      </c>
      <c r="C46" t="s">
        <v>16</v>
      </c>
      <c r="E46" s="2" t="s">
        <v>51</v>
      </c>
      <c r="F46" s="12" t="s">
        <v>1611</v>
      </c>
      <c r="G46" t="s">
        <v>25</v>
      </c>
      <c r="I46" s="3" t="s">
        <v>38</v>
      </c>
      <c r="J46" s="12" t="s">
        <v>1612</v>
      </c>
      <c r="K46" t="s">
        <v>25</v>
      </c>
      <c r="L46" s="3" t="s">
        <v>169</v>
      </c>
      <c r="M46" s="12" t="s">
        <v>1613</v>
      </c>
      <c r="N46" t="s">
        <v>25</v>
      </c>
      <c r="O46" s="3" t="s">
        <v>101</v>
      </c>
      <c r="P46" s="12" t="s">
        <v>1614</v>
      </c>
      <c r="Q46" t="s">
        <v>25</v>
      </c>
      <c r="S46" s="3" t="s">
        <v>162</v>
      </c>
      <c r="T46" s="12" t="s">
        <v>1615</v>
      </c>
      <c r="U46" t="s">
        <v>16</v>
      </c>
    </row>
    <row r="47" spans="1:21" ht="15" customHeight="1" thickBot="1">
      <c r="A47" s="1" t="s">
        <v>19</v>
      </c>
      <c r="B47" s="12" t="s">
        <v>1616</v>
      </c>
      <c r="C47" t="s">
        <v>16</v>
      </c>
      <c r="I47" s="1" t="s">
        <v>307</v>
      </c>
      <c r="J47" s="12" t="s">
        <v>1617</v>
      </c>
      <c r="K47" t="s">
        <v>16</v>
      </c>
      <c r="L47" s="1" t="s">
        <v>36</v>
      </c>
      <c r="M47" s="12" t="s">
        <v>1618</v>
      </c>
      <c r="N47" t="s">
        <v>25</v>
      </c>
      <c r="O47" s="1" t="s">
        <v>47</v>
      </c>
      <c r="P47" s="12" t="s">
        <v>1619</v>
      </c>
      <c r="Q47" t="s">
        <v>25</v>
      </c>
      <c r="S47" s="1" t="s">
        <v>19</v>
      </c>
      <c r="T47" s="12" t="s">
        <v>1620</v>
      </c>
      <c r="U47" t="s">
        <v>16</v>
      </c>
    </row>
    <row r="48" spans="1:21" ht="15" customHeight="1" thickBot="1">
      <c r="A48" s="3" t="s">
        <v>72</v>
      </c>
      <c r="B48" s="12" t="s">
        <v>1621</v>
      </c>
      <c r="C48" t="s">
        <v>16</v>
      </c>
      <c r="I48" s="3" t="s">
        <v>21</v>
      </c>
      <c r="J48" s="12" t="s">
        <v>1622</v>
      </c>
      <c r="K48" t="s">
        <v>16</v>
      </c>
      <c r="L48" s="3" t="s">
        <v>95</v>
      </c>
      <c r="M48" s="12" t="s">
        <v>1623</v>
      </c>
      <c r="N48" t="s">
        <v>25</v>
      </c>
      <c r="O48" s="3" t="s">
        <v>93</v>
      </c>
      <c r="P48" s="12" t="s">
        <v>1624</v>
      </c>
      <c r="Q48" t="s">
        <v>25</v>
      </c>
      <c r="S48" s="3" t="s">
        <v>81</v>
      </c>
      <c r="T48" s="12" t="s">
        <v>1625</v>
      </c>
      <c r="U48" t="s">
        <v>16</v>
      </c>
    </row>
    <row r="49" spans="1:21" ht="15" customHeight="1" thickBot="1">
      <c r="A49" s="1" t="s">
        <v>44</v>
      </c>
      <c r="B49" s="12" t="s">
        <v>1626</v>
      </c>
      <c r="C49" t="s">
        <v>16</v>
      </c>
      <c r="I49" s="1" t="s">
        <v>112</v>
      </c>
      <c r="J49" s="12" t="s">
        <v>1627</v>
      </c>
      <c r="K49" t="s">
        <v>16</v>
      </c>
      <c r="L49" s="1" t="s">
        <v>95</v>
      </c>
      <c r="M49" s="12" t="s">
        <v>1628</v>
      </c>
      <c r="N49" t="s">
        <v>25</v>
      </c>
      <c r="O49" s="1" t="s">
        <v>112</v>
      </c>
      <c r="P49" s="12" t="s">
        <v>1629</v>
      </c>
      <c r="Q49" t="s">
        <v>25</v>
      </c>
      <c r="S49" s="1" t="s">
        <v>101</v>
      </c>
      <c r="T49" s="12" t="s">
        <v>1630</v>
      </c>
      <c r="U49" t="s">
        <v>16</v>
      </c>
    </row>
    <row r="50" spans="1:21" ht="15" customHeight="1" thickBot="1">
      <c r="A50" s="3" t="s">
        <v>108</v>
      </c>
      <c r="B50" s="12" t="s">
        <v>1631</v>
      </c>
      <c r="C50" t="s">
        <v>16</v>
      </c>
      <c r="I50" s="3" t="s">
        <v>17</v>
      </c>
      <c r="J50" s="12" t="s">
        <v>1632</v>
      </c>
      <c r="K50" t="s">
        <v>16</v>
      </c>
      <c r="L50" s="3" t="s">
        <v>21</v>
      </c>
      <c r="M50" s="12" t="s">
        <v>1633</v>
      </c>
      <c r="N50" t="s">
        <v>25</v>
      </c>
      <c r="O50" s="3" t="s">
        <v>81</v>
      </c>
      <c r="P50" s="12" t="s">
        <v>1634</v>
      </c>
      <c r="Q50" t="s">
        <v>25</v>
      </c>
      <c r="S50" s="3" t="s">
        <v>72</v>
      </c>
      <c r="T50" s="12" t="s">
        <v>1635</v>
      </c>
      <c r="U50" t="s">
        <v>16</v>
      </c>
    </row>
    <row r="51" spans="1:21" ht="15" customHeight="1" thickBot="1">
      <c r="A51" s="1" t="s">
        <v>250</v>
      </c>
      <c r="B51" s="12" t="s">
        <v>1636</v>
      </c>
      <c r="C51" t="s">
        <v>16</v>
      </c>
      <c r="I51" s="1" t="s">
        <v>53</v>
      </c>
      <c r="J51" s="12" t="s">
        <v>1637</v>
      </c>
      <c r="K51" t="s">
        <v>16</v>
      </c>
      <c r="L51" s="1" t="s">
        <v>30</v>
      </c>
      <c r="M51" s="12" t="s">
        <v>1638</v>
      </c>
      <c r="N51" t="s">
        <v>25</v>
      </c>
      <c r="O51" s="1" t="s">
        <v>112</v>
      </c>
      <c r="P51" s="12" t="s">
        <v>1639</v>
      </c>
      <c r="Q51" t="s">
        <v>25</v>
      </c>
      <c r="S51" s="1" t="s">
        <v>157</v>
      </c>
      <c r="T51" s="12" t="s">
        <v>1640</v>
      </c>
      <c r="U51" t="s">
        <v>16</v>
      </c>
    </row>
    <row r="52" spans="1:21" ht="15" customHeight="1" thickBot="1">
      <c r="A52" s="3" t="s">
        <v>169</v>
      </c>
      <c r="B52" s="12" t="s">
        <v>1641</v>
      </c>
      <c r="C52" t="s">
        <v>16</v>
      </c>
      <c r="I52" s="3" t="s">
        <v>51</v>
      </c>
      <c r="J52" s="12" t="s">
        <v>1642</v>
      </c>
      <c r="K52" t="s">
        <v>16</v>
      </c>
      <c r="L52" s="3" t="s">
        <v>261</v>
      </c>
      <c r="M52" s="12" t="s">
        <v>1643</v>
      </c>
      <c r="N52" t="s">
        <v>16</v>
      </c>
      <c r="O52" s="3" t="s">
        <v>81</v>
      </c>
      <c r="P52" s="12" t="s">
        <v>1644</v>
      </c>
      <c r="Q52" t="s">
        <v>25</v>
      </c>
      <c r="S52" s="3" t="s">
        <v>225</v>
      </c>
      <c r="T52" s="12" t="s">
        <v>1645</v>
      </c>
      <c r="U52" t="s">
        <v>16</v>
      </c>
    </row>
    <row r="53" spans="1:21" ht="15" customHeight="1" thickBot="1">
      <c r="A53" s="1" t="s">
        <v>85</v>
      </c>
      <c r="B53" s="12" t="s">
        <v>1646</v>
      </c>
      <c r="C53" t="s">
        <v>16</v>
      </c>
      <c r="I53" s="1" t="s">
        <v>70</v>
      </c>
      <c r="J53" s="12" t="s">
        <v>1647</v>
      </c>
      <c r="K53" t="s">
        <v>16</v>
      </c>
      <c r="L53" s="1" t="s">
        <v>38</v>
      </c>
      <c r="M53" s="12" t="s">
        <v>1648</v>
      </c>
      <c r="N53" t="s">
        <v>16</v>
      </c>
      <c r="O53" s="1" t="s">
        <v>44</v>
      </c>
      <c r="P53" s="12" t="s">
        <v>1649</v>
      </c>
      <c r="Q53" t="s">
        <v>25</v>
      </c>
      <c r="S53" s="1" t="s">
        <v>34</v>
      </c>
      <c r="T53" s="12" t="s">
        <v>1650</v>
      </c>
      <c r="U53" t="s">
        <v>16</v>
      </c>
    </row>
    <row r="54" spans="1:21" ht="15" customHeight="1" thickBot="1">
      <c r="A54" s="3" t="s">
        <v>19</v>
      </c>
      <c r="B54" s="12" t="s">
        <v>1651</v>
      </c>
      <c r="C54" t="s">
        <v>16</v>
      </c>
      <c r="I54" s="3" t="s">
        <v>61</v>
      </c>
      <c r="J54" s="12" t="s">
        <v>1652</v>
      </c>
      <c r="K54" t="s">
        <v>16</v>
      </c>
      <c r="L54" s="3" t="s">
        <v>36</v>
      </c>
      <c r="M54" s="12" t="s">
        <v>1653</v>
      </c>
      <c r="N54" t="s">
        <v>16</v>
      </c>
      <c r="O54" s="3" t="s">
        <v>61</v>
      </c>
      <c r="P54" s="12" t="s">
        <v>1654</v>
      </c>
      <c r="Q54" t="s">
        <v>25</v>
      </c>
      <c r="S54" s="3" t="s">
        <v>106</v>
      </c>
      <c r="T54" s="12" t="s">
        <v>1655</v>
      </c>
      <c r="U54" t="s">
        <v>16</v>
      </c>
    </row>
    <row r="55" spans="1:21" ht="15" customHeight="1" thickBot="1">
      <c r="A55" s="1" t="s">
        <v>72</v>
      </c>
      <c r="B55" s="12" t="s">
        <v>1656</v>
      </c>
      <c r="C55" t="s">
        <v>16</v>
      </c>
      <c r="I55" s="1" t="s">
        <v>58</v>
      </c>
      <c r="J55" s="12" t="s">
        <v>1657</v>
      </c>
      <c r="K55" t="s">
        <v>16</v>
      </c>
      <c r="L55" s="1" t="s">
        <v>72</v>
      </c>
      <c r="M55" s="12" t="s">
        <v>1658</v>
      </c>
      <c r="N55" t="s">
        <v>16</v>
      </c>
      <c r="O55" s="1" t="s">
        <v>90</v>
      </c>
      <c r="P55" s="12" t="s">
        <v>1659</v>
      </c>
      <c r="Q55" t="s">
        <v>25</v>
      </c>
      <c r="S55" s="1" t="s">
        <v>49</v>
      </c>
      <c r="T55" s="12" t="s">
        <v>1660</v>
      </c>
      <c r="U55" t="s">
        <v>16</v>
      </c>
    </row>
    <row r="56" spans="1:21" ht="15" customHeight="1" thickBot="1">
      <c r="A56" s="3" t="s">
        <v>83</v>
      </c>
      <c r="B56" s="12" t="s">
        <v>1661</v>
      </c>
      <c r="C56" t="s">
        <v>16</v>
      </c>
      <c r="I56" s="3" t="s">
        <v>101</v>
      </c>
      <c r="J56" s="12" t="s">
        <v>1662</v>
      </c>
      <c r="K56" t="s">
        <v>25</v>
      </c>
      <c r="L56" s="3" t="s">
        <v>81</v>
      </c>
      <c r="M56" s="12" t="s">
        <v>1663</v>
      </c>
      <c r="N56" t="s">
        <v>16</v>
      </c>
      <c r="O56" s="3" t="s">
        <v>93</v>
      </c>
      <c r="P56" s="12" t="s">
        <v>1664</v>
      </c>
      <c r="Q56" t="s">
        <v>25</v>
      </c>
      <c r="S56" s="3" t="s">
        <v>90</v>
      </c>
      <c r="T56" s="12" t="s">
        <v>1665</v>
      </c>
      <c r="U56" t="s">
        <v>16</v>
      </c>
    </row>
    <row r="57" spans="1:21" ht="15" customHeight="1" thickBot="1">
      <c r="A57" s="1" t="s">
        <v>23</v>
      </c>
      <c r="B57" s="12" t="s">
        <v>1666</v>
      </c>
      <c r="C57" t="s">
        <v>16</v>
      </c>
      <c r="I57" s="1" t="s">
        <v>19</v>
      </c>
      <c r="J57" s="12" t="s">
        <v>1667</v>
      </c>
      <c r="K57" t="s">
        <v>25</v>
      </c>
      <c r="L57" s="1" t="s">
        <v>19</v>
      </c>
      <c r="M57" s="12" t="s">
        <v>1668</v>
      </c>
      <c r="N57" t="s">
        <v>25</v>
      </c>
      <c r="O57" s="2" t="s">
        <v>151</v>
      </c>
      <c r="P57" s="12" t="s">
        <v>1669</v>
      </c>
      <c r="Q57" t="s">
        <v>25</v>
      </c>
      <c r="S57" s="1" t="s">
        <v>70</v>
      </c>
      <c r="T57" s="12" t="s">
        <v>1670</v>
      </c>
      <c r="U57" t="s">
        <v>16</v>
      </c>
    </row>
    <row r="58" spans="1:21" ht="15" customHeight="1" thickBot="1">
      <c r="A58" s="3" t="s">
        <v>122</v>
      </c>
      <c r="B58" s="12" t="s">
        <v>1671</v>
      </c>
      <c r="C58" t="s">
        <v>16</v>
      </c>
      <c r="I58" s="3" t="s">
        <v>93</v>
      </c>
      <c r="J58" s="12" t="s">
        <v>1672</v>
      </c>
      <c r="K58" t="s">
        <v>25</v>
      </c>
      <c r="L58" s="3" t="s">
        <v>77</v>
      </c>
      <c r="M58" s="12" t="s">
        <v>1673</v>
      </c>
      <c r="N58" t="s">
        <v>25</v>
      </c>
      <c r="S58" s="3" t="s">
        <v>23</v>
      </c>
      <c r="T58" s="12" t="s">
        <v>1674</v>
      </c>
      <c r="U58" t="s">
        <v>16</v>
      </c>
    </row>
    <row r="59" spans="1:21" ht="15" customHeight="1" thickBot="1">
      <c r="A59" s="1" t="s">
        <v>90</v>
      </c>
      <c r="B59" s="12" t="s">
        <v>1675</v>
      </c>
      <c r="C59" t="s">
        <v>16</v>
      </c>
      <c r="I59" s="1" t="s">
        <v>108</v>
      </c>
      <c r="J59" s="12" t="s">
        <v>1676</v>
      </c>
      <c r="K59" t="s">
        <v>25</v>
      </c>
      <c r="L59" s="1" t="s">
        <v>169</v>
      </c>
      <c r="M59" s="12" t="s">
        <v>1677</v>
      </c>
      <c r="N59" t="s">
        <v>25</v>
      </c>
      <c r="S59" s="1" t="s">
        <v>72</v>
      </c>
      <c r="T59" s="12" t="s">
        <v>1678</v>
      </c>
      <c r="U59" t="s">
        <v>16</v>
      </c>
    </row>
    <row r="60" spans="1:21" ht="15" customHeight="1" thickBot="1">
      <c r="A60" s="3" t="s">
        <v>36</v>
      </c>
      <c r="B60" s="12" t="s">
        <v>1679</v>
      </c>
      <c r="C60" t="s">
        <v>16</v>
      </c>
      <c r="I60" s="3" t="s">
        <v>61</v>
      </c>
      <c r="J60" s="12" t="s">
        <v>1680</v>
      </c>
      <c r="K60" t="s">
        <v>25</v>
      </c>
      <c r="L60" s="3" t="s">
        <v>70</v>
      </c>
      <c r="M60" s="12" t="s">
        <v>1681</v>
      </c>
      <c r="N60" t="s">
        <v>25</v>
      </c>
      <c r="S60" s="3" t="s">
        <v>58</v>
      </c>
      <c r="T60" s="12" t="s">
        <v>1682</v>
      </c>
      <c r="U60" t="s">
        <v>16</v>
      </c>
    </row>
    <row r="61" spans="1:21" ht="15" customHeight="1" thickBot="1">
      <c r="A61" s="1" t="s">
        <v>30</v>
      </c>
      <c r="B61" s="12" t="s">
        <v>1683</v>
      </c>
      <c r="C61" t="s">
        <v>16</v>
      </c>
      <c r="I61" s="1" t="s">
        <v>23</v>
      </c>
      <c r="J61" s="12" t="s">
        <v>1684</v>
      </c>
      <c r="K61" t="s">
        <v>25</v>
      </c>
      <c r="L61" s="1" t="s">
        <v>47</v>
      </c>
      <c r="M61" s="12" t="s">
        <v>1685</v>
      </c>
      <c r="N61" t="s">
        <v>25</v>
      </c>
      <c r="S61" s="1" t="s">
        <v>30</v>
      </c>
      <c r="T61" s="12" t="s">
        <v>1686</v>
      </c>
      <c r="U61" t="s">
        <v>16</v>
      </c>
    </row>
    <row r="62" spans="1:21" ht="15" customHeight="1" thickBot="1">
      <c r="A62" s="3" t="s">
        <v>85</v>
      </c>
      <c r="B62" s="12" t="s">
        <v>1687</v>
      </c>
      <c r="C62" t="s">
        <v>16</v>
      </c>
      <c r="I62" s="3" t="s">
        <v>14</v>
      </c>
      <c r="J62" s="12" t="s">
        <v>1688</v>
      </c>
      <c r="K62" t="s">
        <v>25</v>
      </c>
      <c r="L62" s="3" t="s">
        <v>21</v>
      </c>
      <c r="M62" s="12" t="s">
        <v>1689</v>
      </c>
      <c r="N62" t="s">
        <v>25</v>
      </c>
    </row>
    <row r="63" spans="1:21" ht="15" customHeight="1" thickBot="1">
      <c r="A63" s="1" t="s">
        <v>83</v>
      </c>
      <c r="B63" s="12" t="s">
        <v>1690</v>
      </c>
      <c r="C63" t="s">
        <v>16</v>
      </c>
      <c r="I63" s="1" t="s">
        <v>244</v>
      </c>
      <c r="J63" s="12" t="s">
        <v>1691</v>
      </c>
      <c r="K63" t="s">
        <v>25</v>
      </c>
      <c r="L63" s="1" t="s">
        <v>81</v>
      </c>
      <c r="M63" s="12" t="s">
        <v>1692</v>
      </c>
      <c r="N63" t="s">
        <v>25</v>
      </c>
    </row>
    <row r="64" spans="1:21" ht="15" customHeight="1" thickBot="1">
      <c r="A64" s="3" t="s">
        <v>23</v>
      </c>
      <c r="B64" s="12" t="s">
        <v>1693</v>
      </c>
      <c r="C64" t="s">
        <v>16</v>
      </c>
      <c r="I64" s="3" t="s">
        <v>101</v>
      </c>
      <c r="J64" s="12" t="s">
        <v>1694</v>
      </c>
      <c r="K64" t="s">
        <v>25</v>
      </c>
      <c r="L64" s="3" t="s">
        <v>324</v>
      </c>
      <c r="M64" s="12" t="s">
        <v>1695</v>
      </c>
      <c r="N64" t="s">
        <v>25</v>
      </c>
    </row>
    <row r="65" spans="1:14" ht="15" customHeight="1" thickBot="1">
      <c r="A65" s="1" t="s">
        <v>36</v>
      </c>
      <c r="B65" s="12" t="s">
        <v>1696</v>
      </c>
      <c r="C65" t="s">
        <v>16</v>
      </c>
      <c r="I65" s="1" t="s">
        <v>85</v>
      </c>
      <c r="J65" s="12" t="s">
        <v>1697</v>
      </c>
      <c r="K65" t="s">
        <v>25</v>
      </c>
      <c r="L65" s="1" t="s">
        <v>93</v>
      </c>
      <c r="M65" s="12" t="s">
        <v>1698</v>
      </c>
      <c r="N65" t="s">
        <v>25</v>
      </c>
    </row>
    <row r="66" spans="1:14" ht="15" customHeight="1" thickBot="1">
      <c r="A66" s="3" t="s">
        <v>93</v>
      </c>
      <c r="B66" s="12" t="s">
        <v>1699</v>
      </c>
      <c r="C66" t="s">
        <v>16</v>
      </c>
      <c r="I66" s="3" t="s">
        <v>47</v>
      </c>
      <c r="J66" s="12" t="s">
        <v>1700</v>
      </c>
      <c r="K66" t="s">
        <v>25</v>
      </c>
      <c r="L66" s="3" t="s">
        <v>81</v>
      </c>
      <c r="M66" s="12" t="s">
        <v>1701</v>
      </c>
      <c r="N66" t="s">
        <v>25</v>
      </c>
    </row>
    <row r="67" spans="1:14" ht="15" customHeight="1" thickBot="1">
      <c r="A67" s="1" t="s">
        <v>21</v>
      </c>
      <c r="B67" s="12" t="s">
        <v>1702</v>
      </c>
      <c r="C67" t="s">
        <v>16</v>
      </c>
      <c r="I67" s="1" t="s">
        <v>58</v>
      </c>
      <c r="J67" s="12" t="s">
        <v>1703</v>
      </c>
      <c r="K67" t="s">
        <v>25</v>
      </c>
      <c r="L67" s="1" t="s">
        <v>192</v>
      </c>
      <c r="M67" s="12" t="s">
        <v>1704</v>
      </c>
      <c r="N67" t="s">
        <v>25</v>
      </c>
    </row>
    <row r="68" spans="1:14" ht="15" customHeight="1" thickBot="1">
      <c r="A68" s="3" t="s">
        <v>23</v>
      </c>
      <c r="B68" s="12" t="s">
        <v>1705</v>
      </c>
      <c r="C68" t="s">
        <v>16</v>
      </c>
      <c r="I68" s="3" t="s">
        <v>42</v>
      </c>
      <c r="J68" s="12" t="s">
        <v>1706</v>
      </c>
      <c r="K68" t="s">
        <v>25</v>
      </c>
      <c r="L68" s="3" t="s">
        <v>63</v>
      </c>
      <c r="M68" s="12" t="s">
        <v>1707</v>
      </c>
      <c r="N68" t="s">
        <v>25</v>
      </c>
    </row>
    <row r="69" spans="1:14" ht="15" customHeight="1" thickBot="1">
      <c r="A69" s="1" t="s">
        <v>169</v>
      </c>
      <c r="B69" s="12" t="s">
        <v>1708</v>
      </c>
      <c r="C69" t="s">
        <v>16</v>
      </c>
      <c r="I69" s="1" t="s">
        <v>21</v>
      </c>
      <c r="J69" s="12" t="s">
        <v>1709</v>
      </c>
      <c r="K69" t="s">
        <v>25</v>
      </c>
      <c r="L69" s="1" t="s">
        <v>101</v>
      </c>
      <c r="M69" s="12" t="s">
        <v>1710</v>
      </c>
      <c r="N69" t="s">
        <v>25</v>
      </c>
    </row>
    <row r="70" spans="1:14" ht="15" customHeight="1" thickBot="1">
      <c r="A70" s="3" t="s">
        <v>68</v>
      </c>
      <c r="B70" s="12" t="s">
        <v>1711</v>
      </c>
      <c r="C70" t="s">
        <v>16</v>
      </c>
      <c r="I70" s="3" t="s">
        <v>42</v>
      </c>
      <c r="J70" s="12" t="s">
        <v>1712</v>
      </c>
      <c r="K70" t="s">
        <v>25</v>
      </c>
      <c r="L70" s="3" t="s">
        <v>106</v>
      </c>
      <c r="M70" s="12" t="s">
        <v>1713</v>
      </c>
      <c r="N70" t="s">
        <v>25</v>
      </c>
    </row>
    <row r="71" spans="1:14" ht="15" customHeight="1" thickBot="1">
      <c r="A71" s="1" t="s">
        <v>36</v>
      </c>
      <c r="B71" s="12" t="s">
        <v>1714</v>
      </c>
      <c r="C71" t="s">
        <v>16</v>
      </c>
      <c r="I71" s="1" t="s">
        <v>93</v>
      </c>
      <c r="J71" s="12" t="s">
        <v>1715</v>
      </c>
      <c r="K71" t="s">
        <v>25</v>
      </c>
      <c r="L71" s="1" t="s">
        <v>151</v>
      </c>
      <c r="M71" s="12" t="s">
        <v>1716</v>
      </c>
      <c r="N71" t="s">
        <v>25</v>
      </c>
    </row>
    <row r="72" spans="1:14" ht="15" customHeight="1" thickBot="1">
      <c r="A72" s="3" t="s">
        <v>21</v>
      </c>
      <c r="B72" s="12" t="s">
        <v>1717</v>
      </c>
      <c r="C72" t="s">
        <v>16</v>
      </c>
      <c r="I72" s="3" t="s">
        <v>81</v>
      </c>
      <c r="J72" s="12" t="s">
        <v>1718</v>
      </c>
      <c r="K72" t="s">
        <v>25</v>
      </c>
      <c r="L72" s="3" t="s">
        <v>77</v>
      </c>
      <c r="M72" s="12" t="s">
        <v>1719</v>
      </c>
      <c r="N72" t="s">
        <v>25</v>
      </c>
    </row>
    <row r="73" spans="1:14" ht="15" customHeight="1" thickBot="1">
      <c r="A73" s="1" t="s">
        <v>30</v>
      </c>
      <c r="B73" s="12" t="s">
        <v>1720</v>
      </c>
      <c r="C73" t="s">
        <v>16</v>
      </c>
      <c r="I73" s="1" t="s">
        <v>267</v>
      </c>
      <c r="J73" s="12" t="s">
        <v>1721</v>
      </c>
      <c r="K73" t="s">
        <v>25</v>
      </c>
      <c r="L73" s="1" t="s">
        <v>23</v>
      </c>
      <c r="M73" s="12" t="s">
        <v>1722</v>
      </c>
      <c r="N73" t="s">
        <v>25</v>
      </c>
    </row>
    <row r="74" spans="1:14" ht="15" customHeight="1" thickBot="1">
      <c r="A74" s="3" t="s">
        <v>44</v>
      </c>
      <c r="B74" s="12" t="s">
        <v>1723</v>
      </c>
      <c r="C74" t="s">
        <v>16</v>
      </c>
      <c r="I74" s="3" t="s">
        <v>93</v>
      </c>
      <c r="J74" s="12" t="s">
        <v>1724</v>
      </c>
      <c r="K74" t="s">
        <v>25</v>
      </c>
      <c r="L74" s="3" t="s">
        <v>108</v>
      </c>
      <c r="M74" s="12" t="s">
        <v>1725</v>
      </c>
      <c r="N74" t="s">
        <v>16</v>
      </c>
    </row>
    <row r="75" spans="1:14" ht="15" customHeight="1" thickBot="1">
      <c r="I75" s="1" t="s">
        <v>112</v>
      </c>
      <c r="J75" s="12" t="s">
        <v>1726</v>
      </c>
      <c r="K75" t="s">
        <v>25</v>
      </c>
      <c r="L75" s="1" t="s">
        <v>151</v>
      </c>
      <c r="M75" s="12" t="s">
        <v>1727</v>
      </c>
      <c r="N75" t="s">
        <v>16</v>
      </c>
    </row>
    <row r="76" spans="1:14" ht="15" customHeight="1" thickBot="1">
      <c r="I76" s="3" t="s">
        <v>244</v>
      </c>
      <c r="J76" s="12" t="s">
        <v>1728</v>
      </c>
      <c r="K76" t="s">
        <v>25</v>
      </c>
      <c r="L76" s="3" t="s">
        <v>28</v>
      </c>
      <c r="M76" s="12" t="s">
        <v>1729</v>
      </c>
      <c r="N76" t="s">
        <v>16</v>
      </c>
    </row>
    <row r="77" spans="1:14" ht="15" customHeight="1" thickBot="1">
      <c r="I77" s="1" t="s">
        <v>90</v>
      </c>
      <c r="J77" s="12" t="s">
        <v>1730</v>
      </c>
      <c r="K77" t="s">
        <v>25</v>
      </c>
      <c r="L77" s="1" t="s">
        <v>132</v>
      </c>
      <c r="M77" s="12" t="s">
        <v>1731</v>
      </c>
      <c r="N77" t="s">
        <v>16</v>
      </c>
    </row>
    <row r="78" spans="1:14" ht="15" customHeight="1" thickBot="1">
      <c r="I78" s="3" t="s">
        <v>47</v>
      </c>
      <c r="J78" s="12" t="s">
        <v>1732</v>
      </c>
      <c r="K78" t="s">
        <v>25</v>
      </c>
      <c r="L78" s="3" t="s">
        <v>61</v>
      </c>
      <c r="M78" s="12" t="s">
        <v>1733</v>
      </c>
      <c r="N78" t="s">
        <v>16</v>
      </c>
    </row>
    <row r="79" spans="1:14" ht="15" customHeight="1" thickBot="1">
      <c r="I79" s="1" t="s">
        <v>30</v>
      </c>
      <c r="J79" s="12" t="s">
        <v>1734</v>
      </c>
      <c r="K79" t="s">
        <v>25</v>
      </c>
      <c r="L79" s="1" t="s">
        <v>19</v>
      </c>
      <c r="M79" s="12" t="s">
        <v>1735</v>
      </c>
      <c r="N79" t="s">
        <v>16</v>
      </c>
    </row>
    <row r="80" spans="1:14" ht="15" customHeight="1" thickBot="1">
      <c r="I80" s="3" t="s">
        <v>44</v>
      </c>
      <c r="J80" s="12" t="s">
        <v>1736</v>
      </c>
      <c r="K80" t="s">
        <v>25</v>
      </c>
      <c r="L80" s="3" t="s">
        <v>93</v>
      </c>
      <c r="M80" s="12" t="s">
        <v>1737</v>
      </c>
      <c r="N80" t="s">
        <v>16</v>
      </c>
    </row>
    <row r="81" spans="9:14" ht="15" customHeight="1" thickBot="1">
      <c r="I81" s="1" t="s">
        <v>77</v>
      </c>
      <c r="J81" s="12" t="s">
        <v>1738</v>
      </c>
      <c r="K81" t="s">
        <v>25</v>
      </c>
      <c r="L81" s="1" t="s">
        <v>169</v>
      </c>
      <c r="M81" s="12" t="s">
        <v>1739</v>
      </c>
      <c r="N81" t="s">
        <v>16</v>
      </c>
    </row>
    <row r="82" spans="9:14" ht="15" customHeight="1" thickBot="1">
      <c r="I82" s="3" t="s">
        <v>173</v>
      </c>
      <c r="J82" s="12" t="s">
        <v>1740</v>
      </c>
      <c r="K82" t="s">
        <v>25</v>
      </c>
      <c r="L82" s="3" t="s">
        <v>169</v>
      </c>
      <c r="M82" s="12" t="s">
        <v>1741</v>
      </c>
      <c r="N82" t="s">
        <v>25</v>
      </c>
    </row>
    <row r="83" spans="9:14" ht="15" customHeight="1" thickBot="1">
      <c r="I83" s="1" t="s">
        <v>169</v>
      </c>
      <c r="J83" s="12" t="s">
        <v>1742</v>
      </c>
      <c r="K83" t="s">
        <v>25</v>
      </c>
      <c r="L83" s="1" t="s">
        <v>30</v>
      </c>
      <c r="M83" s="12" t="s">
        <v>1743</v>
      </c>
      <c r="N83" t="s">
        <v>25</v>
      </c>
    </row>
    <row r="84" spans="9:14" ht="15" customHeight="1" thickBot="1">
      <c r="I84" s="3" t="s">
        <v>19</v>
      </c>
      <c r="J84" s="12" t="s">
        <v>1744</v>
      </c>
      <c r="K84" t="s">
        <v>25</v>
      </c>
      <c r="L84" s="3" t="s">
        <v>85</v>
      </c>
      <c r="M84" s="12" t="s">
        <v>1745</v>
      </c>
      <c r="N84" t="s">
        <v>25</v>
      </c>
    </row>
    <row r="85" spans="9:14" ht="15" customHeight="1" thickBot="1">
      <c r="I85" s="1" t="s">
        <v>21</v>
      </c>
      <c r="J85" s="12" t="s">
        <v>1746</v>
      </c>
      <c r="K85" t="s">
        <v>25</v>
      </c>
      <c r="L85" s="1" t="s">
        <v>157</v>
      </c>
      <c r="M85" s="12" t="s">
        <v>1747</v>
      </c>
      <c r="N85" t="s">
        <v>25</v>
      </c>
    </row>
    <row r="86" spans="9:14" ht="15" customHeight="1" thickBot="1">
      <c r="I86" s="3" t="s">
        <v>169</v>
      </c>
      <c r="J86" s="12" t="s">
        <v>1748</v>
      </c>
      <c r="K86" t="s">
        <v>25</v>
      </c>
      <c r="L86" s="3" t="s">
        <v>192</v>
      </c>
      <c r="M86" s="12" t="s">
        <v>1749</v>
      </c>
      <c r="N86" t="s">
        <v>25</v>
      </c>
    </row>
    <row r="87" spans="9:14" ht="15" customHeight="1" thickBot="1">
      <c r="I87" s="1" t="s">
        <v>90</v>
      </c>
      <c r="J87" s="12" t="s">
        <v>1750</v>
      </c>
      <c r="K87" t="s">
        <v>25</v>
      </c>
      <c r="L87" s="1" t="s">
        <v>235</v>
      </c>
      <c r="M87" s="12" t="s">
        <v>1751</v>
      </c>
      <c r="N87" t="s">
        <v>25</v>
      </c>
    </row>
    <row r="88" spans="9:14" ht="15" customHeight="1" thickBot="1">
      <c r="I88" s="3" t="s">
        <v>68</v>
      </c>
      <c r="J88" s="12" t="s">
        <v>1752</v>
      </c>
      <c r="K88" t="s">
        <v>25</v>
      </c>
      <c r="L88" s="3" t="s">
        <v>61</v>
      </c>
      <c r="M88" s="12" t="s">
        <v>1753</v>
      </c>
      <c r="N88" t="s">
        <v>25</v>
      </c>
    </row>
    <row r="89" spans="9:14" ht="15" customHeight="1" thickBot="1">
      <c r="I89" s="1" t="s">
        <v>19</v>
      </c>
      <c r="J89" s="12" t="s">
        <v>1754</v>
      </c>
      <c r="K89" t="s">
        <v>25</v>
      </c>
      <c r="L89" s="1" t="s">
        <v>90</v>
      </c>
      <c r="M89" s="12" t="s">
        <v>1755</v>
      </c>
      <c r="N89" t="s">
        <v>25</v>
      </c>
    </row>
    <row r="90" spans="9:14" ht="15" customHeight="1" thickBot="1">
      <c r="I90" s="3" t="s">
        <v>30</v>
      </c>
      <c r="J90" s="12" t="s">
        <v>1756</v>
      </c>
      <c r="K90" t="s">
        <v>25</v>
      </c>
      <c r="L90" s="3" t="s">
        <v>19</v>
      </c>
      <c r="M90" s="12" t="s">
        <v>1757</v>
      </c>
      <c r="N90" t="s">
        <v>25</v>
      </c>
    </row>
    <row r="91" spans="9:14" ht="15" customHeight="1" thickBot="1">
      <c r="L91" s="1" t="s">
        <v>44</v>
      </c>
      <c r="M91" s="12" t="s">
        <v>1758</v>
      </c>
      <c r="N91" t="s">
        <v>25</v>
      </c>
    </row>
    <row r="92" spans="9:14" ht="15" customHeight="1" thickBot="1">
      <c r="L92" s="3" t="s">
        <v>212</v>
      </c>
      <c r="M92" s="12" t="s">
        <v>1759</v>
      </c>
      <c r="N92" t="s">
        <v>25</v>
      </c>
    </row>
    <row r="93" spans="9:14" ht="15" customHeight="1" thickBot="1">
      <c r="L93" s="1" t="s">
        <v>169</v>
      </c>
      <c r="M93" s="12" t="s">
        <v>1760</v>
      </c>
      <c r="N93" t="s">
        <v>25</v>
      </c>
    </row>
    <row r="94" spans="9:14" ht="15" customHeight="1" thickBot="1">
      <c r="L94" s="3" t="s">
        <v>40</v>
      </c>
      <c r="M94" s="12" t="s">
        <v>1761</v>
      </c>
      <c r="N94" t="s">
        <v>25</v>
      </c>
    </row>
    <row r="95" spans="9:14" ht="15" customHeight="1" thickBot="1">
      <c r="L95" s="1" t="s">
        <v>1762</v>
      </c>
      <c r="M95" s="12" t="s">
        <v>1763</v>
      </c>
      <c r="N95" t="s">
        <v>25</v>
      </c>
    </row>
    <row r="96" spans="9:14" ht="15" customHeight="1" thickBot="1">
      <c r="L96" s="3" t="s">
        <v>19</v>
      </c>
      <c r="M96" s="12" t="s">
        <v>1764</v>
      </c>
      <c r="N96" t="s">
        <v>25</v>
      </c>
    </row>
    <row r="97" spans="12:14" ht="15" customHeight="1" thickBot="1">
      <c r="L97" s="1" t="s">
        <v>30</v>
      </c>
      <c r="M97" s="12" t="s">
        <v>1765</v>
      </c>
      <c r="N97" t="s">
        <v>25</v>
      </c>
    </row>
    <row r="98" spans="12:14" ht="15" customHeight="1" thickBot="1">
      <c r="L98" s="3" t="s">
        <v>44</v>
      </c>
      <c r="M98" s="12" t="s">
        <v>1766</v>
      </c>
      <c r="N98" t="s">
        <v>25</v>
      </c>
    </row>
    <row r="99" spans="12:14" ht="15" customHeight="1" thickBot="1">
      <c r="L99" s="1" t="s">
        <v>68</v>
      </c>
      <c r="M99" s="12" t="s">
        <v>1767</v>
      </c>
      <c r="N99" t="s">
        <v>25</v>
      </c>
    </row>
    <row r="100" spans="12:14" ht="15" customHeight="1" thickBot="1">
      <c r="L100" s="3" t="s">
        <v>47</v>
      </c>
      <c r="M100" s="12" t="s">
        <v>1768</v>
      </c>
      <c r="N100" t="s">
        <v>25</v>
      </c>
    </row>
    <row r="101" spans="12:14" ht="15" customHeight="1" thickBot="1">
      <c r="L101" s="1" t="s">
        <v>63</v>
      </c>
      <c r="M101" s="12" t="s">
        <v>1769</v>
      </c>
      <c r="N101" t="s">
        <v>25</v>
      </c>
    </row>
    <row r="102" spans="12:14" ht="15" customHeight="1" thickBot="1">
      <c r="L102" s="3" t="s">
        <v>65</v>
      </c>
      <c r="M102" s="12" t="s">
        <v>1770</v>
      </c>
      <c r="N102" t="s">
        <v>25</v>
      </c>
    </row>
    <row r="103" spans="12:14" ht="15" customHeight="1" thickBot="1">
      <c r="L103" s="1" t="s">
        <v>75</v>
      </c>
      <c r="M103" s="12" t="s">
        <v>1771</v>
      </c>
      <c r="N103" t="s">
        <v>25</v>
      </c>
    </row>
    <row r="104" spans="12:14" ht="15" customHeight="1" thickBot="1">
      <c r="L104" s="3" t="s">
        <v>106</v>
      </c>
      <c r="M104" s="12" t="s">
        <v>1772</v>
      </c>
      <c r="N104" t="s">
        <v>25</v>
      </c>
    </row>
    <row r="105" spans="12:14" ht="15" customHeight="1" thickBot="1">
      <c r="L105" s="1" t="s">
        <v>53</v>
      </c>
      <c r="M105" s="12" t="s">
        <v>1773</v>
      </c>
      <c r="N105" t="s">
        <v>25</v>
      </c>
    </row>
    <row r="106" spans="12:14" ht="15" customHeight="1" thickBot="1">
      <c r="L106" s="3" t="s">
        <v>55</v>
      </c>
      <c r="M106" s="12" t="s">
        <v>1774</v>
      </c>
      <c r="N106" t="s">
        <v>25</v>
      </c>
    </row>
    <row r="107" spans="12:14" ht="15" customHeight="1" thickBot="1">
      <c r="L107" s="1" t="s">
        <v>101</v>
      </c>
      <c r="M107" s="12" t="s">
        <v>1775</v>
      </c>
      <c r="N107" t="s">
        <v>25</v>
      </c>
    </row>
    <row r="108" spans="12:14" ht="15" customHeight="1" thickBot="1">
      <c r="L108" s="3" t="s">
        <v>19</v>
      </c>
      <c r="M108" s="12" t="s">
        <v>1776</v>
      </c>
      <c r="N108" t="s">
        <v>25</v>
      </c>
    </row>
    <row r="109" spans="12:14" ht="15" customHeight="1" thickBot="1">
      <c r="L109" s="1" t="s">
        <v>30</v>
      </c>
      <c r="M109" s="12" t="s">
        <v>1777</v>
      </c>
      <c r="N109" t="s">
        <v>25</v>
      </c>
    </row>
    <row r="110" spans="12:14" ht="15" customHeight="1" thickBot="1">
      <c r="L110" s="3" t="s">
        <v>58</v>
      </c>
      <c r="M110" s="12" t="s">
        <v>1778</v>
      </c>
      <c r="N110" t="s">
        <v>25</v>
      </c>
    </row>
    <row r="111" spans="12:14" ht="15" customHeight="1" thickBot="1">
      <c r="L111" s="1" t="s">
        <v>21</v>
      </c>
      <c r="M111" s="12" t="s">
        <v>1779</v>
      </c>
      <c r="N111" t="s">
        <v>25</v>
      </c>
    </row>
  </sheetData>
  <mergeCells count="2">
    <mergeCell ref="C1:J1"/>
    <mergeCell ref="K1:R1"/>
  </mergeCells>
  <conditionalFormatting sqref="A2 C2:Q2 A3:Q111">
    <cfRule type="cellIs" dxfId="11" priority="12" operator="equal">
      <formula>"Pending"</formula>
    </cfRule>
    <cfRule type="cellIs" dxfId="10" priority="13" operator="equal">
      <formula>"Done"</formula>
    </cfRule>
  </conditionalFormatting>
  <conditionalFormatting sqref="A1:R1">
    <cfRule type="cellIs" dxfId="9" priority="3" operator="equal">
      <formula>"Pending"</formula>
    </cfRule>
    <cfRule type="cellIs" dxfId="8" priority="4" operator="equal">
      <formula>"Done"</formula>
    </cfRule>
  </conditionalFormatting>
  <conditionalFormatting sqref="C1">
    <cfRule type="dataBar" priority="19">
      <dataBar>
        <cfvo type="min"/>
        <cfvo type="num" val="1"/>
        <color rgb="FF638EC6"/>
      </dataBar>
    </cfRule>
    <cfRule type="dataBar" priority="20">
      <dataBar>
        <cfvo type="min"/>
        <cfvo type="max"/>
        <color rgb="FF63C384"/>
      </dataBar>
    </cfRule>
  </conditionalFormatting>
  <conditionalFormatting sqref="C1:J1">
    <cfRule type="dataBar" priority="14">
      <dataBar>
        <cfvo type="min"/>
        <cfvo type="num" val="1"/>
        <color rgb="FF00B050"/>
      </dataBar>
    </cfRule>
    <cfRule type="dataBar" priority="15">
      <dataBar>
        <cfvo type="min"/>
        <cfvo type="max"/>
        <color rgb="FF00B050"/>
      </dataBar>
    </cfRule>
    <cfRule type="dataBar" priority="16">
      <dataBar>
        <cfvo type="min"/>
        <cfvo type="num" val="1"/>
        <color rgb="FF638EC6"/>
      </dataBar>
    </cfRule>
    <cfRule type="dataBar" priority="17">
      <dataBar>
        <cfvo type="min"/>
        <cfvo type="percent" val="100"/>
        <color rgb="FF638EC6"/>
      </dataBar>
    </cfRule>
    <cfRule type="dataBar" priority="18">
      <dataBar>
        <cfvo type="min"/>
        <cfvo type="max"/>
        <color rgb="FF63C384"/>
      </dataBar>
    </cfRule>
  </conditionalFormatting>
  <conditionalFormatting sqref="K1">
    <cfRule type="dataBar" priority="1">
      <dataBar>
        <cfvo type="min"/>
        <cfvo type="num" val="1"/>
        <color rgb="FF638EC6"/>
      </dataBar>
    </cfRule>
    <cfRule type="dataBar" priority="2">
      <dataBar>
        <cfvo type="min"/>
        <cfvo type="max"/>
        <color rgb="FF63C384"/>
      </dataBar>
    </cfRule>
  </conditionalFormatting>
  <conditionalFormatting sqref="K1:R1">
    <cfRule type="dataBar" priority="5">
      <dataBar>
        <cfvo type="min"/>
        <cfvo type="num" val="1"/>
        <color rgb="FF00B050"/>
      </dataBar>
    </cfRule>
    <cfRule type="dataBar" priority="6">
      <dataBar>
        <cfvo type="min"/>
        <cfvo type="max"/>
        <color rgb="FF00B050"/>
      </dataBar>
    </cfRule>
    <cfRule type="dataBar" priority="7">
      <dataBar>
        <cfvo type="min"/>
        <cfvo type="num" val="1"/>
        <color rgb="FF638EC6"/>
      </dataBar>
    </cfRule>
    <cfRule type="dataBar" priority="8">
      <dataBar>
        <cfvo type="min"/>
        <cfvo type="percent" val="100"/>
        <color rgb="FF638EC6"/>
      </dataBar>
    </cfRule>
    <cfRule type="dataBar" priority="9">
      <dataBar>
        <cfvo type="min"/>
        <cfvo type="max"/>
        <color rgb="FF63C384"/>
      </dataBar>
    </cfRule>
  </conditionalFormatting>
  <conditionalFormatting sqref="U1:U111">
    <cfRule type="containsText" dxfId="7" priority="10" operator="containsText" text="Pending">
      <formula>NOT(ISERROR(SEARCH("Pending",U1)))</formula>
    </cfRule>
    <cfRule type="containsText" dxfId="6" priority="11" operator="containsText" text="Done">
      <formula>NOT(ISERROR(SEARCH("Done",U1)))</formula>
    </cfRule>
  </conditionalFormatting>
  <dataValidations count="1">
    <dataValidation type="list" allowBlank="1" showInputMessage="1" showErrorMessage="1" sqref="C3:C74 G3:G59 G61:G74 K3:K90 N3:N111 Q3:Q59 Q61:Q74 U3:U64" xr:uid="{00000000-0002-0000-0400-000000000000}">
      <formula1>"Done, Pending"</formula1>
    </dataValidation>
  </dataValidations>
  <hyperlinks>
    <hyperlink ref="B3" r:id="rId1" xr:uid="{00000000-0004-0000-0400-000000000000}"/>
    <hyperlink ref="F3" r:id="rId2" xr:uid="{00000000-0004-0000-0400-000001000000}"/>
    <hyperlink ref="J3" r:id="rId3" xr:uid="{00000000-0004-0000-0400-000002000000}"/>
    <hyperlink ref="M3" r:id="rId4" xr:uid="{00000000-0004-0000-0400-000003000000}"/>
    <hyperlink ref="P3" r:id="rId5" xr:uid="{00000000-0004-0000-0400-000004000000}"/>
    <hyperlink ref="T3" r:id="rId6" xr:uid="{00000000-0004-0000-0400-000005000000}"/>
    <hyperlink ref="B4" r:id="rId7" xr:uid="{00000000-0004-0000-0400-000006000000}"/>
    <hyperlink ref="F4" r:id="rId8" xr:uid="{00000000-0004-0000-0400-000007000000}"/>
    <hyperlink ref="J4" r:id="rId9" xr:uid="{00000000-0004-0000-0400-000008000000}"/>
    <hyperlink ref="M4" r:id="rId10" xr:uid="{00000000-0004-0000-0400-000009000000}"/>
    <hyperlink ref="P4" r:id="rId11" xr:uid="{00000000-0004-0000-0400-00000A000000}"/>
    <hyperlink ref="T4" r:id="rId12" xr:uid="{00000000-0004-0000-0400-00000B000000}"/>
    <hyperlink ref="B5" r:id="rId13" xr:uid="{00000000-0004-0000-0400-00000C000000}"/>
    <hyperlink ref="F5" r:id="rId14" xr:uid="{00000000-0004-0000-0400-00000D000000}"/>
    <hyperlink ref="J5" r:id="rId15" xr:uid="{00000000-0004-0000-0400-00000E000000}"/>
    <hyperlink ref="M5" r:id="rId16" xr:uid="{00000000-0004-0000-0400-00000F000000}"/>
    <hyperlink ref="P5" r:id="rId17" xr:uid="{00000000-0004-0000-0400-000010000000}"/>
    <hyperlink ref="T5" r:id="rId18" xr:uid="{00000000-0004-0000-0400-000011000000}"/>
    <hyperlink ref="B6" r:id="rId19" xr:uid="{00000000-0004-0000-0400-000012000000}"/>
    <hyperlink ref="F6" r:id="rId20" xr:uid="{00000000-0004-0000-0400-000013000000}"/>
    <hyperlink ref="J6" r:id="rId21" xr:uid="{00000000-0004-0000-0400-000014000000}"/>
    <hyperlink ref="M6" r:id="rId22" xr:uid="{00000000-0004-0000-0400-000015000000}"/>
    <hyperlink ref="P6" r:id="rId23" xr:uid="{00000000-0004-0000-0400-000016000000}"/>
    <hyperlink ref="T6" r:id="rId24" xr:uid="{00000000-0004-0000-0400-000017000000}"/>
    <hyperlink ref="B7" r:id="rId25" xr:uid="{00000000-0004-0000-0400-000018000000}"/>
    <hyperlink ref="F7" r:id="rId26" xr:uid="{00000000-0004-0000-0400-000019000000}"/>
    <hyperlink ref="J7" r:id="rId27" xr:uid="{00000000-0004-0000-0400-00001A000000}"/>
    <hyperlink ref="M7" r:id="rId28" xr:uid="{00000000-0004-0000-0400-00001B000000}"/>
    <hyperlink ref="P7" r:id="rId29" xr:uid="{00000000-0004-0000-0400-00001C000000}"/>
    <hyperlink ref="T7" r:id="rId30" xr:uid="{00000000-0004-0000-0400-00001D000000}"/>
    <hyperlink ref="B8" r:id="rId31" xr:uid="{00000000-0004-0000-0400-00001E000000}"/>
    <hyperlink ref="F8" r:id="rId32" xr:uid="{00000000-0004-0000-0400-00001F000000}"/>
    <hyperlink ref="J8" r:id="rId33" xr:uid="{00000000-0004-0000-0400-000020000000}"/>
    <hyperlink ref="M8" r:id="rId34" xr:uid="{00000000-0004-0000-0400-000021000000}"/>
    <hyperlink ref="P8" r:id="rId35" xr:uid="{00000000-0004-0000-0400-000022000000}"/>
    <hyperlink ref="T8" r:id="rId36" xr:uid="{00000000-0004-0000-0400-000023000000}"/>
    <hyperlink ref="B9" r:id="rId37" xr:uid="{00000000-0004-0000-0400-000024000000}"/>
    <hyperlink ref="F9" r:id="rId38" xr:uid="{00000000-0004-0000-0400-000025000000}"/>
    <hyperlink ref="J9" r:id="rId39" xr:uid="{00000000-0004-0000-0400-000026000000}"/>
    <hyperlink ref="M9" r:id="rId40" xr:uid="{00000000-0004-0000-0400-000027000000}"/>
    <hyperlink ref="P9" r:id="rId41" xr:uid="{00000000-0004-0000-0400-000028000000}"/>
    <hyperlink ref="T9" r:id="rId42" xr:uid="{00000000-0004-0000-0400-000029000000}"/>
    <hyperlink ref="B10" r:id="rId43" xr:uid="{00000000-0004-0000-0400-00002A000000}"/>
    <hyperlink ref="F10" r:id="rId44" xr:uid="{00000000-0004-0000-0400-00002B000000}"/>
    <hyperlink ref="J10" r:id="rId45" xr:uid="{00000000-0004-0000-0400-00002C000000}"/>
    <hyperlink ref="M10" r:id="rId46" xr:uid="{00000000-0004-0000-0400-00002D000000}"/>
    <hyperlink ref="P10" r:id="rId47" xr:uid="{00000000-0004-0000-0400-00002E000000}"/>
    <hyperlink ref="T10" r:id="rId48" xr:uid="{00000000-0004-0000-0400-00002F000000}"/>
    <hyperlink ref="B11" r:id="rId49" xr:uid="{00000000-0004-0000-0400-000030000000}"/>
    <hyperlink ref="F11" r:id="rId50" xr:uid="{00000000-0004-0000-0400-000031000000}"/>
    <hyperlink ref="J11" r:id="rId51" xr:uid="{00000000-0004-0000-0400-000032000000}"/>
    <hyperlink ref="M11" r:id="rId52" xr:uid="{00000000-0004-0000-0400-000033000000}"/>
    <hyperlink ref="P11" r:id="rId53" xr:uid="{00000000-0004-0000-0400-000034000000}"/>
    <hyperlink ref="T11" r:id="rId54" xr:uid="{00000000-0004-0000-0400-000035000000}"/>
    <hyperlink ref="B12" r:id="rId55" xr:uid="{00000000-0004-0000-0400-000036000000}"/>
    <hyperlink ref="F12" r:id="rId56" xr:uid="{00000000-0004-0000-0400-000037000000}"/>
    <hyperlink ref="J12" r:id="rId57" xr:uid="{00000000-0004-0000-0400-000038000000}"/>
    <hyperlink ref="M12" r:id="rId58" xr:uid="{00000000-0004-0000-0400-000039000000}"/>
    <hyperlink ref="P12" r:id="rId59" xr:uid="{00000000-0004-0000-0400-00003A000000}"/>
    <hyperlink ref="T12" r:id="rId60" xr:uid="{00000000-0004-0000-0400-00003B000000}"/>
    <hyperlink ref="B13" r:id="rId61" xr:uid="{00000000-0004-0000-0400-00003C000000}"/>
    <hyperlink ref="J13" r:id="rId62" xr:uid="{00000000-0004-0000-0400-00003D000000}"/>
    <hyperlink ref="M13" r:id="rId63" xr:uid="{00000000-0004-0000-0400-00003E000000}"/>
    <hyperlink ref="P13" r:id="rId64" xr:uid="{00000000-0004-0000-0400-00003F000000}"/>
    <hyperlink ref="T13" r:id="rId65" xr:uid="{00000000-0004-0000-0400-000040000000}"/>
    <hyperlink ref="B14" r:id="rId66" xr:uid="{00000000-0004-0000-0400-000041000000}"/>
    <hyperlink ref="J14" r:id="rId67" xr:uid="{00000000-0004-0000-0400-000042000000}"/>
    <hyperlink ref="M14" r:id="rId68" xr:uid="{00000000-0004-0000-0400-000043000000}"/>
    <hyperlink ref="P14" r:id="rId69" xr:uid="{00000000-0004-0000-0400-000044000000}"/>
    <hyperlink ref="T14" r:id="rId70" xr:uid="{00000000-0004-0000-0400-000045000000}"/>
    <hyperlink ref="B15" r:id="rId71" xr:uid="{00000000-0004-0000-0400-000046000000}"/>
    <hyperlink ref="F15" r:id="rId72" xr:uid="{00000000-0004-0000-0400-000047000000}"/>
    <hyperlink ref="J15" r:id="rId73" xr:uid="{00000000-0004-0000-0400-000048000000}"/>
    <hyperlink ref="M15" r:id="rId74" xr:uid="{00000000-0004-0000-0400-000049000000}"/>
    <hyperlink ref="P15" r:id="rId75" xr:uid="{00000000-0004-0000-0400-00004A000000}"/>
    <hyperlink ref="T15" r:id="rId76" xr:uid="{00000000-0004-0000-0400-00004B000000}"/>
    <hyperlink ref="B16" r:id="rId77" xr:uid="{00000000-0004-0000-0400-00004C000000}"/>
    <hyperlink ref="F16" r:id="rId78" xr:uid="{00000000-0004-0000-0400-00004D000000}"/>
    <hyperlink ref="J16" r:id="rId79" xr:uid="{00000000-0004-0000-0400-00004E000000}"/>
    <hyperlink ref="M16" r:id="rId80" xr:uid="{00000000-0004-0000-0400-00004F000000}"/>
    <hyperlink ref="P16" r:id="rId81" xr:uid="{00000000-0004-0000-0400-000050000000}"/>
    <hyperlink ref="T16" r:id="rId82" xr:uid="{00000000-0004-0000-0400-000051000000}"/>
    <hyperlink ref="B17" r:id="rId83" xr:uid="{00000000-0004-0000-0400-000052000000}"/>
    <hyperlink ref="F17" r:id="rId84" xr:uid="{00000000-0004-0000-0400-000053000000}"/>
    <hyperlink ref="J17" r:id="rId85" xr:uid="{00000000-0004-0000-0400-000054000000}"/>
    <hyperlink ref="M17" r:id="rId86" xr:uid="{00000000-0004-0000-0400-000055000000}"/>
    <hyperlink ref="P17" r:id="rId87" xr:uid="{00000000-0004-0000-0400-000056000000}"/>
    <hyperlink ref="T17" r:id="rId88" xr:uid="{00000000-0004-0000-0400-000057000000}"/>
    <hyperlink ref="B18" r:id="rId89" xr:uid="{00000000-0004-0000-0400-000058000000}"/>
    <hyperlink ref="J18" r:id="rId90" xr:uid="{00000000-0004-0000-0400-000059000000}"/>
    <hyperlink ref="M18" r:id="rId91" xr:uid="{00000000-0004-0000-0400-00005A000000}"/>
    <hyperlink ref="P18" r:id="rId92" xr:uid="{00000000-0004-0000-0400-00005B000000}"/>
    <hyperlink ref="T18" r:id="rId93" xr:uid="{00000000-0004-0000-0400-00005C000000}"/>
    <hyperlink ref="B19" r:id="rId94" xr:uid="{00000000-0004-0000-0400-00005D000000}"/>
    <hyperlink ref="F19" r:id="rId95" xr:uid="{00000000-0004-0000-0400-00005E000000}"/>
    <hyperlink ref="J19" r:id="rId96" xr:uid="{00000000-0004-0000-0400-00005F000000}"/>
    <hyperlink ref="M19" r:id="rId97" xr:uid="{00000000-0004-0000-0400-000060000000}"/>
    <hyperlink ref="P19" r:id="rId98" xr:uid="{00000000-0004-0000-0400-000061000000}"/>
    <hyperlink ref="T19" r:id="rId99" xr:uid="{00000000-0004-0000-0400-000062000000}"/>
    <hyperlink ref="B20" r:id="rId100" xr:uid="{00000000-0004-0000-0400-000063000000}"/>
    <hyperlink ref="F20" r:id="rId101" xr:uid="{00000000-0004-0000-0400-000064000000}"/>
    <hyperlink ref="J20" r:id="rId102" xr:uid="{00000000-0004-0000-0400-000065000000}"/>
    <hyperlink ref="M20" r:id="rId103" xr:uid="{00000000-0004-0000-0400-000066000000}"/>
    <hyperlink ref="P20" r:id="rId104" xr:uid="{00000000-0004-0000-0400-000067000000}"/>
    <hyperlink ref="T20" r:id="rId105" xr:uid="{00000000-0004-0000-0400-000068000000}"/>
    <hyperlink ref="B21" r:id="rId106" xr:uid="{00000000-0004-0000-0400-000069000000}"/>
    <hyperlink ref="F21" r:id="rId107" xr:uid="{00000000-0004-0000-0400-00006A000000}"/>
    <hyperlink ref="J21" r:id="rId108" xr:uid="{00000000-0004-0000-0400-00006B000000}"/>
    <hyperlink ref="M21" r:id="rId109" xr:uid="{00000000-0004-0000-0400-00006C000000}"/>
    <hyperlink ref="P21" r:id="rId110" xr:uid="{00000000-0004-0000-0400-00006D000000}"/>
    <hyperlink ref="T21" r:id="rId111" xr:uid="{00000000-0004-0000-0400-00006E000000}"/>
    <hyperlink ref="B22" r:id="rId112" xr:uid="{00000000-0004-0000-0400-00006F000000}"/>
    <hyperlink ref="F22" r:id="rId113" xr:uid="{00000000-0004-0000-0400-000070000000}"/>
    <hyperlink ref="J22" r:id="rId114" xr:uid="{00000000-0004-0000-0400-000071000000}"/>
    <hyperlink ref="M22" r:id="rId115" xr:uid="{00000000-0004-0000-0400-000072000000}"/>
    <hyperlink ref="P22" r:id="rId116" xr:uid="{00000000-0004-0000-0400-000073000000}"/>
    <hyperlink ref="T22" r:id="rId117" xr:uid="{00000000-0004-0000-0400-000074000000}"/>
    <hyperlink ref="B23" r:id="rId118" xr:uid="{00000000-0004-0000-0400-000075000000}"/>
    <hyperlink ref="J23" r:id="rId119" xr:uid="{00000000-0004-0000-0400-000076000000}"/>
    <hyperlink ref="M23" r:id="rId120" xr:uid="{00000000-0004-0000-0400-000077000000}"/>
    <hyperlink ref="P23" r:id="rId121" xr:uid="{00000000-0004-0000-0400-000078000000}"/>
    <hyperlink ref="T23" r:id="rId122" xr:uid="{00000000-0004-0000-0400-000079000000}"/>
    <hyperlink ref="B24" r:id="rId123" xr:uid="{00000000-0004-0000-0400-00007A000000}"/>
    <hyperlink ref="F24" r:id="rId124" xr:uid="{00000000-0004-0000-0400-00007B000000}"/>
    <hyperlink ref="J24" r:id="rId125" xr:uid="{00000000-0004-0000-0400-00007C000000}"/>
    <hyperlink ref="M24" r:id="rId126" xr:uid="{00000000-0004-0000-0400-00007D000000}"/>
    <hyperlink ref="P24" r:id="rId127" xr:uid="{00000000-0004-0000-0400-00007E000000}"/>
    <hyperlink ref="T24" r:id="rId128" xr:uid="{00000000-0004-0000-0400-00007F000000}"/>
    <hyperlink ref="B25" r:id="rId129" xr:uid="{00000000-0004-0000-0400-000080000000}"/>
    <hyperlink ref="F25" r:id="rId130" xr:uid="{00000000-0004-0000-0400-000081000000}"/>
    <hyperlink ref="J25" r:id="rId131" xr:uid="{00000000-0004-0000-0400-000082000000}"/>
    <hyperlink ref="M25" r:id="rId132" xr:uid="{00000000-0004-0000-0400-000083000000}"/>
    <hyperlink ref="P25" r:id="rId133" xr:uid="{00000000-0004-0000-0400-000084000000}"/>
    <hyperlink ref="T25" r:id="rId134" xr:uid="{00000000-0004-0000-0400-000085000000}"/>
    <hyperlink ref="B26" r:id="rId135" xr:uid="{00000000-0004-0000-0400-000086000000}"/>
    <hyperlink ref="F26" r:id="rId136" xr:uid="{00000000-0004-0000-0400-000087000000}"/>
    <hyperlink ref="J26" r:id="rId137" xr:uid="{00000000-0004-0000-0400-000088000000}"/>
    <hyperlink ref="M26" r:id="rId138" xr:uid="{00000000-0004-0000-0400-000089000000}"/>
    <hyperlink ref="P26" r:id="rId139" xr:uid="{00000000-0004-0000-0400-00008A000000}"/>
    <hyperlink ref="T26" r:id="rId140" xr:uid="{00000000-0004-0000-0400-00008B000000}"/>
    <hyperlink ref="B27" r:id="rId141" xr:uid="{00000000-0004-0000-0400-00008C000000}"/>
    <hyperlink ref="F27" r:id="rId142" xr:uid="{00000000-0004-0000-0400-00008D000000}"/>
    <hyperlink ref="J27" r:id="rId143" xr:uid="{00000000-0004-0000-0400-00008E000000}"/>
    <hyperlink ref="M27" r:id="rId144" xr:uid="{00000000-0004-0000-0400-00008F000000}"/>
    <hyperlink ref="P27" r:id="rId145" xr:uid="{00000000-0004-0000-0400-000090000000}"/>
    <hyperlink ref="T27" r:id="rId146" xr:uid="{00000000-0004-0000-0400-000091000000}"/>
    <hyperlink ref="B28" r:id="rId147" xr:uid="{00000000-0004-0000-0400-000092000000}"/>
    <hyperlink ref="F28" r:id="rId148" xr:uid="{00000000-0004-0000-0400-000093000000}"/>
    <hyperlink ref="J28" r:id="rId149" xr:uid="{00000000-0004-0000-0400-000094000000}"/>
    <hyperlink ref="M28" r:id="rId150" xr:uid="{00000000-0004-0000-0400-000095000000}"/>
    <hyperlink ref="P28" r:id="rId151" xr:uid="{00000000-0004-0000-0400-000096000000}"/>
    <hyperlink ref="B29" r:id="rId152" xr:uid="{00000000-0004-0000-0400-000097000000}"/>
    <hyperlink ref="F29" r:id="rId153" xr:uid="{00000000-0004-0000-0400-000098000000}"/>
    <hyperlink ref="J29" r:id="rId154" xr:uid="{00000000-0004-0000-0400-000099000000}"/>
    <hyperlink ref="M29" r:id="rId155" xr:uid="{00000000-0004-0000-0400-00009A000000}"/>
    <hyperlink ref="P29" r:id="rId156" xr:uid="{00000000-0004-0000-0400-00009B000000}"/>
    <hyperlink ref="B30" r:id="rId157" xr:uid="{00000000-0004-0000-0400-00009C000000}"/>
    <hyperlink ref="J30" r:id="rId158" xr:uid="{00000000-0004-0000-0400-00009D000000}"/>
    <hyperlink ref="M30" r:id="rId159" xr:uid="{00000000-0004-0000-0400-00009E000000}"/>
    <hyperlink ref="P30" r:id="rId160" xr:uid="{00000000-0004-0000-0400-00009F000000}"/>
    <hyperlink ref="B31" r:id="rId161" xr:uid="{00000000-0004-0000-0400-0000A0000000}"/>
    <hyperlink ref="J31" r:id="rId162" xr:uid="{00000000-0004-0000-0400-0000A1000000}"/>
    <hyperlink ref="M31" r:id="rId163" xr:uid="{00000000-0004-0000-0400-0000A2000000}"/>
    <hyperlink ref="P31" r:id="rId164" xr:uid="{00000000-0004-0000-0400-0000A3000000}"/>
    <hyperlink ref="T31" r:id="rId165" xr:uid="{00000000-0004-0000-0400-0000A4000000}"/>
    <hyperlink ref="B32" r:id="rId166" xr:uid="{00000000-0004-0000-0400-0000A5000000}"/>
    <hyperlink ref="J32" r:id="rId167" xr:uid="{00000000-0004-0000-0400-0000A6000000}"/>
    <hyperlink ref="M32" r:id="rId168" xr:uid="{00000000-0004-0000-0400-0000A7000000}"/>
    <hyperlink ref="P32" r:id="rId169" xr:uid="{00000000-0004-0000-0400-0000A8000000}"/>
    <hyperlink ref="T32" r:id="rId170" xr:uid="{00000000-0004-0000-0400-0000A9000000}"/>
    <hyperlink ref="B33" r:id="rId171" xr:uid="{00000000-0004-0000-0400-0000AA000000}"/>
    <hyperlink ref="F33" r:id="rId172" xr:uid="{00000000-0004-0000-0400-0000AB000000}"/>
    <hyperlink ref="J33" r:id="rId173" xr:uid="{00000000-0004-0000-0400-0000AC000000}"/>
    <hyperlink ref="M33" r:id="rId174" xr:uid="{00000000-0004-0000-0400-0000AD000000}"/>
    <hyperlink ref="P33" r:id="rId175" xr:uid="{00000000-0004-0000-0400-0000AE000000}"/>
    <hyperlink ref="T33" r:id="rId176" xr:uid="{00000000-0004-0000-0400-0000AF000000}"/>
    <hyperlink ref="B34" r:id="rId177" xr:uid="{00000000-0004-0000-0400-0000B0000000}"/>
    <hyperlink ref="F34" r:id="rId178" xr:uid="{00000000-0004-0000-0400-0000B1000000}"/>
    <hyperlink ref="J34" r:id="rId179" xr:uid="{00000000-0004-0000-0400-0000B2000000}"/>
    <hyperlink ref="M34" r:id="rId180" xr:uid="{00000000-0004-0000-0400-0000B3000000}"/>
    <hyperlink ref="P34" r:id="rId181" xr:uid="{00000000-0004-0000-0400-0000B4000000}"/>
    <hyperlink ref="T34" r:id="rId182" xr:uid="{00000000-0004-0000-0400-0000B5000000}"/>
    <hyperlink ref="B35" r:id="rId183" xr:uid="{00000000-0004-0000-0400-0000B6000000}"/>
    <hyperlink ref="F35" r:id="rId184" xr:uid="{00000000-0004-0000-0400-0000B7000000}"/>
    <hyperlink ref="J35" r:id="rId185" xr:uid="{00000000-0004-0000-0400-0000B8000000}"/>
    <hyperlink ref="M35" r:id="rId186" xr:uid="{00000000-0004-0000-0400-0000B9000000}"/>
    <hyperlink ref="P35" r:id="rId187" xr:uid="{00000000-0004-0000-0400-0000BA000000}"/>
    <hyperlink ref="T35" r:id="rId188" xr:uid="{00000000-0004-0000-0400-0000BB000000}"/>
    <hyperlink ref="B36" r:id="rId189" xr:uid="{00000000-0004-0000-0400-0000BC000000}"/>
    <hyperlink ref="F36" r:id="rId190" xr:uid="{00000000-0004-0000-0400-0000BD000000}"/>
    <hyperlink ref="J36" r:id="rId191" xr:uid="{00000000-0004-0000-0400-0000BE000000}"/>
    <hyperlink ref="M36" r:id="rId192" xr:uid="{00000000-0004-0000-0400-0000BF000000}"/>
    <hyperlink ref="P36" r:id="rId193" xr:uid="{00000000-0004-0000-0400-0000C0000000}"/>
    <hyperlink ref="T36" r:id="rId194" xr:uid="{00000000-0004-0000-0400-0000C1000000}"/>
    <hyperlink ref="B37" r:id="rId195" xr:uid="{00000000-0004-0000-0400-0000C2000000}"/>
    <hyperlink ref="F37" r:id="rId196" xr:uid="{00000000-0004-0000-0400-0000C3000000}"/>
    <hyperlink ref="J37" r:id="rId197" xr:uid="{00000000-0004-0000-0400-0000C4000000}"/>
    <hyperlink ref="M37" r:id="rId198" xr:uid="{00000000-0004-0000-0400-0000C5000000}"/>
    <hyperlink ref="P37" r:id="rId199" xr:uid="{00000000-0004-0000-0400-0000C6000000}"/>
    <hyperlink ref="T37" r:id="rId200" xr:uid="{00000000-0004-0000-0400-0000C7000000}"/>
    <hyperlink ref="B38" r:id="rId201" xr:uid="{00000000-0004-0000-0400-0000C8000000}"/>
    <hyperlink ref="F38" r:id="rId202" xr:uid="{00000000-0004-0000-0400-0000C9000000}"/>
    <hyperlink ref="J38" r:id="rId203" xr:uid="{00000000-0004-0000-0400-0000CA000000}"/>
    <hyperlink ref="M38" r:id="rId204" xr:uid="{00000000-0004-0000-0400-0000CB000000}"/>
    <hyperlink ref="P38" r:id="rId205" xr:uid="{00000000-0004-0000-0400-0000CC000000}"/>
    <hyperlink ref="T38" r:id="rId206" xr:uid="{00000000-0004-0000-0400-0000CD000000}"/>
    <hyperlink ref="B39" r:id="rId207" xr:uid="{00000000-0004-0000-0400-0000CE000000}"/>
    <hyperlink ref="F39" r:id="rId208" xr:uid="{00000000-0004-0000-0400-0000CF000000}"/>
    <hyperlink ref="J39" r:id="rId209" xr:uid="{00000000-0004-0000-0400-0000D0000000}"/>
    <hyperlink ref="M39" r:id="rId210" xr:uid="{00000000-0004-0000-0400-0000D1000000}"/>
    <hyperlink ref="P39" r:id="rId211" xr:uid="{00000000-0004-0000-0400-0000D2000000}"/>
    <hyperlink ref="T39" r:id="rId212" xr:uid="{00000000-0004-0000-0400-0000D3000000}"/>
    <hyperlink ref="B40" r:id="rId213" xr:uid="{00000000-0004-0000-0400-0000D4000000}"/>
    <hyperlink ref="F40" r:id="rId214" xr:uid="{00000000-0004-0000-0400-0000D5000000}"/>
    <hyperlink ref="J40" r:id="rId215" xr:uid="{00000000-0004-0000-0400-0000D6000000}"/>
    <hyperlink ref="M40" r:id="rId216" xr:uid="{00000000-0004-0000-0400-0000D7000000}"/>
    <hyperlink ref="P40" r:id="rId217" xr:uid="{00000000-0004-0000-0400-0000D8000000}"/>
    <hyperlink ref="T40" r:id="rId218" xr:uid="{00000000-0004-0000-0400-0000D9000000}"/>
    <hyperlink ref="B41" r:id="rId219" xr:uid="{00000000-0004-0000-0400-0000DA000000}"/>
    <hyperlink ref="F41" r:id="rId220" xr:uid="{00000000-0004-0000-0400-0000DB000000}"/>
    <hyperlink ref="J41" r:id="rId221" xr:uid="{00000000-0004-0000-0400-0000DC000000}"/>
    <hyperlink ref="M41" r:id="rId222" xr:uid="{00000000-0004-0000-0400-0000DD000000}"/>
    <hyperlink ref="P41" r:id="rId223" xr:uid="{00000000-0004-0000-0400-0000DE000000}"/>
    <hyperlink ref="T41" r:id="rId224" xr:uid="{00000000-0004-0000-0400-0000DF000000}"/>
    <hyperlink ref="B42" r:id="rId225" xr:uid="{00000000-0004-0000-0400-0000E0000000}"/>
    <hyperlink ref="F42" r:id="rId226" xr:uid="{00000000-0004-0000-0400-0000E1000000}"/>
    <hyperlink ref="J42" r:id="rId227" xr:uid="{00000000-0004-0000-0400-0000E2000000}"/>
    <hyperlink ref="M42" r:id="rId228" xr:uid="{00000000-0004-0000-0400-0000E3000000}"/>
    <hyperlink ref="P42" r:id="rId229" xr:uid="{00000000-0004-0000-0400-0000E4000000}"/>
    <hyperlink ref="T42" r:id="rId230" xr:uid="{00000000-0004-0000-0400-0000E5000000}"/>
    <hyperlink ref="B43" r:id="rId231" xr:uid="{00000000-0004-0000-0400-0000E6000000}"/>
    <hyperlink ref="F43" r:id="rId232" xr:uid="{00000000-0004-0000-0400-0000E7000000}"/>
    <hyperlink ref="J43" r:id="rId233" xr:uid="{00000000-0004-0000-0400-0000E8000000}"/>
    <hyperlink ref="M43" r:id="rId234" xr:uid="{00000000-0004-0000-0400-0000E9000000}"/>
    <hyperlink ref="P43" r:id="rId235" xr:uid="{00000000-0004-0000-0400-0000EA000000}"/>
    <hyperlink ref="T43" r:id="rId236" xr:uid="{00000000-0004-0000-0400-0000EB000000}"/>
    <hyperlink ref="B44" r:id="rId237" xr:uid="{00000000-0004-0000-0400-0000EC000000}"/>
    <hyperlink ref="F44" r:id="rId238" xr:uid="{00000000-0004-0000-0400-0000ED000000}"/>
    <hyperlink ref="J44" r:id="rId239" xr:uid="{00000000-0004-0000-0400-0000EE000000}"/>
    <hyperlink ref="M44" r:id="rId240" xr:uid="{00000000-0004-0000-0400-0000EF000000}"/>
    <hyperlink ref="P44" r:id="rId241" xr:uid="{00000000-0004-0000-0400-0000F0000000}"/>
    <hyperlink ref="T44" r:id="rId242" xr:uid="{00000000-0004-0000-0400-0000F1000000}"/>
    <hyperlink ref="B45" r:id="rId243" xr:uid="{00000000-0004-0000-0400-0000F2000000}"/>
    <hyperlink ref="F45" r:id="rId244" xr:uid="{00000000-0004-0000-0400-0000F3000000}"/>
    <hyperlink ref="J45" r:id="rId245" xr:uid="{00000000-0004-0000-0400-0000F4000000}"/>
    <hyperlink ref="M45" r:id="rId246" xr:uid="{00000000-0004-0000-0400-0000F5000000}"/>
    <hyperlink ref="P45" r:id="rId247" xr:uid="{00000000-0004-0000-0400-0000F6000000}"/>
    <hyperlink ref="T45" r:id="rId248" xr:uid="{00000000-0004-0000-0400-0000F7000000}"/>
    <hyperlink ref="B46" r:id="rId249" xr:uid="{00000000-0004-0000-0400-0000F8000000}"/>
    <hyperlink ref="F46" r:id="rId250" xr:uid="{00000000-0004-0000-0400-0000F9000000}"/>
    <hyperlink ref="J46" r:id="rId251" xr:uid="{00000000-0004-0000-0400-0000FA000000}"/>
    <hyperlink ref="M46" r:id="rId252" xr:uid="{00000000-0004-0000-0400-0000FB000000}"/>
    <hyperlink ref="P46" r:id="rId253" xr:uid="{00000000-0004-0000-0400-0000FC000000}"/>
    <hyperlink ref="T46" r:id="rId254" xr:uid="{00000000-0004-0000-0400-0000FD000000}"/>
    <hyperlink ref="B47" r:id="rId255" xr:uid="{00000000-0004-0000-0400-0000FE000000}"/>
    <hyperlink ref="J47" r:id="rId256" xr:uid="{00000000-0004-0000-0400-0000FF000000}"/>
    <hyperlink ref="M47" r:id="rId257" xr:uid="{00000000-0004-0000-0400-000000010000}"/>
    <hyperlink ref="P47" r:id="rId258" xr:uid="{00000000-0004-0000-0400-000001010000}"/>
    <hyperlink ref="T47" r:id="rId259" xr:uid="{00000000-0004-0000-0400-000002010000}"/>
    <hyperlink ref="B48" r:id="rId260" xr:uid="{00000000-0004-0000-0400-000003010000}"/>
    <hyperlink ref="J48" r:id="rId261" xr:uid="{00000000-0004-0000-0400-000004010000}"/>
    <hyperlink ref="M48" r:id="rId262" xr:uid="{00000000-0004-0000-0400-000005010000}"/>
    <hyperlink ref="P48" r:id="rId263" xr:uid="{00000000-0004-0000-0400-000006010000}"/>
    <hyperlink ref="T48" r:id="rId264" xr:uid="{00000000-0004-0000-0400-000007010000}"/>
    <hyperlink ref="B49" r:id="rId265" xr:uid="{00000000-0004-0000-0400-000008010000}"/>
    <hyperlink ref="J49" r:id="rId266" xr:uid="{00000000-0004-0000-0400-000009010000}"/>
    <hyperlink ref="M49" r:id="rId267" xr:uid="{00000000-0004-0000-0400-00000A010000}"/>
    <hyperlink ref="P49" r:id="rId268" xr:uid="{00000000-0004-0000-0400-00000B010000}"/>
    <hyperlink ref="T49" r:id="rId269" xr:uid="{00000000-0004-0000-0400-00000C010000}"/>
    <hyperlink ref="B50" r:id="rId270" xr:uid="{00000000-0004-0000-0400-00000D010000}"/>
    <hyperlink ref="J50" r:id="rId271" xr:uid="{00000000-0004-0000-0400-00000E010000}"/>
    <hyperlink ref="M50" r:id="rId272" xr:uid="{00000000-0004-0000-0400-00000F010000}"/>
    <hyperlink ref="P50" r:id="rId273" xr:uid="{00000000-0004-0000-0400-000010010000}"/>
    <hyperlink ref="T50" r:id="rId274" xr:uid="{00000000-0004-0000-0400-000011010000}"/>
    <hyperlink ref="B51" r:id="rId275" xr:uid="{00000000-0004-0000-0400-000012010000}"/>
    <hyperlink ref="J51" r:id="rId276" xr:uid="{00000000-0004-0000-0400-000013010000}"/>
    <hyperlink ref="M51" r:id="rId277" xr:uid="{00000000-0004-0000-0400-000014010000}"/>
    <hyperlink ref="P51" r:id="rId278" xr:uid="{00000000-0004-0000-0400-000015010000}"/>
    <hyperlink ref="T51" r:id="rId279" xr:uid="{00000000-0004-0000-0400-000016010000}"/>
    <hyperlink ref="B52" r:id="rId280" xr:uid="{00000000-0004-0000-0400-000017010000}"/>
    <hyperlink ref="J52" r:id="rId281" xr:uid="{00000000-0004-0000-0400-000018010000}"/>
    <hyperlink ref="M52" r:id="rId282" xr:uid="{00000000-0004-0000-0400-000019010000}"/>
    <hyperlink ref="P52" r:id="rId283" xr:uid="{00000000-0004-0000-0400-00001A010000}"/>
    <hyperlink ref="T52" r:id="rId284" xr:uid="{00000000-0004-0000-0400-00001B010000}"/>
    <hyperlink ref="B53" r:id="rId285" xr:uid="{00000000-0004-0000-0400-00001C010000}"/>
    <hyperlink ref="J53" r:id="rId286" xr:uid="{00000000-0004-0000-0400-00001D010000}"/>
    <hyperlink ref="M53" r:id="rId287" xr:uid="{00000000-0004-0000-0400-00001E010000}"/>
    <hyperlink ref="P53" r:id="rId288" xr:uid="{00000000-0004-0000-0400-00001F010000}"/>
    <hyperlink ref="T53" r:id="rId289" xr:uid="{00000000-0004-0000-0400-000020010000}"/>
    <hyperlink ref="B54" r:id="rId290" xr:uid="{00000000-0004-0000-0400-000021010000}"/>
    <hyperlink ref="J54" r:id="rId291" xr:uid="{00000000-0004-0000-0400-000022010000}"/>
    <hyperlink ref="M54" r:id="rId292" xr:uid="{00000000-0004-0000-0400-000023010000}"/>
    <hyperlink ref="P54" r:id="rId293" xr:uid="{00000000-0004-0000-0400-000024010000}"/>
    <hyperlink ref="T54" r:id="rId294" xr:uid="{00000000-0004-0000-0400-000025010000}"/>
    <hyperlink ref="B55" r:id="rId295" xr:uid="{00000000-0004-0000-0400-000026010000}"/>
    <hyperlink ref="J55" r:id="rId296" xr:uid="{00000000-0004-0000-0400-000027010000}"/>
    <hyperlink ref="M55" r:id="rId297" xr:uid="{00000000-0004-0000-0400-000028010000}"/>
    <hyperlink ref="P55" r:id="rId298" xr:uid="{00000000-0004-0000-0400-000029010000}"/>
    <hyperlink ref="T55" r:id="rId299" xr:uid="{00000000-0004-0000-0400-00002A010000}"/>
    <hyperlink ref="B56" r:id="rId300" xr:uid="{00000000-0004-0000-0400-00002B010000}"/>
    <hyperlink ref="J56" r:id="rId301" xr:uid="{00000000-0004-0000-0400-00002C010000}"/>
    <hyperlink ref="M56" r:id="rId302" xr:uid="{00000000-0004-0000-0400-00002D010000}"/>
    <hyperlink ref="P56" r:id="rId303" xr:uid="{00000000-0004-0000-0400-00002E010000}"/>
    <hyperlink ref="T56" r:id="rId304" xr:uid="{00000000-0004-0000-0400-00002F010000}"/>
    <hyperlink ref="B57" r:id="rId305" xr:uid="{00000000-0004-0000-0400-000030010000}"/>
    <hyperlink ref="J57" r:id="rId306" xr:uid="{00000000-0004-0000-0400-000031010000}"/>
    <hyperlink ref="M57" r:id="rId307" xr:uid="{00000000-0004-0000-0400-000032010000}"/>
    <hyperlink ref="P57" r:id="rId308" xr:uid="{00000000-0004-0000-0400-000033010000}"/>
    <hyperlink ref="T57" r:id="rId309" xr:uid="{00000000-0004-0000-0400-000034010000}"/>
    <hyperlink ref="B58" r:id="rId310" xr:uid="{00000000-0004-0000-0400-000035010000}"/>
    <hyperlink ref="J58" r:id="rId311" xr:uid="{00000000-0004-0000-0400-000036010000}"/>
    <hyperlink ref="M58" r:id="rId312" xr:uid="{00000000-0004-0000-0400-000037010000}"/>
    <hyperlink ref="T58" r:id="rId313" xr:uid="{00000000-0004-0000-0400-000038010000}"/>
    <hyperlink ref="B59" r:id="rId314" xr:uid="{00000000-0004-0000-0400-000039010000}"/>
    <hyperlink ref="J59" r:id="rId315" xr:uid="{00000000-0004-0000-0400-00003A010000}"/>
    <hyperlink ref="M59" r:id="rId316" xr:uid="{00000000-0004-0000-0400-00003B010000}"/>
    <hyperlink ref="T59" r:id="rId317" xr:uid="{00000000-0004-0000-0400-00003C010000}"/>
    <hyperlink ref="B60" r:id="rId318" xr:uid="{00000000-0004-0000-0400-00003D010000}"/>
    <hyperlink ref="J60" r:id="rId319" xr:uid="{00000000-0004-0000-0400-00003E010000}"/>
    <hyperlink ref="M60" r:id="rId320" xr:uid="{00000000-0004-0000-0400-00003F010000}"/>
    <hyperlink ref="T60" r:id="rId321" xr:uid="{00000000-0004-0000-0400-000040010000}"/>
    <hyperlink ref="B61" r:id="rId322" xr:uid="{00000000-0004-0000-0400-000041010000}"/>
    <hyperlink ref="J61" r:id="rId323" xr:uid="{00000000-0004-0000-0400-000042010000}"/>
    <hyperlink ref="M61" r:id="rId324" xr:uid="{00000000-0004-0000-0400-000043010000}"/>
    <hyperlink ref="T61" r:id="rId325" xr:uid="{00000000-0004-0000-0400-000044010000}"/>
    <hyperlink ref="B62" r:id="rId326" xr:uid="{00000000-0004-0000-0400-000045010000}"/>
    <hyperlink ref="J62" r:id="rId327" xr:uid="{00000000-0004-0000-0400-000046010000}"/>
    <hyperlink ref="M62" r:id="rId328" xr:uid="{00000000-0004-0000-0400-000047010000}"/>
    <hyperlink ref="B63" r:id="rId329" xr:uid="{00000000-0004-0000-0400-000048010000}"/>
    <hyperlink ref="J63" r:id="rId330" xr:uid="{00000000-0004-0000-0400-000049010000}"/>
    <hyperlink ref="M63" r:id="rId331" xr:uid="{00000000-0004-0000-0400-00004A010000}"/>
    <hyperlink ref="B64" r:id="rId332" xr:uid="{00000000-0004-0000-0400-00004B010000}"/>
    <hyperlink ref="J64" r:id="rId333" xr:uid="{00000000-0004-0000-0400-00004C010000}"/>
    <hyperlink ref="M64" r:id="rId334" xr:uid="{00000000-0004-0000-0400-00004D010000}"/>
    <hyperlink ref="B65" r:id="rId335" xr:uid="{00000000-0004-0000-0400-00004E010000}"/>
    <hyperlink ref="J65" r:id="rId336" xr:uid="{00000000-0004-0000-0400-00004F010000}"/>
    <hyperlink ref="M65" r:id="rId337" xr:uid="{00000000-0004-0000-0400-000050010000}"/>
    <hyperlink ref="B66" r:id="rId338" xr:uid="{00000000-0004-0000-0400-000051010000}"/>
    <hyperlink ref="J66" r:id="rId339" xr:uid="{00000000-0004-0000-0400-000052010000}"/>
    <hyperlink ref="M66" r:id="rId340" xr:uid="{00000000-0004-0000-0400-000053010000}"/>
    <hyperlink ref="B67" r:id="rId341" xr:uid="{00000000-0004-0000-0400-000054010000}"/>
    <hyperlink ref="J67" r:id="rId342" xr:uid="{00000000-0004-0000-0400-000055010000}"/>
    <hyperlink ref="M67" r:id="rId343" xr:uid="{00000000-0004-0000-0400-000056010000}"/>
    <hyperlink ref="B68" r:id="rId344" xr:uid="{00000000-0004-0000-0400-000057010000}"/>
    <hyperlink ref="J68" r:id="rId345" xr:uid="{00000000-0004-0000-0400-000058010000}"/>
    <hyperlink ref="M68" r:id="rId346" xr:uid="{00000000-0004-0000-0400-000059010000}"/>
    <hyperlink ref="B69" r:id="rId347" xr:uid="{00000000-0004-0000-0400-00005A010000}"/>
    <hyperlink ref="J69" r:id="rId348" xr:uid="{00000000-0004-0000-0400-00005B010000}"/>
    <hyperlink ref="M69" r:id="rId349" xr:uid="{00000000-0004-0000-0400-00005C010000}"/>
    <hyperlink ref="B70" r:id="rId350" xr:uid="{00000000-0004-0000-0400-00005D010000}"/>
    <hyperlink ref="J70" r:id="rId351" xr:uid="{00000000-0004-0000-0400-00005E010000}"/>
    <hyperlink ref="M70" r:id="rId352" xr:uid="{00000000-0004-0000-0400-00005F010000}"/>
    <hyperlink ref="B71" r:id="rId353" xr:uid="{00000000-0004-0000-0400-000060010000}"/>
    <hyperlink ref="J71" r:id="rId354" xr:uid="{00000000-0004-0000-0400-000061010000}"/>
    <hyperlink ref="M71" r:id="rId355" xr:uid="{00000000-0004-0000-0400-000062010000}"/>
    <hyperlink ref="B72" r:id="rId356" xr:uid="{00000000-0004-0000-0400-000063010000}"/>
    <hyperlink ref="J72" r:id="rId357" xr:uid="{00000000-0004-0000-0400-000064010000}"/>
    <hyperlink ref="M72" r:id="rId358" xr:uid="{00000000-0004-0000-0400-000065010000}"/>
    <hyperlink ref="B73" r:id="rId359" xr:uid="{00000000-0004-0000-0400-000066010000}"/>
    <hyperlink ref="J73" r:id="rId360" xr:uid="{00000000-0004-0000-0400-000067010000}"/>
    <hyperlink ref="M73" r:id="rId361" xr:uid="{00000000-0004-0000-0400-000068010000}"/>
    <hyperlink ref="B74" r:id="rId362" xr:uid="{00000000-0004-0000-0400-000069010000}"/>
    <hyperlink ref="J74" r:id="rId363" xr:uid="{00000000-0004-0000-0400-00006A010000}"/>
    <hyperlink ref="M74" r:id="rId364" xr:uid="{00000000-0004-0000-0400-00006B010000}"/>
    <hyperlink ref="J75" r:id="rId365" xr:uid="{00000000-0004-0000-0400-00006C010000}"/>
    <hyperlink ref="M75" r:id="rId366" xr:uid="{00000000-0004-0000-0400-00006D010000}"/>
    <hyperlink ref="J76" r:id="rId367" xr:uid="{00000000-0004-0000-0400-00006E010000}"/>
    <hyperlink ref="M76" r:id="rId368" xr:uid="{00000000-0004-0000-0400-00006F010000}"/>
    <hyperlink ref="J77" r:id="rId369" xr:uid="{00000000-0004-0000-0400-000070010000}"/>
    <hyperlink ref="M77" r:id="rId370" xr:uid="{00000000-0004-0000-0400-000071010000}"/>
    <hyperlink ref="J78" r:id="rId371" xr:uid="{00000000-0004-0000-0400-000072010000}"/>
    <hyperlink ref="M78" r:id="rId372" xr:uid="{00000000-0004-0000-0400-000073010000}"/>
    <hyperlink ref="J79" r:id="rId373" xr:uid="{00000000-0004-0000-0400-000074010000}"/>
    <hyperlink ref="M79" r:id="rId374" xr:uid="{00000000-0004-0000-0400-000075010000}"/>
    <hyperlink ref="J80" r:id="rId375" xr:uid="{00000000-0004-0000-0400-000076010000}"/>
    <hyperlink ref="M80" r:id="rId376" xr:uid="{00000000-0004-0000-0400-000077010000}"/>
    <hyperlink ref="J81" r:id="rId377" xr:uid="{00000000-0004-0000-0400-000078010000}"/>
    <hyperlink ref="M81" r:id="rId378" xr:uid="{00000000-0004-0000-0400-000079010000}"/>
    <hyperlink ref="J82" r:id="rId379" xr:uid="{00000000-0004-0000-0400-00007A010000}"/>
    <hyperlink ref="M82" r:id="rId380" xr:uid="{00000000-0004-0000-0400-00007B010000}"/>
    <hyperlink ref="J83" r:id="rId381" xr:uid="{00000000-0004-0000-0400-00007C010000}"/>
    <hyperlink ref="M83" r:id="rId382" xr:uid="{00000000-0004-0000-0400-00007D010000}"/>
    <hyperlink ref="J84" r:id="rId383" xr:uid="{00000000-0004-0000-0400-00007E010000}"/>
    <hyperlink ref="M84" r:id="rId384" xr:uid="{00000000-0004-0000-0400-00007F010000}"/>
    <hyperlink ref="J85" r:id="rId385" xr:uid="{00000000-0004-0000-0400-000080010000}"/>
    <hyperlink ref="M85" r:id="rId386" xr:uid="{00000000-0004-0000-0400-000081010000}"/>
    <hyperlink ref="J86" r:id="rId387" xr:uid="{00000000-0004-0000-0400-000082010000}"/>
    <hyperlink ref="M86" r:id="rId388" xr:uid="{00000000-0004-0000-0400-000083010000}"/>
    <hyperlink ref="J87" r:id="rId389" xr:uid="{00000000-0004-0000-0400-000084010000}"/>
    <hyperlink ref="M87" r:id="rId390" xr:uid="{00000000-0004-0000-0400-000085010000}"/>
    <hyperlink ref="J88" r:id="rId391" xr:uid="{00000000-0004-0000-0400-000086010000}"/>
    <hyperlink ref="M88" r:id="rId392" xr:uid="{00000000-0004-0000-0400-000087010000}"/>
    <hyperlink ref="J89" r:id="rId393" xr:uid="{00000000-0004-0000-0400-000088010000}"/>
    <hyperlink ref="M89" r:id="rId394" xr:uid="{00000000-0004-0000-0400-000089010000}"/>
    <hyperlink ref="J90" r:id="rId395" xr:uid="{00000000-0004-0000-0400-00008A010000}"/>
    <hyperlink ref="M90" r:id="rId396" xr:uid="{00000000-0004-0000-0400-00008B010000}"/>
    <hyperlink ref="M91" r:id="rId397" xr:uid="{00000000-0004-0000-0400-00008C010000}"/>
    <hyperlink ref="M92" r:id="rId398" xr:uid="{00000000-0004-0000-0400-00008D010000}"/>
    <hyperlink ref="M93" r:id="rId399" xr:uid="{00000000-0004-0000-0400-00008E010000}"/>
    <hyperlink ref="M94" r:id="rId400" xr:uid="{00000000-0004-0000-0400-00008F010000}"/>
    <hyperlink ref="M95" r:id="rId401" xr:uid="{00000000-0004-0000-0400-000090010000}"/>
    <hyperlink ref="M96" r:id="rId402" xr:uid="{00000000-0004-0000-0400-000091010000}"/>
    <hyperlink ref="M97" r:id="rId403" xr:uid="{00000000-0004-0000-0400-000092010000}"/>
    <hyperlink ref="M98" r:id="rId404" xr:uid="{00000000-0004-0000-0400-000093010000}"/>
    <hyperlink ref="M99" r:id="rId405" xr:uid="{00000000-0004-0000-0400-000094010000}"/>
    <hyperlink ref="M100" r:id="rId406" xr:uid="{00000000-0004-0000-0400-000095010000}"/>
    <hyperlink ref="M101" r:id="rId407" xr:uid="{00000000-0004-0000-0400-000096010000}"/>
    <hyperlink ref="M102" r:id="rId408" xr:uid="{00000000-0004-0000-0400-000097010000}"/>
    <hyperlink ref="M103" r:id="rId409" xr:uid="{00000000-0004-0000-0400-000098010000}"/>
    <hyperlink ref="M104" r:id="rId410" xr:uid="{00000000-0004-0000-0400-000099010000}"/>
    <hyperlink ref="M105" r:id="rId411" xr:uid="{00000000-0004-0000-0400-00009A010000}"/>
    <hyperlink ref="M106" r:id="rId412" xr:uid="{00000000-0004-0000-0400-00009B010000}"/>
    <hyperlink ref="M107" r:id="rId413" xr:uid="{00000000-0004-0000-0400-00009C010000}"/>
    <hyperlink ref="M108" r:id="rId414" xr:uid="{00000000-0004-0000-0400-00009D010000}"/>
    <hyperlink ref="M109" r:id="rId415" xr:uid="{00000000-0004-0000-0400-00009E010000}"/>
    <hyperlink ref="M110" r:id="rId416" xr:uid="{00000000-0004-0000-0400-00009F010000}"/>
    <hyperlink ref="M111" r:id="rId417" xr:uid="{00000000-0004-0000-0400-0000A0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86"/>
  <sheetViews>
    <sheetView workbookViewId="0">
      <selection activeCell="D5" sqref="D5"/>
    </sheetView>
  </sheetViews>
  <sheetFormatPr defaultRowHeight="14.4"/>
  <sheetData>
    <row r="1" spans="2:10" ht="15" thickBot="1">
      <c r="B1" s="14">
        <f>COUNTIF(D3:D86,"Done")/((COUNTIF(D3:D86,"Done")+COUNTIF(D3:D86,"Pending")))</f>
        <v>0</v>
      </c>
      <c r="C1" s="19">
        <f>(COUNTIF(D3:D86,"Done") + COUNTIF(D3:D86,"Pending"))</f>
        <v>84</v>
      </c>
      <c r="D1" s="17"/>
      <c r="E1" s="17"/>
      <c r="F1" s="17"/>
      <c r="G1" s="17"/>
      <c r="H1" s="17"/>
      <c r="I1" s="17"/>
      <c r="J1" s="18"/>
    </row>
    <row r="2" spans="2:10" ht="15" customHeight="1" thickBot="1">
      <c r="B2" s="8" t="s">
        <v>1861</v>
      </c>
      <c r="E2" s="8"/>
    </row>
    <row r="3" spans="2:10" ht="15" customHeight="1" thickBot="1">
      <c r="B3" s="9" t="s">
        <v>106</v>
      </c>
      <c r="C3" s="12" t="s">
        <v>1780</v>
      </c>
      <c r="D3" t="s">
        <v>25</v>
      </c>
      <c r="E3" s="9"/>
    </row>
    <row r="4" spans="2:10" ht="15" customHeight="1" thickBot="1">
      <c r="B4" s="10" t="s">
        <v>28</v>
      </c>
      <c r="C4" s="12" t="s">
        <v>1781</v>
      </c>
      <c r="D4" t="s">
        <v>25</v>
      </c>
      <c r="E4" s="10"/>
    </row>
    <row r="5" spans="2:10" ht="15" customHeight="1" thickBot="1">
      <c r="B5" s="9" t="s">
        <v>175</v>
      </c>
      <c r="C5" s="12" t="s">
        <v>1782</v>
      </c>
      <c r="D5" t="s">
        <v>25</v>
      </c>
      <c r="E5" s="9"/>
    </row>
    <row r="6" spans="2:10" ht="15" customHeight="1" thickBot="1">
      <c r="B6" s="10" t="s">
        <v>287</v>
      </c>
      <c r="C6" s="12" t="s">
        <v>1783</v>
      </c>
      <c r="D6" t="s">
        <v>25</v>
      </c>
      <c r="E6" s="10"/>
    </row>
    <row r="7" spans="2:10" ht="15" customHeight="1" thickBot="1">
      <c r="B7" s="9" t="s">
        <v>334</v>
      </c>
      <c r="C7" s="12" t="s">
        <v>1784</v>
      </c>
      <c r="D7" t="s">
        <v>25</v>
      </c>
      <c r="E7" s="9"/>
    </row>
    <row r="8" spans="2:10" ht="15" customHeight="1" thickBot="1">
      <c r="B8" s="10" t="s">
        <v>38</v>
      </c>
      <c r="C8" s="12" t="s">
        <v>1785</v>
      </c>
      <c r="D8" t="s">
        <v>25</v>
      </c>
      <c r="E8" s="10"/>
    </row>
    <row r="9" spans="2:10" ht="15" customHeight="1" thickBot="1">
      <c r="B9" s="9" t="s">
        <v>173</v>
      </c>
      <c r="C9" s="12" t="s">
        <v>1786</v>
      </c>
      <c r="D9" t="s">
        <v>25</v>
      </c>
      <c r="E9" s="9"/>
    </row>
    <row r="10" spans="2:10" ht="15" customHeight="1" thickBot="1">
      <c r="B10" s="10" t="s">
        <v>134</v>
      </c>
      <c r="C10" s="12" t="s">
        <v>1787</v>
      </c>
      <c r="D10" t="s">
        <v>25</v>
      </c>
      <c r="E10" s="10"/>
    </row>
    <row r="11" spans="2:10" ht="15" customHeight="1" thickBot="1">
      <c r="B11" s="9" t="s">
        <v>157</v>
      </c>
      <c r="C11" s="12" t="s">
        <v>1788</v>
      </c>
      <c r="D11" t="s">
        <v>25</v>
      </c>
      <c r="E11" s="9"/>
    </row>
    <row r="12" spans="2:10" ht="15" customHeight="1" thickBot="1">
      <c r="B12" s="10" t="s">
        <v>175</v>
      </c>
      <c r="C12" s="12" t="s">
        <v>1789</v>
      </c>
      <c r="D12" t="s">
        <v>25</v>
      </c>
      <c r="E12" s="10"/>
    </row>
    <row r="13" spans="2:10" ht="15" customHeight="1" thickBot="1">
      <c r="B13" s="9" t="s">
        <v>755</v>
      </c>
      <c r="C13" s="12" t="s">
        <v>1790</v>
      </c>
      <c r="D13" t="s">
        <v>25</v>
      </c>
      <c r="E13" s="9"/>
    </row>
    <row r="14" spans="2:10" ht="15" customHeight="1" thickBot="1">
      <c r="B14" s="10" t="s">
        <v>173</v>
      </c>
      <c r="C14" s="12" t="s">
        <v>1791</v>
      </c>
      <c r="D14" t="s">
        <v>25</v>
      </c>
      <c r="E14" s="10"/>
    </row>
    <row r="15" spans="2:10" ht="15" customHeight="1" thickBot="1">
      <c r="B15" s="9" t="s">
        <v>267</v>
      </c>
      <c r="C15" s="12" t="s">
        <v>1792</v>
      </c>
      <c r="D15" t="s">
        <v>25</v>
      </c>
      <c r="E15" s="9"/>
    </row>
    <row r="16" spans="2:10" ht="15" customHeight="1" thickBot="1">
      <c r="B16" s="10" t="s">
        <v>28</v>
      </c>
      <c r="C16" s="12" t="s">
        <v>1793</v>
      </c>
      <c r="D16" t="s">
        <v>25</v>
      </c>
      <c r="E16" s="10"/>
    </row>
    <row r="17" spans="2:5" ht="15" customHeight="1" thickBot="1">
      <c r="B17" s="9" t="s">
        <v>49</v>
      </c>
      <c r="C17" s="12" t="s">
        <v>1794</v>
      </c>
      <c r="D17" t="s">
        <v>25</v>
      </c>
      <c r="E17" s="9"/>
    </row>
    <row r="18" spans="2:5" ht="15" customHeight="1" thickBot="1">
      <c r="B18" s="10" t="s">
        <v>42</v>
      </c>
      <c r="C18" s="12" t="s">
        <v>1795</v>
      </c>
      <c r="D18" t="s">
        <v>25</v>
      </c>
      <c r="E18" s="10"/>
    </row>
    <row r="19" spans="2:5" ht="15" customHeight="1" thickBot="1">
      <c r="B19" s="9" t="s">
        <v>175</v>
      </c>
      <c r="C19" s="12" t="s">
        <v>1796</v>
      </c>
      <c r="D19" t="s">
        <v>25</v>
      </c>
      <c r="E19" s="9"/>
    </row>
    <row r="20" spans="2:5" ht="15" customHeight="1" thickBot="1">
      <c r="B20" s="10" t="s">
        <v>34</v>
      </c>
      <c r="C20" s="12" t="s">
        <v>1797</v>
      </c>
      <c r="D20" t="s">
        <v>25</v>
      </c>
      <c r="E20" s="10"/>
    </row>
    <row r="21" spans="2:5" ht="15" customHeight="1" thickBot="1">
      <c r="B21" s="9" t="s">
        <v>38</v>
      </c>
      <c r="C21" s="12" t="s">
        <v>1798</v>
      </c>
      <c r="D21" t="s">
        <v>25</v>
      </c>
      <c r="E21" s="9"/>
    </row>
    <row r="22" spans="2:5" ht="15" customHeight="1" thickBot="1">
      <c r="B22" s="10" t="s">
        <v>151</v>
      </c>
      <c r="C22" s="12" t="s">
        <v>1799</v>
      </c>
      <c r="D22" t="s">
        <v>25</v>
      </c>
      <c r="E22" s="10"/>
    </row>
    <row r="23" spans="2:5" ht="15" customHeight="1" thickBot="1">
      <c r="B23" s="9" t="s">
        <v>212</v>
      </c>
      <c r="C23" s="12" t="s">
        <v>1800</v>
      </c>
      <c r="D23" t="s">
        <v>25</v>
      </c>
      <c r="E23" s="9"/>
    </row>
    <row r="24" spans="2:5" ht="15" customHeight="1" thickBot="1">
      <c r="B24" s="10" t="s">
        <v>53</v>
      </c>
      <c r="C24" s="12" t="s">
        <v>1801</v>
      </c>
      <c r="D24" t="s">
        <v>25</v>
      </c>
      <c r="E24" s="10"/>
    </row>
    <row r="25" spans="2:5" ht="15" customHeight="1" thickBot="1">
      <c r="B25" s="9" t="s">
        <v>40</v>
      </c>
      <c r="C25" s="12" t="s">
        <v>1802</v>
      </c>
      <c r="D25" t="s">
        <v>25</v>
      </c>
      <c r="E25" s="9"/>
    </row>
    <row r="26" spans="2:5" ht="15" customHeight="1" thickBot="1">
      <c r="B26" s="10" t="s">
        <v>65</v>
      </c>
      <c r="C26" s="12" t="s">
        <v>1803</v>
      </c>
      <c r="D26" t="s">
        <v>25</v>
      </c>
      <c r="E26" s="10"/>
    </row>
    <row r="27" spans="2:5" ht="15" customHeight="1" thickBot="1">
      <c r="B27" s="9" t="s">
        <v>77</v>
      </c>
      <c r="C27" s="12" t="s">
        <v>1804</v>
      </c>
      <c r="D27" t="s">
        <v>25</v>
      </c>
      <c r="E27" s="9"/>
    </row>
    <row r="28" spans="2:5" ht="15" customHeight="1" thickBot="1">
      <c r="B28" s="10" t="s">
        <v>63</v>
      </c>
      <c r="C28" s="12" t="s">
        <v>1805</v>
      </c>
      <c r="D28" t="s">
        <v>25</v>
      </c>
      <c r="E28" s="10"/>
    </row>
    <row r="29" spans="2:5" ht="15" customHeight="1" thickBot="1">
      <c r="B29" s="9" t="s">
        <v>86</v>
      </c>
      <c r="C29" s="12" t="s">
        <v>1806</v>
      </c>
      <c r="D29" t="s">
        <v>25</v>
      </c>
      <c r="E29" s="9"/>
    </row>
    <row r="30" spans="2:5" ht="15" customHeight="1" thickBot="1">
      <c r="B30" s="10" t="s">
        <v>14</v>
      </c>
      <c r="C30" s="12" t="s">
        <v>1807</v>
      </c>
      <c r="D30" t="s">
        <v>25</v>
      </c>
      <c r="E30" s="10"/>
    </row>
    <row r="31" spans="2:5" ht="15" customHeight="1" thickBot="1">
      <c r="B31" s="9" t="s">
        <v>77</v>
      </c>
      <c r="C31" s="12" t="s">
        <v>1808</v>
      </c>
      <c r="D31" t="s">
        <v>25</v>
      </c>
      <c r="E31" s="9"/>
    </row>
    <row r="32" spans="2:5" ht="15" customHeight="1" thickBot="1">
      <c r="B32" s="10" t="s">
        <v>63</v>
      </c>
      <c r="C32" s="12" t="s">
        <v>1809</v>
      </c>
      <c r="D32" t="s">
        <v>25</v>
      </c>
      <c r="E32" s="10"/>
    </row>
    <row r="33" spans="2:5" ht="15" customHeight="1" thickBot="1">
      <c r="B33" s="9" t="s">
        <v>124</v>
      </c>
      <c r="C33" s="12" t="s">
        <v>1810</v>
      </c>
      <c r="D33" t="s">
        <v>25</v>
      </c>
      <c r="E33" s="9"/>
    </row>
    <row r="34" spans="2:5" ht="15" customHeight="1" thickBot="1">
      <c r="B34" s="10" t="s">
        <v>40</v>
      </c>
      <c r="C34" s="12" t="s">
        <v>1811</v>
      </c>
      <c r="D34" t="s">
        <v>25</v>
      </c>
      <c r="E34" s="10"/>
    </row>
    <row r="35" spans="2:5" ht="15" customHeight="1" thickBot="1">
      <c r="B35" s="9" t="s">
        <v>55</v>
      </c>
      <c r="C35" s="12" t="s">
        <v>1812</v>
      </c>
      <c r="D35" t="s">
        <v>25</v>
      </c>
      <c r="E35" s="9"/>
    </row>
    <row r="36" spans="2:5" ht="15" customHeight="1" thickBot="1">
      <c r="B36" s="10" t="s">
        <v>108</v>
      </c>
      <c r="C36" s="12" t="s">
        <v>1813</v>
      </c>
      <c r="D36" t="s">
        <v>25</v>
      </c>
      <c r="E36" s="10"/>
    </row>
    <row r="37" spans="2:5" ht="15" customHeight="1" thickBot="1">
      <c r="B37" s="9" t="s">
        <v>38</v>
      </c>
      <c r="C37" s="12" t="s">
        <v>1814</v>
      </c>
      <c r="D37" t="s">
        <v>25</v>
      </c>
      <c r="E37" s="9"/>
    </row>
    <row r="38" spans="2:5" ht="15" customHeight="1" thickBot="1">
      <c r="B38" s="10" t="s">
        <v>267</v>
      </c>
      <c r="C38" s="12" t="s">
        <v>1815</v>
      </c>
      <c r="D38" t="s">
        <v>25</v>
      </c>
      <c r="E38" s="10"/>
    </row>
    <row r="39" spans="2:5" ht="15" customHeight="1" thickBot="1">
      <c r="B39" s="9" t="s">
        <v>134</v>
      </c>
      <c r="C39" s="12" t="s">
        <v>1816</v>
      </c>
      <c r="D39" t="s">
        <v>25</v>
      </c>
      <c r="E39" s="9"/>
    </row>
    <row r="40" spans="2:5" ht="15" customHeight="1" thickBot="1">
      <c r="B40" s="10" t="s">
        <v>49</v>
      </c>
      <c r="C40" s="12" t="s">
        <v>1817</v>
      </c>
      <c r="D40" t="s">
        <v>25</v>
      </c>
      <c r="E40" s="10"/>
    </row>
    <row r="41" spans="2:5" ht="15" customHeight="1" thickBot="1">
      <c r="B41" s="9" t="s">
        <v>132</v>
      </c>
      <c r="C41" s="12" t="s">
        <v>1818</v>
      </c>
      <c r="D41" t="s">
        <v>25</v>
      </c>
      <c r="E41" s="9"/>
    </row>
    <row r="42" spans="2:5" ht="15" customHeight="1" thickBot="1">
      <c r="B42" s="10" t="s">
        <v>301</v>
      </c>
      <c r="C42" s="12" t="s">
        <v>1819</v>
      </c>
      <c r="D42" t="s">
        <v>25</v>
      </c>
      <c r="E42" s="12"/>
    </row>
    <row r="43" spans="2:5" ht="15" customHeight="1" thickBot="1">
      <c r="B43" s="9" t="s">
        <v>307</v>
      </c>
      <c r="C43" s="12" t="s">
        <v>1820</v>
      </c>
      <c r="D43" t="s">
        <v>25</v>
      </c>
      <c r="E43" s="12"/>
    </row>
    <row r="44" spans="2:5" ht="15" customHeight="1" thickBot="1">
      <c r="B44" s="10" t="s">
        <v>201</v>
      </c>
      <c r="C44" s="12" t="s">
        <v>1821</v>
      </c>
      <c r="D44" t="s">
        <v>25</v>
      </c>
      <c r="E44" s="10"/>
    </row>
    <row r="45" spans="2:5" ht="15" customHeight="1" thickBot="1">
      <c r="B45" s="9" t="s">
        <v>207</v>
      </c>
      <c r="C45" s="12" t="s">
        <v>1822</v>
      </c>
      <c r="D45" t="s">
        <v>25</v>
      </c>
      <c r="E45" s="9"/>
    </row>
    <row r="46" spans="2:5" ht="15" customHeight="1" thickBot="1">
      <c r="B46" s="10" t="s">
        <v>17</v>
      </c>
      <c r="C46" s="12" t="s">
        <v>1823</v>
      </c>
      <c r="D46" t="s">
        <v>25</v>
      </c>
      <c r="E46" s="10"/>
    </row>
    <row r="47" spans="2:5" ht="15" customHeight="1" thickBot="1">
      <c r="B47" s="9" t="s">
        <v>173</v>
      </c>
      <c r="C47" s="12" t="s">
        <v>1824</v>
      </c>
      <c r="D47" t="s">
        <v>25</v>
      </c>
      <c r="E47" s="9"/>
    </row>
    <row r="48" spans="2:5" ht="15" customHeight="1" thickBot="1">
      <c r="B48" s="10" t="s">
        <v>151</v>
      </c>
      <c r="C48" s="12" t="s">
        <v>1825</v>
      </c>
      <c r="D48" t="s">
        <v>25</v>
      </c>
      <c r="E48" s="10"/>
    </row>
    <row r="49" spans="2:5" ht="15" customHeight="1" thickBot="1">
      <c r="B49" s="9" t="s">
        <v>212</v>
      </c>
      <c r="C49" s="12" t="s">
        <v>1826</v>
      </c>
      <c r="D49" t="s">
        <v>25</v>
      </c>
      <c r="E49" s="9"/>
    </row>
    <row r="50" spans="2:5" ht="15" customHeight="1" thickBot="1">
      <c r="B50" s="10" t="s">
        <v>14</v>
      </c>
      <c r="C50" s="12" t="s">
        <v>1827</v>
      </c>
      <c r="D50" t="s">
        <v>25</v>
      </c>
      <c r="E50" s="10"/>
    </row>
    <row r="51" spans="2:5" ht="15" customHeight="1" thickBot="1">
      <c r="B51" s="9" t="s">
        <v>53</v>
      </c>
      <c r="C51" s="12" t="s">
        <v>1828</v>
      </c>
      <c r="D51" t="s">
        <v>25</v>
      </c>
      <c r="E51" s="9"/>
    </row>
    <row r="52" spans="2:5" ht="15" customHeight="1" thickBot="1">
      <c r="B52" s="10" t="s">
        <v>53</v>
      </c>
      <c r="C52" s="12" t="s">
        <v>1828</v>
      </c>
      <c r="D52" t="s">
        <v>25</v>
      </c>
      <c r="E52" s="10"/>
    </row>
    <row r="53" spans="2:5" ht="15" customHeight="1" thickBot="1">
      <c r="B53" s="9" t="s">
        <v>53</v>
      </c>
      <c r="C53" s="12" t="s">
        <v>1828</v>
      </c>
      <c r="D53" t="s">
        <v>25</v>
      </c>
      <c r="E53" s="9"/>
    </row>
    <row r="54" spans="2:5" ht="15" customHeight="1" thickBot="1">
      <c r="B54" s="10" t="s">
        <v>86</v>
      </c>
      <c r="C54" s="12" t="s">
        <v>1829</v>
      </c>
      <c r="D54" t="s">
        <v>25</v>
      </c>
      <c r="E54" s="10"/>
    </row>
    <row r="55" spans="2:5" ht="15" customHeight="1" thickBot="1">
      <c r="B55" s="9" t="s">
        <v>132</v>
      </c>
      <c r="C55" s="12" t="s">
        <v>1830</v>
      </c>
      <c r="D55" t="s">
        <v>25</v>
      </c>
      <c r="E55" s="9"/>
    </row>
    <row r="56" spans="2:5" ht="15" customHeight="1" thickBot="1">
      <c r="B56" s="10" t="s">
        <v>324</v>
      </c>
      <c r="C56" s="12" t="s">
        <v>1831</v>
      </c>
      <c r="D56" t="s">
        <v>25</v>
      </c>
      <c r="E56" s="10"/>
    </row>
    <row r="57" spans="2:5" ht="15" customHeight="1" thickBot="1">
      <c r="B57" s="9" t="s">
        <v>55</v>
      </c>
      <c r="C57" s="12" t="s">
        <v>1832</v>
      </c>
      <c r="D57" t="s">
        <v>25</v>
      </c>
      <c r="E57" s="9"/>
    </row>
    <row r="58" spans="2:5" ht="15" customHeight="1" thickBot="1">
      <c r="B58" s="10" t="s">
        <v>108</v>
      </c>
      <c r="C58" s="12" t="s">
        <v>1833</v>
      </c>
      <c r="D58" t="s">
        <v>25</v>
      </c>
      <c r="E58" s="10"/>
    </row>
    <row r="59" spans="2:5" ht="15" customHeight="1" thickBot="1">
      <c r="B59" s="9" t="s">
        <v>157</v>
      </c>
      <c r="C59" s="12" t="s">
        <v>1834</v>
      </c>
      <c r="D59" t="s">
        <v>25</v>
      </c>
      <c r="E59" s="9"/>
    </row>
    <row r="60" spans="2:5" ht="15" customHeight="1" thickBot="1">
      <c r="B60" s="10" t="s">
        <v>28</v>
      </c>
      <c r="C60" s="12" t="s">
        <v>1835</v>
      </c>
      <c r="D60" t="s">
        <v>25</v>
      </c>
      <c r="E60" s="10"/>
    </row>
    <row r="61" spans="2:5" ht="15" customHeight="1" thickBot="1">
      <c r="B61" s="9" t="s">
        <v>108</v>
      </c>
      <c r="C61" s="12" t="s">
        <v>1836</v>
      </c>
      <c r="D61" t="s">
        <v>25</v>
      </c>
      <c r="E61" s="9"/>
    </row>
    <row r="62" spans="2:5" ht="15" customHeight="1" thickBot="1">
      <c r="B62" s="10" t="s">
        <v>65</v>
      </c>
      <c r="C62" s="12" t="s">
        <v>1837</v>
      </c>
      <c r="D62" t="s">
        <v>25</v>
      </c>
      <c r="E62" s="10"/>
    </row>
    <row r="63" spans="2:5" ht="15" customHeight="1" thickBot="1">
      <c r="B63" s="9" t="s">
        <v>106</v>
      </c>
      <c r="C63" s="12" t="s">
        <v>1838</v>
      </c>
      <c r="D63" t="s">
        <v>25</v>
      </c>
      <c r="E63" s="9"/>
    </row>
    <row r="64" spans="2:5" ht="15" customHeight="1" thickBot="1">
      <c r="B64" s="10" t="s">
        <v>212</v>
      </c>
      <c r="C64" s="12" t="s">
        <v>1839</v>
      </c>
      <c r="D64" t="s">
        <v>25</v>
      </c>
      <c r="E64" s="10"/>
    </row>
    <row r="65" spans="2:5" ht="15" customHeight="1" thickBot="1">
      <c r="B65" s="9" t="s">
        <v>77</v>
      </c>
      <c r="C65" s="12" t="s">
        <v>1840</v>
      </c>
      <c r="D65" t="s">
        <v>25</v>
      </c>
      <c r="E65" s="9"/>
    </row>
    <row r="66" spans="2:5" ht="15" customHeight="1" thickBot="1">
      <c r="B66" s="10" t="s">
        <v>34</v>
      </c>
      <c r="C66" s="12" t="s">
        <v>1841</v>
      </c>
      <c r="D66" t="s">
        <v>25</v>
      </c>
      <c r="E66" s="10"/>
    </row>
    <row r="67" spans="2:5" ht="15" customHeight="1" thickBot="1">
      <c r="B67" s="9" t="s">
        <v>157</v>
      </c>
      <c r="C67" s="12" t="s">
        <v>1842</v>
      </c>
      <c r="D67" t="s">
        <v>25</v>
      </c>
      <c r="E67" s="9"/>
    </row>
    <row r="68" spans="2:5" ht="15" customHeight="1" thickBot="1">
      <c r="B68" s="10" t="s">
        <v>192</v>
      </c>
      <c r="C68" s="12" t="s">
        <v>1843</v>
      </c>
      <c r="D68" t="s">
        <v>25</v>
      </c>
      <c r="E68" s="10"/>
    </row>
    <row r="69" spans="2:5" ht="15" customHeight="1" thickBot="1">
      <c r="B69" s="9" t="s">
        <v>261</v>
      </c>
      <c r="C69" s="12" t="s">
        <v>1844</v>
      </c>
      <c r="D69" t="s">
        <v>25</v>
      </c>
      <c r="E69" s="9"/>
    </row>
    <row r="70" spans="2:5" ht="15" customHeight="1" thickBot="1">
      <c r="B70" s="10" t="s">
        <v>106</v>
      </c>
      <c r="C70" s="12" t="s">
        <v>1845</v>
      </c>
      <c r="D70" t="s">
        <v>25</v>
      </c>
      <c r="E70" s="10"/>
    </row>
    <row r="71" spans="2:5" ht="15" customHeight="1" thickBot="1">
      <c r="B71" s="9" t="s">
        <v>106</v>
      </c>
      <c r="C71" s="12" t="s">
        <v>1845</v>
      </c>
      <c r="D71" t="s">
        <v>25</v>
      </c>
      <c r="E71" s="9"/>
    </row>
    <row r="72" spans="2:5" ht="15" customHeight="1" thickBot="1">
      <c r="B72" s="10" t="s">
        <v>108</v>
      </c>
      <c r="C72" s="12" t="s">
        <v>1846</v>
      </c>
      <c r="D72" t="s">
        <v>25</v>
      </c>
      <c r="E72" s="10"/>
    </row>
    <row r="73" spans="2:5" ht="15" customHeight="1" thickBot="1">
      <c r="B73" s="9" t="s">
        <v>151</v>
      </c>
      <c r="C73" s="12" t="s">
        <v>1847</v>
      </c>
      <c r="D73" t="s">
        <v>25</v>
      </c>
      <c r="E73" s="9"/>
    </row>
    <row r="74" spans="2:5" ht="15" customHeight="1" thickBot="1">
      <c r="B74" s="10" t="s">
        <v>14</v>
      </c>
      <c r="C74" s="12" t="s">
        <v>1848</v>
      </c>
      <c r="D74" t="s">
        <v>25</v>
      </c>
      <c r="E74" s="10"/>
    </row>
    <row r="75" spans="2:5" ht="15" customHeight="1" thickBot="1">
      <c r="B75" s="9" t="s">
        <v>267</v>
      </c>
      <c r="C75" s="12" t="s">
        <v>1849</v>
      </c>
      <c r="D75" t="s">
        <v>25</v>
      </c>
      <c r="E75" s="9"/>
    </row>
    <row r="76" spans="2:5" ht="15" customHeight="1" thickBot="1">
      <c r="B76" s="10" t="s">
        <v>28</v>
      </c>
      <c r="C76" s="12" t="s">
        <v>1850</v>
      </c>
      <c r="D76" t="s">
        <v>25</v>
      </c>
      <c r="E76" s="10"/>
    </row>
    <row r="77" spans="2:5" ht="15" customHeight="1" thickBot="1">
      <c r="B77" s="9" t="s">
        <v>134</v>
      </c>
      <c r="C77" s="12" t="s">
        <v>1851</v>
      </c>
      <c r="D77" t="s">
        <v>25</v>
      </c>
      <c r="E77" s="9"/>
    </row>
    <row r="78" spans="2:5" ht="15" customHeight="1" thickBot="1">
      <c r="B78" s="10" t="s">
        <v>157</v>
      </c>
      <c r="C78" s="12" t="s">
        <v>1852</v>
      </c>
      <c r="D78" t="s">
        <v>25</v>
      </c>
      <c r="E78" s="10"/>
    </row>
    <row r="79" spans="2:5" ht="15" customHeight="1" thickBot="1">
      <c r="B79" s="9" t="s">
        <v>38</v>
      </c>
      <c r="C79" s="12" t="s">
        <v>1853</v>
      </c>
      <c r="D79" t="s">
        <v>25</v>
      </c>
      <c r="E79" s="9"/>
    </row>
    <row r="80" spans="2:5" ht="15" customHeight="1" thickBot="1">
      <c r="B80" s="10" t="s">
        <v>49</v>
      </c>
      <c r="C80" s="12" t="s">
        <v>1854</v>
      </c>
      <c r="D80" t="s">
        <v>25</v>
      </c>
      <c r="E80" s="10"/>
    </row>
    <row r="81" spans="2:5" ht="15" customHeight="1" thickBot="1">
      <c r="B81" s="9" t="s">
        <v>86</v>
      </c>
      <c r="C81" s="12" t="s">
        <v>1855</v>
      </c>
      <c r="D81" t="s">
        <v>25</v>
      </c>
      <c r="E81" s="9"/>
    </row>
    <row r="82" spans="2:5" ht="15" customHeight="1" thickBot="1">
      <c r="B82" s="10" t="s">
        <v>110</v>
      </c>
      <c r="C82" s="12" t="s">
        <v>1856</v>
      </c>
      <c r="D82" t="s">
        <v>25</v>
      </c>
      <c r="E82" s="12"/>
    </row>
    <row r="83" spans="2:5" ht="15" customHeight="1" thickBot="1">
      <c r="B83" s="9" t="s">
        <v>17</v>
      </c>
      <c r="C83" s="12" t="s">
        <v>1857</v>
      </c>
      <c r="D83" t="s">
        <v>25</v>
      </c>
      <c r="E83" s="9"/>
    </row>
    <row r="84" spans="2:5" ht="15" customHeight="1" thickBot="1">
      <c r="B84" s="10" t="s">
        <v>173</v>
      </c>
      <c r="C84" s="12" t="s">
        <v>1858</v>
      </c>
      <c r="D84" t="s">
        <v>25</v>
      </c>
      <c r="E84" s="10"/>
    </row>
    <row r="85" spans="2:5" ht="15" customHeight="1" thickBot="1">
      <c r="B85" s="9" t="s">
        <v>134</v>
      </c>
      <c r="C85" s="12" t="s">
        <v>1859</v>
      </c>
      <c r="D85" t="s">
        <v>25</v>
      </c>
      <c r="E85" s="9"/>
    </row>
    <row r="86" spans="2:5" ht="15" customHeight="1" thickBot="1">
      <c r="B86" s="11" t="s">
        <v>40</v>
      </c>
      <c r="C86" s="12" t="s">
        <v>1860</v>
      </c>
      <c r="D86" t="s">
        <v>25</v>
      </c>
      <c r="E86" s="8"/>
    </row>
  </sheetData>
  <mergeCells count="1">
    <mergeCell ref="C1:J1"/>
  </mergeCells>
  <conditionalFormatting sqref="D2:D1048576">
    <cfRule type="containsText" dxfId="3" priority="17" operator="containsText" text="Pending">
      <formula>NOT(ISERROR(SEARCH("Pending",D2)))</formula>
    </cfRule>
    <cfRule type="containsText" dxfId="2" priority="18" operator="containsText" text="Done">
      <formula>NOT(ISERROR(SEARCH("Done",D2)))</formula>
    </cfRule>
  </conditionalFormatting>
  <conditionalFormatting sqref="C1:J1">
    <cfRule type="cellIs" dxfId="1" priority="3" operator="equal">
      <formula>"Pending"</formula>
    </cfRule>
    <cfRule type="cellIs" dxfId="0" priority="4" operator="equal">
      <formula>"Done"</formula>
    </cfRule>
  </conditionalFormatting>
  <conditionalFormatting sqref="C1">
    <cfRule type="dataBar" priority="1">
      <dataBar>
        <cfvo type="min"/>
        <cfvo type="num" val="1"/>
        <color rgb="FF638EC6"/>
      </dataBar>
    </cfRule>
    <cfRule type="dataBar" priority="2">
      <dataBar>
        <cfvo type="min"/>
        <cfvo type="max"/>
        <color rgb="FF63C384"/>
      </dataBar>
    </cfRule>
  </conditionalFormatting>
  <conditionalFormatting sqref="C1:J1">
    <cfRule type="dataBar" priority="5">
      <dataBar>
        <cfvo type="min"/>
        <cfvo type="num" val="1"/>
        <color rgb="FF00B050"/>
      </dataBar>
    </cfRule>
    <cfRule type="dataBar" priority="6">
      <dataBar>
        <cfvo type="min"/>
        <cfvo type="max"/>
        <color rgb="FF00B050"/>
      </dataBar>
    </cfRule>
    <cfRule type="dataBar" priority="7">
      <dataBar>
        <cfvo type="min"/>
        <cfvo type="num" val="1"/>
        <color rgb="FF638EC6"/>
      </dataBar>
    </cfRule>
    <cfRule type="dataBar" priority="8">
      <dataBar>
        <cfvo type="min"/>
        <cfvo type="percent" val="100"/>
        <color rgb="FF638EC6"/>
      </dataBar>
    </cfRule>
    <cfRule type="dataBar" priority="9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D3:D86" xr:uid="{539F372A-96C9-4A87-84A3-BDA692894FAB}">
      <formula1>"Done, Pending"</formula1>
    </dataValidation>
  </dataValidations>
  <hyperlinks>
    <hyperlink ref="C3" r:id="rId1" xr:uid="{00000000-0004-0000-0500-000000000000}"/>
    <hyperlink ref="C4" r:id="rId2" xr:uid="{00000000-0004-0000-0500-000001000000}"/>
    <hyperlink ref="C5" r:id="rId3" xr:uid="{00000000-0004-0000-0500-000002000000}"/>
    <hyperlink ref="C6" r:id="rId4" xr:uid="{00000000-0004-0000-0500-000003000000}"/>
    <hyperlink ref="C7" r:id="rId5" xr:uid="{00000000-0004-0000-0500-000004000000}"/>
    <hyperlink ref="C8" r:id="rId6" xr:uid="{00000000-0004-0000-0500-000005000000}"/>
    <hyperlink ref="C9" r:id="rId7" xr:uid="{00000000-0004-0000-0500-000006000000}"/>
    <hyperlink ref="C10" r:id="rId8" xr:uid="{00000000-0004-0000-0500-000007000000}"/>
    <hyperlink ref="C11" r:id="rId9" xr:uid="{00000000-0004-0000-0500-000008000000}"/>
    <hyperlink ref="C12" r:id="rId10" xr:uid="{00000000-0004-0000-0500-000009000000}"/>
    <hyperlink ref="C13" r:id="rId11" xr:uid="{00000000-0004-0000-0500-00000A000000}"/>
    <hyperlink ref="C14" r:id="rId12" xr:uid="{00000000-0004-0000-0500-00000B000000}"/>
    <hyperlink ref="C15" r:id="rId13" xr:uid="{00000000-0004-0000-0500-00000C000000}"/>
    <hyperlink ref="C16" r:id="rId14" xr:uid="{00000000-0004-0000-0500-00000D000000}"/>
    <hyperlink ref="C17" r:id="rId15" xr:uid="{00000000-0004-0000-0500-00000E000000}"/>
    <hyperlink ref="C18" r:id="rId16" xr:uid="{00000000-0004-0000-0500-00000F000000}"/>
    <hyperlink ref="C19" r:id="rId17" xr:uid="{00000000-0004-0000-0500-000010000000}"/>
    <hyperlink ref="C20" r:id="rId18" xr:uid="{00000000-0004-0000-0500-000011000000}"/>
    <hyperlink ref="C21" r:id="rId19" xr:uid="{00000000-0004-0000-0500-000012000000}"/>
    <hyperlink ref="C22" r:id="rId20" xr:uid="{00000000-0004-0000-0500-000013000000}"/>
    <hyperlink ref="C23" r:id="rId21" xr:uid="{00000000-0004-0000-0500-000014000000}"/>
    <hyperlink ref="C24" r:id="rId22" xr:uid="{00000000-0004-0000-0500-000015000000}"/>
    <hyperlink ref="C25" r:id="rId23" xr:uid="{00000000-0004-0000-0500-000016000000}"/>
    <hyperlink ref="C26" r:id="rId24" xr:uid="{00000000-0004-0000-0500-000017000000}"/>
    <hyperlink ref="C27" r:id="rId25" xr:uid="{00000000-0004-0000-0500-000018000000}"/>
    <hyperlink ref="C28" r:id="rId26" xr:uid="{00000000-0004-0000-0500-000019000000}"/>
    <hyperlink ref="C29" r:id="rId27" xr:uid="{00000000-0004-0000-0500-00001A000000}"/>
    <hyperlink ref="C30" r:id="rId28" xr:uid="{00000000-0004-0000-0500-00001B000000}"/>
    <hyperlink ref="C31" r:id="rId29" xr:uid="{00000000-0004-0000-0500-00001C000000}"/>
    <hyperlink ref="C32" r:id="rId30" xr:uid="{00000000-0004-0000-0500-00001D000000}"/>
    <hyperlink ref="C33" r:id="rId31" xr:uid="{00000000-0004-0000-0500-00001E000000}"/>
    <hyperlink ref="C34" r:id="rId32" xr:uid="{00000000-0004-0000-0500-00001F000000}"/>
    <hyperlink ref="C35" r:id="rId33" xr:uid="{00000000-0004-0000-0500-000020000000}"/>
    <hyperlink ref="C36" r:id="rId34" xr:uid="{00000000-0004-0000-0500-000021000000}"/>
    <hyperlink ref="C37" r:id="rId35" xr:uid="{00000000-0004-0000-0500-000022000000}"/>
    <hyperlink ref="C38" r:id="rId36" xr:uid="{00000000-0004-0000-0500-000023000000}"/>
    <hyperlink ref="C39" r:id="rId37" xr:uid="{00000000-0004-0000-0500-000024000000}"/>
    <hyperlink ref="C40" r:id="rId38" xr:uid="{00000000-0004-0000-0500-000025000000}"/>
    <hyperlink ref="C41" r:id="rId39" xr:uid="{00000000-0004-0000-0500-000026000000}"/>
    <hyperlink ref="C42" r:id="rId40" xr:uid="{00000000-0004-0000-0500-000027000000}"/>
    <hyperlink ref="C43" r:id="rId41" xr:uid="{00000000-0004-0000-0500-000029000000}"/>
    <hyperlink ref="C44" r:id="rId42" xr:uid="{00000000-0004-0000-0500-00002B000000}"/>
    <hyperlink ref="C45" r:id="rId43" xr:uid="{00000000-0004-0000-0500-00002C000000}"/>
    <hyperlink ref="C46" r:id="rId44" xr:uid="{00000000-0004-0000-0500-00002D000000}"/>
    <hyperlink ref="C47" r:id="rId45" xr:uid="{00000000-0004-0000-0500-00002E000000}"/>
    <hyperlink ref="C48" r:id="rId46" xr:uid="{00000000-0004-0000-0500-00002F000000}"/>
    <hyperlink ref="C49" r:id="rId47" xr:uid="{00000000-0004-0000-0500-000030000000}"/>
    <hyperlink ref="C50" r:id="rId48" xr:uid="{00000000-0004-0000-0500-000031000000}"/>
    <hyperlink ref="C51" r:id="rId49" xr:uid="{00000000-0004-0000-0500-000032000000}"/>
    <hyperlink ref="C52" r:id="rId50" xr:uid="{00000000-0004-0000-0500-000033000000}"/>
    <hyperlink ref="C53" r:id="rId51" xr:uid="{00000000-0004-0000-0500-000034000000}"/>
    <hyperlink ref="C54" r:id="rId52" xr:uid="{00000000-0004-0000-0500-000035000000}"/>
    <hyperlink ref="C55" r:id="rId53" xr:uid="{00000000-0004-0000-0500-000036000000}"/>
    <hyperlink ref="C56" r:id="rId54" xr:uid="{00000000-0004-0000-0500-000037000000}"/>
    <hyperlink ref="C57" r:id="rId55" xr:uid="{00000000-0004-0000-0500-000038000000}"/>
    <hyperlink ref="C58" r:id="rId56" xr:uid="{00000000-0004-0000-0500-000039000000}"/>
    <hyperlink ref="C59" r:id="rId57" xr:uid="{00000000-0004-0000-0500-00003A000000}"/>
    <hyperlink ref="C60" r:id="rId58" xr:uid="{00000000-0004-0000-0500-00003B000000}"/>
    <hyperlink ref="C61" r:id="rId59" xr:uid="{00000000-0004-0000-0500-00003C000000}"/>
    <hyperlink ref="C62" r:id="rId60" xr:uid="{00000000-0004-0000-0500-00003D000000}"/>
    <hyperlink ref="C63" r:id="rId61" xr:uid="{00000000-0004-0000-0500-00003E000000}"/>
    <hyperlink ref="C64" r:id="rId62" xr:uid="{00000000-0004-0000-0500-00003F000000}"/>
    <hyperlink ref="C65" r:id="rId63" xr:uid="{00000000-0004-0000-0500-000040000000}"/>
    <hyperlink ref="C66" r:id="rId64" xr:uid="{00000000-0004-0000-0500-000041000000}"/>
    <hyperlink ref="C67" r:id="rId65" xr:uid="{00000000-0004-0000-0500-000042000000}"/>
    <hyperlink ref="C68" r:id="rId66" xr:uid="{00000000-0004-0000-0500-000043000000}"/>
    <hyperlink ref="C69" r:id="rId67" xr:uid="{00000000-0004-0000-0500-000044000000}"/>
    <hyperlink ref="C70" r:id="rId68" xr:uid="{00000000-0004-0000-0500-000045000000}"/>
    <hyperlink ref="C71" r:id="rId69" xr:uid="{00000000-0004-0000-0500-000046000000}"/>
    <hyperlink ref="C72" r:id="rId70" xr:uid="{00000000-0004-0000-0500-000047000000}"/>
    <hyperlink ref="C73" r:id="rId71" xr:uid="{00000000-0004-0000-0500-000048000000}"/>
    <hyperlink ref="C74" r:id="rId72" xr:uid="{00000000-0004-0000-0500-000049000000}"/>
    <hyperlink ref="C75" r:id="rId73" xr:uid="{00000000-0004-0000-0500-00004A000000}"/>
    <hyperlink ref="C76" r:id="rId74" xr:uid="{00000000-0004-0000-0500-00004B000000}"/>
    <hyperlink ref="C77" r:id="rId75" xr:uid="{00000000-0004-0000-0500-00004C000000}"/>
    <hyperlink ref="C78" r:id="rId76" xr:uid="{00000000-0004-0000-0500-00004D000000}"/>
    <hyperlink ref="C79" r:id="rId77" xr:uid="{00000000-0004-0000-0500-00004E000000}"/>
    <hyperlink ref="C80" r:id="rId78" xr:uid="{00000000-0004-0000-0500-00004F000000}"/>
    <hyperlink ref="C81" r:id="rId79" xr:uid="{00000000-0004-0000-0500-000050000000}"/>
    <hyperlink ref="C82" r:id="rId80" xr:uid="{00000000-0004-0000-0500-000051000000}"/>
    <hyperlink ref="C83" r:id="rId81" xr:uid="{00000000-0004-0000-0500-000053000000}"/>
    <hyperlink ref="C84" r:id="rId82" xr:uid="{00000000-0004-0000-0500-000054000000}"/>
    <hyperlink ref="C85" r:id="rId83" xr:uid="{00000000-0004-0000-0500-000055000000}"/>
    <hyperlink ref="C86" r:id="rId84" xr:uid="{00000000-0004-0000-0500-00005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Anat</vt:lpstr>
      <vt:lpstr>Path</vt:lpstr>
      <vt:lpstr>Physio</vt:lpstr>
      <vt:lpstr>Pharm</vt:lpstr>
      <vt:lpstr>CBB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Subramanian</dc:creator>
  <cp:lastModifiedBy>Manoj Subramanian</cp:lastModifiedBy>
  <dcterms:created xsi:type="dcterms:W3CDTF">2025-09-26T15:02:26Z</dcterms:created>
  <dcterms:modified xsi:type="dcterms:W3CDTF">2025-10-07T19:33:15Z</dcterms:modified>
</cp:coreProperties>
</file>