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8800" windowHeight="16940" tabRatio="908"/>
  </bookViews>
  <sheets>
    <sheet name="new_sat_to_old_sat_2400" sheetId="20" r:id="rId1"/>
    <sheet name="new_sat_to_old_sat_1600" sheetId="21" r:id="rId2"/>
    <sheet name="new_sat_math_to_old_sat_math" sheetId="22" r:id="rId3"/>
    <sheet name="new_sat_writing_to_old_sat_writ" sheetId="23" r:id="rId4"/>
    <sheet name="new_sat_reading_to_old_sat_read" sheetId="24" r:id="rId5"/>
    <sheet name="new_sat_ebrw_to_old_writing" sheetId="25" r:id="rId6"/>
    <sheet name="new_sat_to_act" sheetId="26" r:id="rId7"/>
    <sheet name="new_sat_writing_to_act_english" sheetId="27" r:id="rId8"/>
    <sheet name="old_sat_to_new_sat_2400" sheetId="28" r:id="rId9"/>
    <sheet name="old_sat_to_new_sat_1600" sheetId="29" r:id="rId10"/>
    <sheet name="old_sat_writingreading_to_new_e" sheetId="30" r:id="rId11"/>
    <sheet name="old_sat_math_to_new_sat_math_se" sheetId="31" r:id="rId12"/>
    <sheet name="old_sat_math_to_new_sat_math_te" sheetId="32" r:id="rId13"/>
    <sheet name="old_sat_writing_to_new_sat_writ" sheetId="33" r:id="rId14"/>
    <sheet name="old_sat_reading_to_new_sat_read" sheetId="34" r:id="rId15"/>
    <sheet name="act_to_new_sat" sheetId="35" r:id="rId16"/>
    <sheet name="act_english_to_new_sat_writing" sheetId="36" r:id="rId17"/>
    <sheet name="Table 1 (Total 2400)" sheetId="12" r:id="rId18"/>
    <sheet name="Table 2 (Total 1600)" sheetId="13" r:id="rId19"/>
    <sheet name="Table 3 (M to M)" sheetId="14" r:id="rId20"/>
    <sheet name="Table 4 (WL to W)" sheetId="15" r:id="rId21"/>
    <sheet name="Table 5 (R to CR)" sheetId="16" r:id="rId22"/>
    <sheet name="Table 6 (ERW to W + CR)" sheetId="17" r:id="rId23"/>
    <sheet name="Table 7 (New SAT to ACT)" sheetId="18" r:id="rId24"/>
    <sheet name="Table 8 (New SAT WL to ACTW)" sheetId="19" r:id="rId25"/>
    <sheet name="Table 9 (Total 2400) " sheetId="7" r:id="rId26"/>
    <sheet name="Table 10 (Total 1600)" sheetId="6" r:id="rId27"/>
    <sheet name="Table 11 (W + CR to ERW)" sheetId="5" r:id="rId28"/>
    <sheet name="Table 12 (M to M to MT)" sheetId="3" r:id="rId29"/>
    <sheet name="Table 13 (W to WL) " sheetId="4" r:id="rId30"/>
    <sheet name="Table 14 (CR to R)" sheetId="2" r:id="rId31"/>
    <sheet name="Table 15 (ACT to new SAT)" sheetId="9" r:id="rId32"/>
    <sheet name="Table 16 (ACTW to SATWL)" sheetId="10" r:id="rId33"/>
    <sheet name="Instructions" sheetId="11" r:id="rId3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6" l="1"/>
  <c r="B4" i="36"/>
  <c r="B5" i="36"/>
  <c r="B6" i="36"/>
  <c r="B7" i="36"/>
  <c r="B8" i="36"/>
  <c r="B9" i="36"/>
  <c r="B10" i="36"/>
  <c r="B11" i="36"/>
  <c r="B2" i="36"/>
  <c r="B3" i="35"/>
  <c r="B4" i="35"/>
  <c r="B5" i="35"/>
  <c r="B6" i="35"/>
  <c r="B7" i="35"/>
  <c r="B8" i="35"/>
  <c r="B9" i="35"/>
  <c r="B10" i="35"/>
  <c r="B11" i="35"/>
  <c r="B2" i="35"/>
  <c r="B3" i="34"/>
  <c r="B4" i="34"/>
  <c r="B5" i="34"/>
  <c r="B6" i="34"/>
  <c r="B7" i="34"/>
  <c r="B8" i="34"/>
  <c r="B9" i="34"/>
  <c r="B10" i="34"/>
  <c r="B11" i="34"/>
  <c r="B2" i="34"/>
  <c r="B3" i="33"/>
  <c r="B4" i="33"/>
  <c r="B5" i="33"/>
  <c r="B6" i="33"/>
  <c r="B7" i="33"/>
  <c r="B8" i="33"/>
  <c r="B9" i="33"/>
  <c r="B10" i="33"/>
  <c r="B11" i="33"/>
  <c r="B2" i="33"/>
  <c r="B3" i="32"/>
  <c r="B4" i="32"/>
  <c r="B5" i="32"/>
  <c r="B6" i="32"/>
  <c r="B7" i="32"/>
  <c r="B8" i="32"/>
  <c r="B9" i="32"/>
  <c r="B10" i="32"/>
  <c r="B11" i="32"/>
  <c r="B2" i="32"/>
  <c r="B3" i="31"/>
  <c r="B4" i="31"/>
  <c r="B5" i="31"/>
  <c r="B6" i="31"/>
  <c r="B7" i="31"/>
  <c r="B8" i="31"/>
  <c r="B9" i="31"/>
  <c r="B10" i="31"/>
  <c r="B11" i="31"/>
  <c r="B2" i="31"/>
  <c r="B3" i="30"/>
  <c r="B4" i="30"/>
  <c r="B5" i="30"/>
  <c r="B6" i="30"/>
  <c r="B7" i="30"/>
  <c r="B8" i="30"/>
  <c r="B9" i="30"/>
  <c r="B10" i="30"/>
  <c r="B11" i="30"/>
  <c r="B2" i="30"/>
  <c r="B3" i="29"/>
  <c r="B4" i="29"/>
  <c r="B5" i="29"/>
  <c r="B6" i="29"/>
  <c r="B7" i="29"/>
  <c r="B8" i="29"/>
  <c r="B9" i="29"/>
  <c r="B10" i="29"/>
  <c r="B11" i="29"/>
  <c r="B2" i="29"/>
  <c r="B3" i="28"/>
  <c r="B4" i="28"/>
  <c r="B5" i="28"/>
  <c r="B6" i="28"/>
  <c r="B7" i="28"/>
  <c r="B8" i="28"/>
  <c r="B9" i="28"/>
  <c r="B10" i="28"/>
  <c r="B11" i="28"/>
  <c r="B2" i="28"/>
  <c r="B3" i="27"/>
  <c r="B4" i="27"/>
  <c r="B5" i="27"/>
  <c r="B6" i="27"/>
  <c r="B7" i="27"/>
  <c r="B8" i="27"/>
  <c r="B9" i="27"/>
  <c r="B10" i="27"/>
  <c r="B11" i="27"/>
  <c r="B2" i="27"/>
  <c r="B3" i="26"/>
  <c r="B4" i="26"/>
  <c r="B5" i="26"/>
  <c r="B6" i="26"/>
  <c r="B7" i="26"/>
  <c r="B8" i="26"/>
  <c r="B9" i="26"/>
  <c r="B10" i="26"/>
  <c r="B11" i="26"/>
  <c r="B2" i="26"/>
  <c r="B3" i="25"/>
  <c r="B4" i="25"/>
  <c r="B5" i="25"/>
  <c r="B6" i="25"/>
  <c r="B7" i="25"/>
  <c r="B8" i="25"/>
  <c r="B9" i="25"/>
  <c r="B10" i="25"/>
  <c r="B11" i="25"/>
  <c r="B2" i="25"/>
  <c r="B3" i="24"/>
  <c r="B4" i="24"/>
  <c r="B5" i="24"/>
  <c r="B6" i="24"/>
  <c r="B7" i="24"/>
  <c r="B8" i="24"/>
  <c r="B9" i="24"/>
  <c r="B10" i="24"/>
  <c r="B11" i="24"/>
  <c r="B2" i="24"/>
  <c r="B3" i="23"/>
  <c r="B4" i="23"/>
  <c r="B5" i="23"/>
  <c r="B6" i="23"/>
  <c r="B7" i="23"/>
  <c r="B8" i="23"/>
  <c r="B9" i="23"/>
  <c r="B10" i="23"/>
  <c r="B11" i="23"/>
  <c r="B2" i="23"/>
  <c r="B3" i="22"/>
  <c r="B4" i="22"/>
  <c r="B5" i="22"/>
  <c r="B6" i="22"/>
  <c r="B7" i="22"/>
  <c r="B8" i="22"/>
  <c r="B9" i="22"/>
  <c r="B10" i="22"/>
  <c r="B11" i="22"/>
  <c r="B2" i="22"/>
  <c r="B3" i="21"/>
  <c r="B4" i="21"/>
  <c r="B5" i="21"/>
  <c r="B6" i="21"/>
  <c r="B7" i="21"/>
  <c r="B8" i="21"/>
  <c r="B9" i="21"/>
  <c r="B10" i="21"/>
  <c r="B11" i="21"/>
  <c r="B2" i="21"/>
  <c r="B3" i="20"/>
  <c r="B4" i="20"/>
  <c r="B5" i="20"/>
  <c r="B6" i="20"/>
  <c r="B7" i="20"/>
  <c r="B8" i="20"/>
  <c r="B9" i="20"/>
  <c r="B10" i="20"/>
  <c r="B11" i="20"/>
  <c r="B2" i="20"/>
  <c r="C52" i="3"/>
  <c r="C53" i="3"/>
  <c r="C54" i="3"/>
  <c r="C55" i="3"/>
  <c r="C56" i="3"/>
  <c r="C57" i="3"/>
  <c r="C58" i="3"/>
  <c r="C59" i="3"/>
  <c r="C60" i="3"/>
  <c r="C61" i="3"/>
  <c r="C62" i="3"/>
  <c r="C63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4" i="3"/>
  <c r="C5" i="3"/>
  <c r="C6" i="3"/>
  <c r="C7" i="3"/>
  <c r="C8" i="3"/>
  <c r="C9" i="3"/>
  <c r="C10" i="3"/>
  <c r="C11" i="3"/>
  <c r="C12" i="3"/>
  <c r="C13" i="3"/>
  <c r="C14" i="3"/>
  <c r="C3" i="3"/>
</calcChain>
</file>

<file path=xl/sharedStrings.xml><?xml version="1.0" encoding="utf-8"?>
<sst xmlns="http://schemas.openxmlformats.org/spreadsheetml/2006/main" count="134" uniqueCount="77">
  <si>
    <t>rSAT (400-1600)</t>
  </si>
  <si>
    <t>Old SAT Critical Reading Section  (200-800)</t>
  </si>
  <si>
    <t>New SAT Reading Test
(10-40)</t>
  </si>
  <si>
    <t>New SAT Math Section 
(200-800)</t>
  </si>
  <si>
    <t>New SAT Math Test 
(10-40)</t>
  </si>
  <si>
    <t>Old SAT Writing Section  
(200-800)</t>
  </si>
  <si>
    <t>New SAT Evidence-Based Reading and Writing Section 
 (200-800)</t>
  </si>
  <si>
    <t>Old SAT Total Score  
(400-1600)</t>
  </si>
  <si>
    <t>New SAT Total Score
(400-1600)</t>
  </si>
  <si>
    <t>Old SAT Total Score 
(600-2400)</t>
  </si>
  <si>
    <t>New SAT Total Score 
(400-1600)</t>
  </si>
  <si>
    <t>Instructions for Concording ACT Scores to New SAT Scores</t>
  </si>
  <si>
    <t>New SAT Writing and Language Test 
(10-40)</t>
  </si>
  <si>
    <t>Old SAT Writing plus Critical Reading Sections to New SAT Evidence-Based Reading and Writing Section Concordance Table</t>
  </si>
  <si>
    <t>Old SAT Writing plus Critical Reading Sections 
(400-1600)</t>
  </si>
  <si>
    <t>Old SAT Math Section to New SAT Math Section to New SAT Math Test Concordance Table</t>
  </si>
  <si>
    <t>ACT Composite Score</t>
  </si>
  <si>
    <t>New SAT Total (400-1600)</t>
  </si>
  <si>
    <t>For lower score points, there is not enough data to produce a valid concordance between the new SAT and ACT.</t>
  </si>
  <si>
    <t>ACT English/Writing Score</t>
  </si>
  <si>
    <t>New SAT Writing and Language (10-40)</t>
  </si>
  <si>
    <t>Because of changes to the ACT writing test introduced in 2015, the concorded score for the ACT Combined English/Writing is only applicable if you took the ACT prior to Septemeber 2015.</t>
  </si>
  <si>
    <t>Instructions for Concording Old SAT Scores to New SAT Scores</t>
  </si>
  <si>
    <t>YOU HAVE:
OLD SAT SCORES</t>
  </si>
  <si>
    <t>YOU WANT:
NEW SAT SCORES</t>
  </si>
  <si>
    <t xml:space="preserve">Start with your score on the old SAT:
</t>
  </si>
  <si>
    <t xml:space="preserve">Find the related score(s) on the new SAT:
</t>
  </si>
  <si>
    <t>By using concordance table:</t>
  </si>
  <si>
    <r>
      <rPr>
        <b/>
        <sz val="10"/>
        <color theme="1"/>
        <rFont val="Arial"/>
        <family val="2"/>
      </rPr>
      <t>Total 2400 (CR+W+M)</t>
    </r>
    <r>
      <rPr>
        <sz val="10"/>
        <color theme="1"/>
        <rFont val="Arial"/>
        <family val="2"/>
      </rPr>
      <t xml:space="preserve">
(600-2400)</t>
    </r>
  </si>
  <si>
    <r>
      <rPr>
        <b/>
        <sz val="10"/>
        <color theme="1"/>
        <rFont val="Arial"/>
        <family val="2"/>
      </rPr>
      <t>Total Score (ERW+M)</t>
    </r>
    <r>
      <rPr>
        <sz val="10"/>
        <color theme="1"/>
        <rFont val="Arial"/>
        <family val="2"/>
      </rPr>
      <t xml:space="preserve">
(400-1600)</t>
    </r>
  </si>
  <si>
    <r>
      <rPr>
        <b/>
        <sz val="10"/>
        <color theme="1"/>
        <rFont val="Arial"/>
        <family val="2"/>
      </rPr>
      <t>Total 1600 (CR+M)</t>
    </r>
    <r>
      <rPr>
        <sz val="10"/>
        <color theme="1"/>
        <rFont val="Arial"/>
        <family val="2"/>
      </rPr>
      <t xml:space="preserve">
(400-1600)</t>
    </r>
  </si>
  <si>
    <r>
      <rPr>
        <b/>
        <sz val="10"/>
        <color theme="1"/>
        <rFont val="Arial"/>
        <family val="2"/>
      </rPr>
      <t>Writing plus Critical Reading Sections</t>
    </r>
    <r>
      <rPr>
        <sz val="10"/>
        <color theme="1"/>
        <rFont val="Arial"/>
        <family val="2"/>
      </rPr>
      <t xml:space="preserve"> 
</t>
    </r>
    <r>
      <rPr>
        <b/>
        <sz val="10"/>
        <color theme="1"/>
        <rFont val="Arial"/>
        <family val="2"/>
      </rPr>
      <t>(W + CR)</t>
    </r>
    <r>
      <rPr>
        <sz val="10"/>
        <color theme="1"/>
        <rFont val="Arial"/>
        <family val="2"/>
      </rPr>
      <t xml:space="preserve">
(400-1600)</t>
    </r>
  </si>
  <si>
    <r>
      <rPr>
        <b/>
        <sz val="10"/>
        <color theme="1"/>
        <rFont val="Arial"/>
        <family val="2"/>
      </rPr>
      <t>Evidence-Based Reading and Writing Section (ERW)</t>
    </r>
    <r>
      <rPr>
        <sz val="10"/>
        <color theme="1"/>
        <rFont val="Arial"/>
        <family val="2"/>
      </rPr>
      <t xml:space="preserve">
(200-800)</t>
    </r>
  </si>
  <si>
    <r>
      <rPr>
        <b/>
        <sz val="10"/>
        <color theme="1"/>
        <rFont val="Arial"/>
        <family val="2"/>
      </rPr>
      <t xml:space="preserve">Table 11: Old SAT Writing plus Critical Reading Sections to New SAT Evidence-Based Reading and Writing Section (W + CR to ERW)
</t>
    </r>
    <r>
      <rPr>
        <sz val="10"/>
        <color theme="1"/>
        <rFont val="Arial"/>
        <family val="2"/>
      </rPr>
      <t xml:space="preserve">
Use this table to concord old SAT Writing plus Critical Reading Sections to New SAT Evidence-Based Reading and Writing Section
</t>
    </r>
  </si>
  <si>
    <r>
      <rPr>
        <b/>
        <sz val="10"/>
        <color theme="1"/>
        <rFont val="Arial"/>
        <family val="2"/>
      </rPr>
      <t>Math Section (M)</t>
    </r>
    <r>
      <rPr>
        <sz val="10"/>
        <color theme="1"/>
        <rFont val="Arial"/>
        <family val="2"/>
      </rPr>
      <t xml:space="preserve">
(200-800)</t>
    </r>
  </si>
  <si>
    <r>
      <rPr>
        <b/>
        <sz val="10"/>
        <color theme="1"/>
        <rFont val="Arial"/>
        <family val="2"/>
      </rPr>
      <t>Math Section (M) and Math Test (MT)</t>
    </r>
    <r>
      <rPr>
        <sz val="10"/>
        <color theme="1"/>
        <rFont val="Arial"/>
        <family val="2"/>
      </rPr>
      <t xml:space="preserve">
(200-800 and 10-40)</t>
    </r>
  </si>
  <si>
    <r>
      <rPr>
        <b/>
        <sz val="10"/>
        <color theme="1"/>
        <rFont val="Arial"/>
        <family val="2"/>
      </rPr>
      <t>Table 12: Old SAT Math Section to New SAT Math Section (M to M to MT)</t>
    </r>
    <r>
      <rPr>
        <sz val="10"/>
        <color theme="1"/>
        <rFont val="Arial"/>
        <family val="2"/>
      </rPr>
      <t xml:space="preserve">
Use this table to concord old SAT Math Section to new SAT Math Section, and to concord the old SAT Math Section to the New SAT Math Test
</t>
    </r>
  </si>
  <si>
    <r>
      <rPr>
        <b/>
        <sz val="10"/>
        <color theme="1"/>
        <rFont val="Arial"/>
        <family val="2"/>
      </rPr>
      <t>Writing Section (W)</t>
    </r>
    <r>
      <rPr>
        <sz val="10"/>
        <color theme="1"/>
        <rFont val="Arial"/>
        <family val="2"/>
      </rPr>
      <t xml:space="preserve">
(200-800)</t>
    </r>
  </si>
  <si>
    <r>
      <rPr>
        <b/>
        <sz val="10"/>
        <color theme="1"/>
        <rFont val="Arial"/>
        <family val="2"/>
      </rPr>
      <t>Writing and Language Test (WL)</t>
    </r>
    <r>
      <rPr>
        <sz val="10"/>
        <color theme="1"/>
        <rFont val="Arial"/>
        <family val="2"/>
      </rPr>
      <t xml:space="preserve">
(10-40)</t>
    </r>
  </si>
  <si>
    <r>
      <rPr>
        <b/>
        <sz val="10"/>
        <color theme="1"/>
        <rFont val="Arial"/>
        <family val="2"/>
      </rPr>
      <t>Critical Reading Section (CR)</t>
    </r>
    <r>
      <rPr>
        <sz val="10"/>
        <color theme="1"/>
        <rFont val="Arial"/>
        <family val="2"/>
      </rPr>
      <t xml:space="preserve">
(200-800)</t>
    </r>
  </si>
  <si>
    <r>
      <rPr>
        <b/>
        <sz val="10"/>
        <color theme="1"/>
        <rFont val="Arial"/>
        <family val="2"/>
      </rPr>
      <t>Reading Test (R)</t>
    </r>
    <r>
      <rPr>
        <sz val="10"/>
        <color theme="1"/>
        <rFont val="Arial"/>
        <family val="2"/>
      </rPr>
      <t xml:space="preserve">
(10-40)</t>
    </r>
  </si>
  <si>
    <r>
      <rPr>
        <b/>
        <sz val="10"/>
        <color theme="1"/>
        <rFont val="Arial"/>
        <family val="2"/>
      </rPr>
      <t>Table 14: Old SAT Critical Reading Section to New SAT Reading Test (CR to R)</t>
    </r>
    <r>
      <rPr>
        <sz val="10"/>
        <color theme="1"/>
        <rFont val="Arial"/>
        <family val="2"/>
      </rPr>
      <t xml:space="preserve">
Use this table to concord old SAT Critical Reading Section to new SAT Reading Test
</t>
    </r>
  </si>
  <si>
    <t>YOU HAVE:
ACT SCORES</t>
  </si>
  <si>
    <t>Start with your score on the ACT:</t>
  </si>
  <si>
    <t>Find the related score on the old SAT:</t>
  </si>
  <si>
    <t>ACT Composite</t>
  </si>
  <si>
    <r>
      <t xml:space="preserve">New SAT Total (ERW+M)
</t>
    </r>
    <r>
      <rPr>
        <sz val="10"/>
        <color theme="1"/>
        <rFont val="Arial"/>
        <family val="2"/>
      </rPr>
      <t>(400-1600)</t>
    </r>
  </si>
  <si>
    <r>
      <rPr>
        <b/>
        <sz val="10"/>
        <color theme="1"/>
        <rFont val="Arial"/>
        <family val="2"/>
      </rPr>
      <t>Table 15: ACT Composite to New SAT Total (ACT to New SAT)</t>
    </r>
    <r>
      <rPr>
        <sz val="10"/>
        <color theme="1"/>
        <rFont val="Arial"/>
        <family val="2"/>
      </rPr>
      <t xml:space="preserve">
Use this table to concord ACT Composite Scores to new SAT scores
</t>
    </r>
  </si>
  <si>
    <t>ACT English/Writing (before 2015 Fall)</t>
  </si>
  <si>
    <r>
      <rPr>
        <b/>
        <sz val="10"/>
        <color theme="1"/>
        <rFont val="Arial"/>
        <family val="2"/>
      </rPr>
      <t>New SAT Writing and Language (WL)</t>
    </r>
    <r>
      <rPr>
        <sz val="10"/>
        <color theme="1"/>
        <rFont val="Arial"/>
        <family val="2"/>
      </rPr>
      <t xml:space="preserve">
(10-40)
</t>
    </r>
  </si>
  <si>
    <t>For more resources on concordance for Higher Education Professionals, CLICK HERE.</t>
  </si>
  <si>
    <t>For more resources on concordance for K–12 Professionals, CLICK HERE.</t>
  </si>
  <si>
    <r>
      <rPr>
        <b/>
        <sz val="10"/>
        <color theme="1"/>
        <rFont val="Arial"/>
        <family val="2"/>
      </rPr>
      <t>Table 13: Old SAT Writing Section to New SAT Writing and Lanugage Test  (W to WL)</t>
    </r>
    <r>
      <rPr>
        <sz val="10"/>
        <color theme="1"/>
        <rFont val="Arial"/>
        <family val="2"/>
      </rPr>
      <t xml:space="preserve">
Use this table to concord old SAT Writing Section to new SAT Writing and Language Test 
</t>
    </r>
  </si>
  <si>
    <r>
      <rPr>
        <b/>
        <sz val="10"/>
        <color theme="1"/>
        <rFont val="Arial"/>
        <family val="2"/>
      </rPr>
      <t>Table 9: Old SAT to New SAT (TOTAL 2400)</t>
    </r>
    <r>
      <rPr>
        <sz val="10"/>
        <color theme="1"/>
        <rFont val="Arial"/>
        <family val="2"/>
      </rPr>
      <t xml:space="preserve">
Use this table to concord old SAT 2400 (Critical Reading + Writing + Math) to New SAT 1600 (Evidence-Based Reading and Writing + Math)
</t>
    </r>
  </si>
  <si>
    <r>
      <rPr>
        <b/>
        <sz val="10"/>
        <color theme="1"/>
        <rFont val="Arial"/>
        <family val="2"/>
      </rPr>
      <t>Table 10: Old SAT to New SAT (TOTAL 1600)</t>
    </r>
    <r>
      <rPr>
        <sz val="10"/>
        <color theme="1"/>
        <rFont val="Arial"/>
        <family val="2"/>
      </rPr>
      <t xml:space="preserve">
Use this table to concord old SAT 1600 (Critical Reading + Math) to New SAT 1600 
(Evidence-Based Reading and Writing + Math) 
</t>
    </r>
  </si>
  <si>
    <t>Old SAT to New SAT Concordance Table (2400 Scale)</t>
  </si>
  <si>
    <t>Old SAT to New SAT Concordance Table (1600 Scale)</t>
  </si>
  <si>
    <t>Old SAT Critical Reading Section to New SAT Reading Test Concordance Table</t>
  </si>
  <si>
    <t>ACT to New SAT Concordance Table</t>
  </si>
  <si>
    <t>ACT Writing to New SAT Writing and Language Concordance Table</t>
  </si>
  <si>
    <t>Old SAT Math Section 
(200-800)</t>
  </si>
  <si>
    <r>
      <rPr>
        <b/>
        <sz val="10"/>
        <color theme="1"/>
        <rFont val="Arial"/>
        <family val="2"/>
      </rPr>
      <t>Table 16: ACT English/Writing (pre-2015) to New SAT Writing and Language (ACTW to SATWL)</t>
    </r>
    <r>
      <rPr>
        <sz val="10"/>
        <color theme="1"/>
        <rFont val="Arial"/>
        <family val="2"/>
      </rPr>
      <t xml:space="preserve">
Use this table to concord ACT Writing scores to New SAT Writing and Language scores</t>
    </r>
  </si>
  <si>
    <t>Old SAT Writing Section to New SAT Writing and Language Test</t>
  </si>
  <si>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 Two sets of tables are available: one to concord scores from the old SAT to the new SAT, and one from the new SAT to the old SAT. Be sure to use the appropriate direction — If you are starting with scores on the old SAT and need to concord to the new SAT, please use the companion document: Concordance Tables, New SAT Scores to Old SAT Scores. </t>
    </r>
  </si>
  <si>
    <t>New SAT to Old SAT Concordance Table
(2400 Scale)</t>
  </si>
  <si>
    <t>Old SAT Total Score
(400-1600)</t>
  </si>
  <si>
    <t>New SAT Total Score  
(400-1600)</t>
  </si>
  <si>
    <t>New SAT to Old SAT Concordance Table 
(1600 Scale)</t>
  </si>
  <si>
    <t>New SAT Math Section to Old SAT Math Section Concordance Table</t>
  </si>
  <si>
    <t xml:space="preserve"> New SAT Writing and Language Test to Old SAT Writing Section </t>
  </si>
  <si>
    <t>New SAT Reading Test to Old SAT Critical Reading Section Concordance Table</t>
  </si>
  <si>
    <t>New SAT Evidence-Based Reading and Writing Section to Old SAT Writing plus Critical Reading Sections Concordance Table</t>
  </si>
  <si>
    <t>New SAT to ACT Concordance Table</t>
  </si>
  <si>
    <t>New SAT Writing and Language to ACT English/Writing 
Concordance Table</t>
  </si>
  <si>
    <t>new_sat_vals</t>
  </si>
  <si>
    <t>old_sat_vals</t>
  </si>
  <si>
    <t>act_vals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</si>
</sst>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3"/>
      <name val="Calibri"/>
      <family val="2"/>
      <scheme val="minor"/>
    </font>
    <font>
      <sz val="11"/>
      <name val="Lucida Grande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3" xfId="4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/>
    <xf numFmtId="0" fontId="0" fillId="0" borderId="0" xfId="0"/>
    <xf numFmtId="0" fontId="24" fillId="35" borderId="13" xfId="0" applyFont="1" applyFill="1" applyBorder="1"/>
    <xf numFmtId="0" fontId="25" fillId="34" borderId="13" xfId="0" applyFont="1" applyFill="1" applyBorder="1" applyAlignment="1">
      <alignment vertical="center"/>
    </xf>
    <xf numFmtId="0" fontId="25" fillId="34" borderId="13" xfId="0" applyFont="1" applyFill="1" applyBorder="1" applyAlignment="1">
      <alignment vertical="center" wrapText="1"/>
    </xf>
    <xf numFmtId="0" fontId="22" fillId="36" borderId="13" xfId="0" applyFont="1" applyFill="1" applyBorder="1" applyAlignment="1">
      <alignment vertical="top" wrapText="1"/>
    </xf>
    <xf numFmtId="0" fontId="22" fillId="37" borderId="13" xfId="0" applyFont="1" applyFill="1" applyBorder="1" applyAlignment="1">
      <alignment vertical="top" wrapText="1"/>
    </xf>
    <xf numFmtId="0" fontId="22" fillId="35" borderId="13" xfId="0" applyFont="1" applyFill="1" applyBorder="1" applyAlignment="1">
      <alignment vertical="top" wrapText="1"/>
    </xf>
    <xf numFmtId="0" fontId="22" fillId="35" borderId="13" xfId="0" applyFont="1" applyFill="1" applyBorder="1" applyAlignment="1">
      <alignment vertical="center"/>
    </xf>
    <xf numFmtId="0" fontId="25" fillId="38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/>
    </xf>
    <xf numFmtId="0" fontId="23" fillId="39" borderId="13" xfId="0" applyFont="1" applyFill="1" applyBorder="1" applyAlignment="1">
      <alignment vertical="top"/>
    </xf>
    <xf numFmtId="0" fontId="23" fillId="37" borderId="13" xfId="0" applyFont="1" applyFill="1" applyBorder="1" applyAlignment="1">
      <alignment vertical="top" wrapText="1"/>
    </xf>
    <xf numFmtId="0" fontId="0" fillId="41" borderId="13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7" fillId="37" borderId="13" xfId="4" applyFill="1" applyBorder="1" applyAlignment="1">
      <alignment horizontal="center" wrapText="1"/>
    </xf>
    <xf numFmtId="0" fontId="0" fillId="37" borderId="13" xfId="0" applyFill="1" applyBorder="1" applyAlignment="1">
      <alignment horizontal="center"/>
    </xf>
    <xf numFmtId="0" fontId="7" fillId="41" borderId="13" xfId="4" applyFill="1" applyBorder="1" applyAlignment="1">
      <alignment horizontal="center" wrapText="1"/>
    </xf>
    <xf numFmtId="0" fontId="6" fillId="41" borderId="13" xfId="3" applyFill="1" applyBorder="1" applyAlignment="1">
      <alignment horizontal="center" wrapText="1"/>
    </xf>
    <xf numFmtId="0" fontId="6" fillId="37" borderId="13" xfId="3" applyFill="1" applyBorder="1" applyAlignment="1">
      <alignment horizontal="center" wrapText="1"/>
    </xf>
    <xf numFmtId="0" fontId="27" fillId="41" borderId="14" xfId="0" applyFont="1" applyFill="1" applyBorder="1" applyAlignment="1">
      <alignment horizontal="center" wrapText="1"/>
    </xf>
    <xf numFmtId="0" fontId="27" fillId="40" borderId="14" xfId="0" applyFont="1" applyFill="1" applyBorder="1" applyAlignment="1">
      <alignment horizontal="center" wrapText="1"/>
    </xf>
    <xf numFmtId="0" fontId="2" fillId="37" borderId="13" xfId="0" applyFont="1" applyFill="1" applyBorder="1" applyAlignment="1">
      <alignment horizontal="center"/>
    </xf>
    <xf numFmtId="0" fontId="7" fillId="35" borderId="13" xfId="4" applyFill="1" applyBorder="1" applyAlignment="1">
      <alignment horizontal="center" wrapText="1"/>
    </xf>
    <xf numFmtId="0" fontId="0" fillId="35" borderId="13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1" fillId="42" borderId="14" xfId="0" applyFont="1" applyFill="1" applyBorder="1" applyAlignment="1">
      <alignment horizontal="center" wrapText="1"/>
    </xf>
    <xf numFmtId="0" fontId="0" fillId="42" borderId="13" xfId="0" applyFill="1" applyBorder="1" applyAlignment="1">
      <alignment horizontal="center"/>
    </xf>
    <xf numFmtId="0" fontId="1" fillId="39" borderId="14" xfId="0" applyFont="1" applyFill="1" applyBorder="1" applyAlignment="1">
      <alignment horizontal="center"/>
    </xf>
    <xf numFmtId="0" fontId="1" fillId="42" borderId="13" xfId="0" applyFont="1" applyFill="1" applyBorder="1" applyAlignment="1">
      <alignment horizontal="center" wrapText="1"/>
    </xf>
    <xf numFmtId="0" fontId="1" fillId="39" borderId="13" xfId="0" applyFont="1" applyFill="1" applyBorder="1" applyAlignment="1">
      <alignment horizontal="center"/>
    </xf>
    <xf numFmtId="0" fontId="28" fillId="36" borderId="13" xfId="0" applyFont="1" applyFill="1" applyBorder="1" applyAlignment="1">
      <alignment vertical="center" wrapText="1"/>
    </xf>
    <xf numFmtId="0" fontId="28" fillId="37" borderId="13" xfId="0" applyFont="1" applyFill="1" applyBorder="1" applyAlignment="1">
      <alignment vertical="center" wrapText="1"/>
    </xf>
    <xf numFmtId="0" fontId="28" fillId="39" borderId="13" xfId="0" applyFont="1" applyFill="1" applyBorder="1" applyAlignment="1">
      <alignment vertical="center" wrapText="1"/>
    </xf>
    <xf numFmtId="0" fontId="26" fillId="34" borderId="0" xfId="44" applyFont="1" applyFill="1" applyAlignment="1">
      <alignment vertical="center"/>
    </xf>
    <xf numFmtId="0" fontId="21" fillId="34" borderId="0" xfId="0" applyFont="1" applyFill="1" applyAlignment="1">
      <alignment horizontal="left" vertical="center"/>
    </xf>
    <xf numFmtId="0" fontId="22" fillId="35" borderId="0" xfId="0" applyFont="1" applyFill="1" applyAlignment="1">
      <alignment horizontal="left" vertical="center" wrapText="1"/>
    </xf>
    <xf numFmtId="0" fontId="21" fillId="38" borderId="13" xfId="0" applyFont="1" applyFill="1" applyBorder="1" applyAlignment="1">
      <alignment horizontal="left" vertical="center"/>
    </xf>
    <xf numFmtId="0" fontId="5" fillId="0" borderId="10" xfId="2" applyFill="1" applyBorder="1" applyAlignment="1">
      <alignment horizontal="center" wrapText="1"/>
    </xf>
    <xf numFmtId="0" fontId="5" fillId="0" borderId="12" xfId="2" applyFill="1" applyBorder="1" applyAlignment="1">
      <alignment horizontal="center" wrapText="1"/>
    </xf>
    <xf numFmtId="0" fontId="5" fillId="0" borderId="16" xfId="2" applyFill="1" applyBorder="1" applyAlignment="1">
      <alignment horizontal="center" wrapText="1"/>
    </xf>
    <xf numFmtId="0" fontId="5" fillId="0" borderId="11" xfId="2" applyFill="1" applyBorder="1" applyAlignment="1">
      <alignment horizontal="center" wrapText="1"/>
    </xf>
    <xf numFmtId="0" fontId="5" fillId="0" borderId="15" xfId="2" applyFill="1" applyBorder="1" applyAlignment="1">
      <alignment horizontal="center" wrapText="1"/>
    </xf>
    <xf numFmtId="0" fontId="5" fillId="0" borderId="17" xfId="2" applyFill="1" applyBorder="1" applyAlignment="1">
      <alignment horizontal="center" wrapText="1"/>
    </xf>
    <xf numFmtId="0" fontId="5" fillId="0" borderId="18" xfId="2" applyFill="1" applyBorder="1" applyAlignment="1">
      <alignment horizontal="center" wrapText="1"/>
    </xf>
    <xf numFmtId="0" fontId="5" fillId="0" borderId="19" xfId="2" applyFill="1" applyBorder="1" applyAlignment="1">
      <alignment horizontal="center" wrapText="1"/>
    </xf>
    <xf numFmtId="0" fontId="5" fillId="0" borderId="10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 wrapText="1"/>
    </xf>
    <xf numFmtId="0" fontId="5" fillId="0" borderId="15" xfId="2" applyBorder="1" applyAlignment="1">
      <alignment horizontal="center" wrapText="1"/>
    </xf>
    <xf numFmtId="0" fontId="0" fillId="43" borderId="13" xfId="0" applyFill="1" applyBorder="1" applyAlignment="1">
      <alignment horizontal="center"/>
    </xf>
    <xf numFmtId="0" fontId="0" fillId="43" borderId="13" xfId="0" applyFont="1" applyFill="1" applyBorder="1" applyAlignment="1">
      <alignment horizontal="center" wrapText="1"/>
    </xf>
    <xf numFmtId="0" fontId="0" fillId="35" borderId="13" xfId="0" applyFont="1" applyFill="1" applyBorder="1" applyAlignment="1">
      <alignment horizontal="center" wrapText="1"/>
    </xf>
    <xf numFmtId="0" fontId="1" fillId="43" borderId="13" xfId="0" applyFont="1" applyFill="1" applyBorder="1" applyAlignment="1">
      <alignment horizontal="center" wrapText="1"/>
    </xf>
    <xf numFmtId="0" fontId="1" fillId="35" borderId="13" xfId="0" applyFont="1" applyFill="1" applyBorder="1" applyAlignment="1">
      <alignment horizontal="center" wrapText="1"/>
    </xf>
    <xf numFmtId="0" fontId="7" fillId="43" borderId="13" xfId="4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35" borderId="13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6" fillId="43" borderId="13" xfId="3" applyFill="1" applyBorder="1" applyAlignment="1">
      <alignment horizontal="center" wrapText="1"/>
    </xf>
    <xf numFmtId="0" fontId="6" fillId="35" borderId="13" xfId="3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5" borderId="13" xfId="0" applyFill="1" applyBorder="1" applyAlignment="1">
      <alignment horizontal="center" wrapText="1"/>
    </xf>
    <xf numFmtId="0" fontId="29" fillId="43" borderId="13" xfId="4" applyFont="1" applyFill="1" applyBorder="1" applyAlignment="1">
      <alignment horizontal="center" wrapText="1"/>
    </xf>
    <xf numFmtId="0" fontId="29" fillId="35" borderId="13" xfId="4" applyFont="1" applyFill="1" applyBorder="1" applyAlignment="1">
      <alignment horizontal="center" wrapText="1"/>
    </xf>
    <xf numFmtId="0" fontId="6" fillId="35" borderId="13" xfId="3" applyFill="1" applyBorder="1" applyAlignment="1">
      <alignment horizontal="center" wrapText="1"/>
    </xf>
    <xf numFmtId="0" fontId="0" fillId="44" borderId="13" xfId="0" applyFill="1" applyBorder="1" applyAlignment="1">
      <alignment horizontal="center"/>
    </xf>
    <xf numFmtId="0" fontId="0" fillId="45" borderId="13" xfId="0" applyFill="1" applyBorder="1" applyAlignment="1">
      <alignment horizontal="center"/>
    </xf>
    <xf numFmtId="0" fontId="27" fillId="44" borderId="13" xfId="0" applyFont="1" applyFill="1" applyBorder="1" applyAlignment="1">
      <alignment horizontal="center" wrapText="1"/>
    </xf>
    <xf numFmtId="0" fontId="27" fillId="45" borderId="13" xfId="0" applyFont="1" applyFill="1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6" xfId="2" applyBorder="1" applyAlignment="1">
      <alignment horizontal="center"/>
    </xf>
    <xf numFmtId="0" fontId="30" fillId="0" borderId="0" xfId="0" applyFont="1"/>
    <xf numFmtId="0" fontId="2" fillId="0" borderId="0" xfId="0" applyFont="1"/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collegereadiness.collegeboard.org/educators/higher-ed" TargetMode="External"/><Relationship Id="rId2" Type="http://schemas.openxmlformats.org/officeDocument/2006/relationships/hyperlink" Target="https://collegereadiness.collegeboard.org/educators/k-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4" sqref="B24"/>
    </sheetView>
  </sheetViews>
  <sheetFormatPr baseColWidth="10" defaultRowHeight="14" x14ac:dyDescent="0"/>
  <cols>
    <col min="1" max="1" width="12.1640625" customWidth="1"/>
  </cols>
  <sheetData>
    <row r="1" spans="1:2">
      <c r="A1" s="82" t="s">
        <v>74</v>
      </c>
      <c r="B1" t="s">
        <v>75</v>
      </c>
    </row>
    <row r="2" spans="1:2" ht="15">
      <c r="A2" s="81">
        <v>480</v>
      </c>
      <c r="B2">
        <f>VLOOKUP(A2,'Table 1 (Total 2400)'!A:B,2,FALSE)</f>
        <v>680</v>
      </c>
    </row>
    <row r="3" spans="1:2" ht="15">
      <c r="A3" s="81">
        <v>540</v>
      </c>
      <c r="B3" s="9">
        <f>VLOOKUP(A3,'Table 1 (Total 2400)'!A:B,2,FALSE)</f>
        <v>730</v>
      </c>
    </row>
    <row r="4" spans="1:2" ht="15">
      <c r="A4" s="81">
        <v>550</v>
      </c>
      <c r="B4" s="9">
        <f>VLOOKUP(A4,'Table 1 (Total 2400)'!A:B,2,FALSE)</f>
        <v>740</v>
      </c>
    </row>
    <row r="5" spans="1:2" ht="15">
      <c r="A5" s="81">
        <v>770</v>
      </c>
      <c r="B5" s="9">
        <f>VLOOKUP(A5,'Table 1 (Total 2400)'!A:B,2,FALSE)</f>
        <v>1010</v>
      </c>
    </row>
    <row r="6" spans="1:2" ht="15">
      <c r="A6" s="81">
        <v>860</v>
      </c>
      <c r="B6" s="9">
        <f>VLOOKUP(A6,'Table 1 (Total 2400)'!A:B,2,FALSE)</f>
        <v>1150</v>
      </c>
    </row>
    <row r="7" spans="1:2" ht="15">
      <c r="A7" s="81">
        <v>960</v>
      </c>
      <c r="B7" s="9">
        <f>VLOOKUP(A7,'Table 1 (Total 2400)'!A:B,2,FALSE)</f>
        <v>1300</v>
      </c>
    </row>
    <row r="8" spans="1:2" ht="15">
      <c r="A8" s="81">
        <v>1180</v>
      </c>
      <c r="B8" s="9">
        <f>VLOOKUP(A8,'Table 1 (Total 2400)'!A:B,2,FALSE)</f>
        <v>1640</v>
      </c>
    </row>
    <row r="9" spans="1:2" ht="15">
      <c r="A9" s="81">
        <v>1280</v>
      </c>
      <c r="B9" s="9">
        <f>VLOOKUP(A9,'Table 1 (Total 2400)'!A:B,2,FALSE)</f>
        <v>1790</v>
      </c>
    </row>
    <row r="10" spans="1:2" ht="15">
      <c r="A10" s="81">
        <v>1360</v>
      </c>
      <c r="B10" s="9">
        <f>VLOOKUP(A10,'Table 1 (Total 2400)'!A:B,2,FALSE)</f>
        <v>1920</v>
      </c>
    </row>
    <row r="11" spans="1:2" ht="15">
      <c r="A11" s="81">
        <v>1590</v>
      </c>
      <c r="B11" s="9">
        <f>VLOOKUP(A11,'Table 1 (Total 2400)'!A:B,2,FALSE)</f>
        <v>2370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s="9" t="s">
        <v>75</v>
      </c>
      <c r="B1" s="9" t="s">
        <v>74</v>
      </c>
    </row>
    <row r="2" spans="1:2" ht="15">
      <c r="A2" s="81">
        <v>730</v>
      </c>
      <c r="B2">
        <f>VLOOKUP(A2,'Table 10 (Total 1600)'!A:H,8,FALSE)</f>
        <v>820</v>
      </c>
    </row>
    <row r="3" spans="1:2" ht="15">
      <c r="A3" s="81">
        <v>650</v>
      </c>
      <c r="B3" s="9">
        <f>VLOOKUP(A3,'Table 10 (Total 1600)'!A:H,8,FALSE)</f>
        <v>750</v>
      </c>
    </row>
    <row r="4" spans="1:2" ht="15">
      <c r="A4" s="81">
        <v>520</v>
      </c>
      <c r="B4" s="9">
        <f>VLOOKUP(A4,'Table 10 (Total 1600)'!A:H,8,FALSE)</f>
        <v>580</v>
      </c>
    </row>
    <row r="5" spans="1:2" ht="15">
      <c r="A5" s="81">
        <v>420</v>
      </c>
      <c r="B5" s="9">
        <f>VLOOKUP(A5,'Table 10 (Total 1600)'!A:H,8,FALSE)</f>
        <v>430</v>
      </c>
    </row>
    <row r="6" spans="1:2" ht="15">
      <c r="A6" s="81">
        <v>540</v>
      </c>
      <c r="B6" s="9">
        <f>VLOOKUP(A6,'Table 10 (Total 1600)'!A:H,8,FALSE)</f>
        <v>610</v>
      </c>
    </row>
    <row r="7" spans="1:2" ht="15">
      <c r="A7" s="81">
        <v>1200</v>
      </c>
      <c r="B7" s="9">
        <f>VLOOKUP(A7,'Table 10 (Total 1600)'!A:H,8,FALSE)</f>
        <v>1270</v>
      </c>
    </row>
    <row r="8" spans="1:2" ht="15">
      <c r="A8" s="81">
        <v>900</v>
      </c>
      <c r="B8" s="9">
        <f>VLOOKUP(A8,'Table 10 (Total 1600)'!A:H,8,FALSE)</f>
        <v>980</v>
      </c>
    </row>
    <row r="9" spans="1:2" ht="15">
      <c r="A9" s="81">
        <v>1190</v>
      </c>
      <c r="B9" s="9">
        <f>VLOOKUP(A9,'Table 10 (Total 1600)'!A:H,8,FALSE)</f>
        <v>1260</v>
      </c>
    </row>
    <row r="10" spans="1:2" ht="15">
      <c r="A10" s="81">
        <v>520</v>
      </c>
      <c r="B10" s="9">
        <f>VLOOKUP(A10,'Table 10 (Total 1600)'!A:H,8,FALSE)</f>
        <v>580</v>
      </c>
    </row>
    <row r="11" spans="1:2" ht="15">
      <c r="A11" s="81">
        <v>1280</v>
      </c>
      <c r="B11" s="9">
        <f>VLOOKUP(A11,'Table 10 (Total 1600)'!A:H,8,FALSE)</f>
        <v>1340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baseColWidth="10" defaultRowHeight="14" x14ac:dyDescent="0"/>
  <sheetData>
    <row r="1" spans="1:2">
      <c r="A1" s="9" t="s">
        <v>75</v>
      </c>
      <c r="B1" s="9" t="s">
        <v>74</v>
      </c>
    </row>
    <row r="2" spans="1:2" ht="15">
      <c r="A2" s="81">
        <v>530</v>
      </c>
      <c r="B2">
        <f>VLOOKUP(A2,'Table 11 (W + CR to ERW)'!A:B,2,FALSE)</f>
        <v>320</v>
      </c>
    </row>
    <row r="3" spans="1:2" ht="15">
      <c r="A3" s="81">
        <v>1570</v>
      </c>
      <c r="B3" s="9">
        <f>VLOOKUP(A3,'Table 11 (W + CR to ERW)'!A:B,2,FALSE)</f>
        <v>790</v>
      </c>
    </row>
    <row r="4" spans="1:2" ht="15">
      <c r="A4" s="81">
        <v>1030</v>
      </c>
      <c r="B4" s="9">
        <f>VLOOKUP(A4,'Table 11 (W + CR to ERW)'!A:B,2,FALSE)</f>
        <v>570</v>
      </c>
    </row>
    <row r="5" spans="1:2" ht="15">
      <c r="A5" s="81">
        <v>1450</v>
      </c>
      <c r="B5" s="9">
        <f>VLOOKUP(A5,'Table 11 (W + CR to ERW)'!A:B,2,FALSE)</f>
        <v>750</v>
      </c>
    </row>
    <row r="6" spans="1:2" ht="15">
      <c r="A6" s="81">
        <v>1480</v>
      </c>
      <c r="B6" s="9">
        <f>VLOOKUP(A6,'Table 11 (W + CR to ERW)'!A:B,2,FALSE)</f>
        <v>760</v>
      </c>
    </row>
    <row r="7" spans="1:2" ht="15">
      <c r="A7" s="81">
        <v>1260</v>
      </c>
      <c r="B7" s="9">
        <f>VLOOKUP(A7,'Table 11 (W + CR to ERW)'!A:B,2,FALSE)</f>
        <v>680</v>
      </c>
    </row>
    <row r="8" spans="1:2" ht="15">
      <c r="A8" s="81">
        <v>1330</v>
      </c>
      <c r="B8" s="9">
        <f>VLOOKUP(A8,'Table 11 (W + CR to ERW)'!A:B,2,FALSE)</f>
        <v>710</v>
      </c>
    </row>
    <row r="9" spans="1:2" ht="15">
      <c r="A9" s="81">
        <v>1230</v>
      </c>
      <c r="B9" s="9">
        <f>VLOOKUP(A9,'Table 11 (W + CR to ERW)'!A:B,2,FALSE)</f>
        <v>670</v>
      </c>
    </row>
    <row r="10" spans="1:2" ht="15">
      <c r="A10" s="81">
        <v>1000</v>
      </c>
      <c r="B10" s="9">
        <f>VLOOKUP(A10,'Table 11 (W + CR to ERW)'!A:B,2,FALSE)</f>
        <v>560</v>
      </c>
    </row>
    <row r="11" spans="1:2" ht="15">
      <c r="A11" s="81">
        <v>590</v>
      </c>
      <c r="B11" s="9">
        <f>VLOOKUP(A11,'Table 11 (W + CR to ERW)'!A:B,2,FALSE)</f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4" x14ac:dyDescent="0"/>
  <sheetData>
    <row r="1" spans="1:2">
      <c r="A1" t="s">
        <v>75</v>
      </c>
      <c r="B1" t="s">
        <v>74</v>
      </c>
    </row>
    <row r="2" spans="1:2" ht="15">
      <c r="A2" s="81">
        <v>750</v>
      </c>
      <c r="B2">
        <f>VLOOKUP(A2,'Table 12 (M to M to MT)'!A:C,2,FALSE)</f>
        <v>770</v>
      </c>
    </row>
    <row r="3" spans="1:2" ht="15">
      <c r="A3" s="81">
        <v>210</v>
      </c>
      <c r="B3" s="9">
        <f>VLOOKUP(A3,'Table 12 (M to M to MT)'!A:C,2,FALSE)</f>
        <v>220</v>
      </c>
    </row>
    <row r="4" spans="1:2" ht="15">
      <c r="A4" s="81">
        <v>730</v>
      </c>
      <c r="B4" s="9">
        <f>VLOOKUP(A4,'Table 12 (M to M to MT)'!A:C,2,FALSE)</f>
        <v>760</v>
      </c>
    </row>
    <row r="5" spans="1:2" ht="15">
      <c r="A5" s="81">
        <v>460</v>
      </c>
      <c r="B5" s="9">
        <f>VLOOKUP(A5,'Table 12 (M to M to MT)'!A:C,2,FALSE)</f>
        <v>500</v>
      </c>
    </row>
    <row r="6" spans="1:2" ht="15">
      <c r="A6" s="81">
        <v>390</v>
      </c>
      <c r="B6" s="9">
        <f>VLOOKUP(A6,'Table 12 (M to M to MT)'!A:C,2,FALSE)</f>
        <v>430</v>
      </c>
    </row>
    <row r="7" spans="1:2" ht="15">
      <c r="A7" s="81">
        <v>290</v>
      </c>
      <c r="B7" s="9">
        <f>VLOOKUP(A7,'Table 12 (M to M to MT)'!A:C,2,FALSE)</f>
        <v>340</v>
      </c>
    </row>
    <row r="8" spans="1:2" ht="15">
      <c r="A8" s="81">
        <v>690</v>
      </c>
      <c r="B8" s="9">
        <f>VLOOKUP(A8,'Table 12 (M to M to MT)'!A:C,2,FALSE)</f>
        <v>720</v>
      </c>
    </row>
    <row r="9" spans="1:2" ht="15">
      <c r="A9" s="81">
        <v>260</v>
      </c>
      <c r="B9" s="9">
        <f>VLOOKUP(A9,'Table 12 (M to M to MT)'!A:C,2,FALSE)</f>
        <v>300</v>
      </c>
    </row>
    <row r="10" spans="1:2" ht="15">
      <c r="A10" s="81">
        <v>690</v>
      </c>
      <c r="B10" s="9">
        <f>VLOOKUP(A10,'Table 12 (M to M to MT)'!A:C,2,FALSE)</f>
        <v>720</v>
      </c>
    </row>
    <row r="11" spans="1:2" ht="15">
      <c r="A11" s="81">
        <v>700</v>
      </c>
      <c r="B11" s="9">
        <f>VLOOKUP(A11,'Table 12 (M to M to MT)'!A:C,2,FALSE)</f>
        <v>730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s="9" t="s">
        <v>75</v>
      </c>
      <c r="B1" s="9" t="s">
        <v>74</v>
      </c>
    </row>
    <row r="2" spans="1:2" ht="15">
      <c r="A2" s="81">
        <v>750</v>
      </c>
      <c r="B2" s="9">
        <f>VLOOKUP(A2,'Table 12 (M to M to MT)'!A:C,3,FALSE)</f>
        <v>38.5</v>
      </c>
    </row>
    <row r="3" spans="1:2" ht="15">
      <c r="A3" s="81">
        <v>210</v>
      </c>
      <c r="B3" s="9">
        <f>VLOOKUP(A3,'Table 12 (M to M to MT)'!A:C,3,FALSE)</f>
        <v>11</v>
      </c>
    </row>
    <row r="4" spans="1:2" ht="15">
      <c r="A4" s="81">
        <v>730</v>
      </c>
      <c r="B4" s="9">
        <f>VLOOKUP(A4,'Table 12 (M to M to MT)'!A:C,3,FALSE)</f>
        <v>38</v>
      </c>
    </row>
    <row r="5" spans="1:2" ht="15">
      <c r="A5" s="81">
        <v>460</v>
      </c>
      <c r="B5" s="9">
        <f>VLOOKUP(A5,'Table 12 (M to M to MT)'!A:C,3,FALSE)</f>
        <v>25</v>
      </c>
    </row>
    <row r="6" spans="1:2" ht="15">
      <c r="A6" s="81">
        <v>390</v>
      </c>
      <c r="B6" s="9">
        <f>VLOOKUP(A6,'Table 12 (M to M to MT)'!A:C,3,FALSE)</f>
        <v>21.5</v>
      </c>
    </row>
    <row r="7" spans="1:2" ht="15">
      <c r="A7" s="81">
        <v>290</v>
      </c>
      <c r="B7" s="9">
        <f>VLOOKUP(A7,'Table 12 (M to M to MT)'!A:C,3,FALSE)</f>
        <v>17</v>
      </c>
    </row>
    <row r="8" spans="1:2" ht="15">
      <c r="A8" s="81">
        <v>690</v>
      </c>
      <c r="B8" s="9">
        <f>VLOOKUP(A8,'Table 12 (M to M to MT)'!A:C,3,FALSE)</f>
        <v>36</v>
      </c>
    </row>
    <row r="9" spans="1:2" ht="15">
      <c r="A9" s="81">
        <v>260</v>
      </c>
      <c r="B9" s="9">
        <f>VLOOKUP(A9,'Table 12 (M to M to MT)'!A:C,3,FALSE)</f>
        <v>15</v>
      </c>
    </row>
    <row r="10" spans="1:2" ht="15">
      <c r="A10" s="81">
        <v>690</v>
      </c>
      <c r="B10" s="9">
        <f>VLOOKUP(A10,'Table 12 (M to M to MT)'!A:C,3,FALSE)</f>
        <v>36</v>
      </c>
    </row>
    <row r="11" spans="1:2" ht="15">
      <c r="A11" s="81">
        <v>700</v>
      </c>
      <c r="B11" s="9">
        <f>VLOOKUP(A11,'Table 12 (M to M to MT)'!A:C,3,FALSE)</f>
        <v>36.5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s="9" t="s">
        <v>75</v>
      </c>
      <c r="B1" s="9" t="s">
        <v>74</v>
      </c>
    </row>
    <row r="2" spans="1:2" ht="15">
      <c r="A2" s="81">
        <v>540</v>
      </c>
      <c r="B2">
        <f>VLOOKUP(A2,'Table 13 (W to WL) '!A:B,2,FALSE)</f>
        <v>30</v>
      </c>
    </row>
    <row r="3" spans="1:2" ht="15">
      <c r="A3" s="81">
        <v>240</v>
      </c>
      <c r="B3" s="9">
        <f>VLOOKUP(A3,'Table 13 (W to WL) '!A:B,2,FALSE)</f>
        <v>13</v>
      </c>
    </row>
    <row r="4" spans="1:2" ht="15">
      <c r="A4" s="81">
        <v>770</v>
      </c>
      <c r="B4" s="9">
        <f>VLOOKUP(A4,'Table 13 (W to WL) '!A:B,2,FALSE)</f>
        <v>39</v>
      </c>
    </row>
    <row r="5" spans="1:2" ht="15">
      <c r="A5" s="81">
        <v>500</v>
      </c>
      <c r="B5" s="9">
        <f>VLOOKUP(A5,'Table 13 (W to WL) '!A:B,2,FALSE)</f>
        <v>28</v>
      </c>
    </row>
    <row r="6" spans="1:2" ht="15">
      <c r="A6" s="81">
        <v>620</v>
      </c>
      <c r="B6" s="9">
        <f>VLOOKUP(A6,'Table 13 (W to WL) '!A:B,2,FALSE)</f>
        <v>34</v>
      </c>
    </row>
    <row r="7" spans="1:2" ht="15">
      <c r="A7" s="81">
        <v>640</v>
      </c>
      <c r="B7" s="9">
        <f>VLOOKUP(A7,'Table 13 (W to WL) '!A:B,2,FALSE)</f>
        <v>35</v>
      </c>
    </row>
    <row r="8" spans="1:2" ht="15">
      <c r="A8" s="81">
        <v>600</v>
      </c>
      <c r="B8" s="9">
        <f>VLOOKUP(A8,'Table 13 (W to WL) '!A:B,2,FALSE)</f>
        <v>33</v>
      </c>
    </row>
    <row r="9" spans="1:2" ht="15">
      <c r="A9" s="81">
        <v>610</v>
      </c>
      <c r="B9" s="9">
        <f>VLOOKUP(A9,'Table 13 (W to WL) '!A:B,2,FALSE)</f>
        <v>33</v>
      </c>
    </row>
    <row r="10" spans="1:2" ht="15">
      <c r="A10" s="81">
        <v>570</v>
      </c>
      <c r="B10" s="9">
        <f>VLOOKUP(A10,'Table 13 (W to WL) '!A:B,2,FALSE)</f>
        <v>32</v>
      </c>
    </row>
    <row r="11" spans="1:2" ht="15">
      <c r="A11" s="81">
        <v>430</v>
      </c>
      <c r="B11" s="9">
        <f>VLOOKUP(A11,'Table 13 (W to WL) '!A:B,2,FALSE)</f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RowHeight="14" x14ac:dyDescent="0"/>
  <sheetData>
    <row r="1" spans="1:2">
      <c r="A1" s="9" t="s">
        <v>75</v>
      </c>
      <c r="B1" s="9" t="s">
        <v>74</v>
      </c>
    </row>
    <row r="2" spans="1:2" ht="15">
      <c r="A2" s="81">
        <v>260</v>
      </c>
      <c r="B2">
        <f>VLOOKUP(A2,'Table 14 (CR to R)'!A:B,2,FALSE)</f>
        <v>15</v>
      </c>
    </row>
    <row r="3" spans="1:2" ht="15">
      <c r="A3" s="81">
        <v>410</v>
      </c>
      <c r="B3" s="9">
        <f>VLOOKUP(A3,'Table 14 (CR to R)'!A:B,2,FALSE)</f>
        <v>22</v>
      </c>
    </row>
    <row r="4" spans="1:2" ht="15">
      <c r="A4" s="81">
        <v>430</v>
      </c>
      <c r="B4" s="9">
        <f>VLOOKUP(A4,'Table 14 (CR to R)'!A:B,2,FALSE)</f>
        <v>24</v>
      </c>
    </row>
    <row r="5" spans="1:2" ht="15">
      <c r="A5" s="81">
        <v>380</v>
      </c>
      <c r="B5" s="9">
        <f>VLOOKUP(A5,'Table 14 (CR to R)'!A:B,2,FALSE)</f>
        <v>21</v>
      </c>
    </row>
    <row r="6" spans="1:2" ht="15">
      <c r="A6" s="81">
        <v>400</v>
      </c>
      <c r="B6" s="9">
        <f>VLOOKUP(A6,'Table 14 (CR to R)'!A:B,2,FALSE)</f>
        <v>22</v>
      </c>
    </row>
    <row r="7" spans="1:2" ht="15">
      <c r="A7" s="81">
        <v>690</v>
      </c>
      <c r="B7" s="9">
        <f>VLOOKUP(A7,'Table 14 (CR to R)'!A:B,2,FALSE)</f>
        <v>37</v>
      </c>
    </row>
    <row r="8" spans="1:2" ht="15">
      <c r="A8" s="81">
        <v>770</v>
      </c>
      <c r="B8" s="9">
        <f>VLOOKUP(A8,'Table 14 (CR to R)'!A:B,2,FALSE)</f>
        <v>39</v>
      </c>
    </row>
    <row r="9" spans="1:2" ht="15">
      <c r="A9" s="81">
        <v>580</v>
      </c>
      <c r="B9" s="9">
        <f>VLOOKUP(A9,'Table 14 (CR to R)'!A:B,2,FALSE)</f>
        <v>31</v>
      </c>
    </row>
    <row r="10" spans="1:2" ht="15">
      <c r="A10" s="81">
        <v>390</v>
      </c>
      <c r="B10" s="9">
        <f>VLOOKUP(A10,'Table 14 (CR to R)'!A:B,2,FALSE)</f>
        <v>21</v>
      </c>
    </row>
    <row r="11" spans="1:2" ht="15">
      <c r="A11" s="81">
        <v>320</v>
      </c>
      <c r="B11" s="9">
        <f>VLOOKUP(A11,'Table 14 (CR to R)'!A:B,2,FALSE)</f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44" sqref="E44"/>
    </sheetView>
  </sheetViews>
  <sheetFormatPr baseColWidth="10" defaultRowHeight="14" x14ac:dyDescent="0"/>
  <sheetData>
    <row r="1" spans="1:2">
      <c r="A1" t="s">
        <v>76</v>
      </c>
      <c r="B1" t="s">
        <v>74</v>
      </c>
    </row>
    <row r="2" spans="1:2" ht="15">
      <c r="A2" s="81">
        <v>33</v>
      </c>
      <c r="B2">
        <f>VLOOKUP(A2,'Table 15 (ACT to new SAT)'!A:B,2,FALSE)</f>
        <v>1500</v>
      </c>
    </row>
    <row r="3" spans="1:2" ht="15">
      <c r="A3" s="81">
        <v>30</v>
      </c>
      <c r="B3" s="9">
        <f>VLOOKUP(A3,'Table 15 (ACT to new SAT)'!A:B,2,FALSE)</f>
        <v>1400</v>
      </c>
    </row>
    <row r="4" spans="1:2" ht="15">
      <c r="A4" s="81">
        <v>14</v>
      </c>
      <c r="B4" s="9">
        <f>VLOOKUP(A4,'Table 15 (ACT to new SAT)'!A:B,2,FALSE)</f>
        <v>780</v>
      </c>
    </row>
    <row r="5" spans="1:2" ht="15">
      <c r="A5" s="81">
        <v>28</v>
      </c>
      <c r="B5" s="9">
        <f>VLOOKUP(A5,'Table 15 (ACT to new SAT)'!A:B,2,FALSE)</f>
        <v>1320</v>
      </c>
    </row>
    <row r="6" spans="1:2" ht="15">
      <c r="A6" s="81">
        <v>21</v>
      </c>
      <c r="B6" s="9">
        <f>VLOOKUP(A6,'Table 15 (ACT to new SAT)'!A:B,2,FALSE)</f>
        <v>1070</v>
      </c>
    </row>
    <row r="7" spans="1:2" ht="15">
      <c r="A7" s="81">
        <v>15</v>
      </c>
      <c r="B7" s="9">
        <f>VLOOKUP(A7,'Table 15 (ACT to new SAT)'!A:B,2,FALSE)</f>
        <v>830</v>
      </c>
    </row>
    <row r="8" spans="1:2" ht="15">
      <c r="A8" s="81">
        <v>18</v>
      </c>
      <c r="B8" s="9">
        <f>VLOOKUP(A8,'Table 15 (ACT to new SAT)'!A:B,2,FALSE)</f>
        <v>950</v>
      </c>
    </row>
    <row r="9" spans="1:2" ht="15">
      <c r="A9" s="81">
        <v>19</v>
      </c>
      <c r="B9" s="9">
        <f>VLOOKUP(A9,'Table 15 (ACT to new SAT)'!A:B,2,FALSE)</f>
        <v>990</v>
      </c>
    </row>
    <row r="10" spans="1:2" ht="15">
      <c r="A10" s="81">
        <v>36</v>
      </c>
      <c r="B10" s="9">
        <f>VLOOKUP(A10,'Table 15 (ACT to new SAT)'!A:B,2,FALSE)</f>
        <v>1600</v>
      </c>
    </row>
    <row r="11" spans="1:2" ht="15">
      <c r="A11" s="81">
        <v>16</v>
      </c>
      <c r="B11" s="9">
        <f>VLOOKUP(A11,'Table 15 (ACT to new SAT)'!A:B,2,FALSE)</f>
        <v>870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:C1048576"/>
    </sheetView>
  </sheetViews>
  <sheetFormatPr baseColWidth="10" defaultRowHeight="14" x14ac:dyDescent="0"/>
  <sheetData>
    <row r="1" spans="1:2">
      <c r="A1" s="9" t="s">
        <v>76</v>
      </c>
      <c r="B1" s="9" t="s">
        <v>74</v>
      </c>
    </row>
    <row r="2" spans="1:2" ht="15">
      <c r="A2" s="81">
        <v>21</v>
      </c>
      <c r="B2">
        <f>VLOOKUP(A2,'Table 16 (ACTW to SATWL)'!A:B,2,FALSE)</f>
        <v>28</v>
      </c>
    </row>
    <row r="3" spans="1:2" ht="15">
      <c r="A3" s="81">
        <v>30</v>
      </c>
      <c r="B3" s="9">
        <f>VLOOKUP(A3,'Table 16 (ACTW to SATWL)'!A:B,2,FALSE)</f>
        <v>36</v>
      </c>
    </row>
    <row r="4" spans="1:2" ht="15">
      <c r="A4" s="81">
        <v>35</v>
      </c>
      <c r="B4" s="9">
        <f>VLOOKUP(A4,'Table 16 (ACTW to SATWL)'!A:B,2,FALSE)</f>
        <v>40</v>
      </c>
    </row>
    <row r="5" spans="1:2" ht="15">
      <c r="A5" s="81">
        <v>27</v>
      </c>
      <c r="B5" s="9">
        <f>VLOOKUP(A5,'Table 16 (ACTW to SATWL)'!A:B,2,FALSE)</f>
        <v>33</v>
      </c>
    </row>
    <row r="6" spans="1:2" ht="15">
      <c r="A6" s="81">
        <v>11</v>
      </c>
      <c r="B6" s="9">
        <f>VLOOKUP(A6,'Table 16 (ACTW to SATWL)'!A:B,2,FALSE)</f>
        <v>18</v>
      </c>
    </row>
    <row r="7" spans="1:2" ht="15">
      <c r="A7" s="81">
        <v>23</v>
      </c>
      <c r="B7" s="9">
        <f>VLOOKUP(A7,'Table 16 (ACTW to SATWL)'!A:B,2,FALSE)</f>
        <v>30</v>
      </c>
    </row>
    <row r="8" spans="1:2" ht="15">
      <c r="A8" s="81">
        <v>16</v>
      </c>
      <c r="B8" s="9">
        <f>VLOOKUP(A8,'Table 16 (ACTW to SATWL)'!A:B,2,FALSE)</f>
        <v>23</v>
      </c>
    </row>
    <row r="9" spans="1:2" ht="15">
      <c r="A9" s="81">
        <v>32</v>
      </c>
      <c r="B9" s="9">
        <f>VLOOKUP(A9,'Table 16 (ACTW to SATWL)'!A:B,2,FALSE)</f>
        <v>37</v>
      </c>
    </row>
    <row r="10" spans="1:2" ht="15">
      <c r="A10" s="81">
        <v>20</v>
      </c>
      <c r="B10" s="9">
        <f>VLOOKUP(A10,'Table 16 (ACTW to SATWL)'!A:B,2,FALSE)</f>
        <v>27</v>
      </c>
    </row>
    <row r="11" spans="1:2" ht="15">
      <c r="A11" s="81">
        <v>24</v>
      </c>
      <c r="B11" s="9">
        <f>VLOOKUP(A11,'Table 16 (ACTW to SATWL)'!A:B,2,FALSE)</f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C11" sqref="C11"/>
    </sheetView>
  </sheetViews>
  <sheetFormatPr baseColWidth="10" defaultColWidth="9.1640625" defaultRowHeight="14" x14ac:dyDescent="0"/>
  <cols>
    <col min="1" max="2" width="30.6640625" style="3" customWidth="1"/>
    <col min="3" max="16384" width="9.1640625" style="3"/>
  </cols>
  <sheetData>
    <row r="1" spans="1:2" ht="43.25" customHeight="1">
      <c r="A1" s="48" t="s">
        <v>64</v>
      </c>
      <c r="B1" s="50"/>
    </row>
    <row r="2" spans="1:2" ht="28">
      <c r="A2" s="62" t="s">
        <v>10</v>
      </c>
      <c r="B2" s="61" t="s">
        <v>9</v>
      </c>
    </row>
    <row r="3" spans="1:2">
      <c r="A3" s="60">
        <v>400</v>
      </c>
      <c r="B3" s="59">
        <v>600</v>
      </c>
    </row>
    <row r="4" spans="1:2">
      <c r="A4" s="32">
        <v>410</v>
      </c>
      <c r="B4" s="58">
        <v>610</v>
      </c>
    </row>
    <row r="5" spans="1:2">
      <c r="A5" s="32">
        <v>420</v>
      </c>
      <c r="B5" s="58">
        <v>620</v>
      </c>
    </row>
    <row r="6" spans="1:2">
      <c r="A6" s="32">
        <v>430</v>
      </c>
      <c r="B6" s="58">
        <v>630</v>
      </c>
    </row>
    <row r="7" spans="1:2">
      <c r="A7" s="32">
        <v>440</v>
      </c>
      <c r="B7" s="58">
        <v>640</v>
      </c>
    </row>
    <row r="8" spans="1:2">
      <c r="A8" s="32">
        <v>450</v>
      </c>
      <c r="B8" s="58">
        <v>650</v>
      </c>
    </row>
    <row r="9" spans="1:2">
      <c r="A9" s="32">
        <v>460</v>
      </c>
      <c r="B9" s="58">
        <v>660</v>
      </c>
    </row>
    <row r="10" spans="1:2">
      <c r="A10" s="32">
        <v>470</v>
      </c>
      <c r="B10" s="58">
        <v>670</v>
      </c>
    </row>
    <row r="11" spans="1:2">
      <c r="A11" s="32">
        <v>480</v>
      </c>
      <c r="B11" s="58">
        <v>680</v>
      </c>
    </row>
    <row r="12" spans="1:2">
      <c r="A12" s="32">
        <v>490</v>
      </c>
      <c r="B12" s="58">
        <v>690</v>
      </c>
    </row>
    <row r="13" spans="1:2">
      <c r="A13" s="32">
        <v>500</v>
      </c>
      <c r="B13" s="58">
        <v>700</v>
      </c>
    </row>
    <row r="14" spans="1:2">
      <c r="A14" s="32">
        <v>510</v>
      </c>
      <c r="B14" s="58">
        <v>710</v>
      </c>
    </row>
    <row r="15" spans="1:2">
      <c r="A15" s="32">
        <v>520</v>
      </c>
      <c r="B15" s="58">
        <v>720</v>
      </c>
    </row>
    <row r="16" spans="1:2">
      <c r="A16" s="32">
        <v>530</v>
      </c>
      <c r="B16" s="58">
        <v>730</v>
      </c>
    </row>
    <row r="17" spans="1:2">
      <c r="A17" s="32">
        <v>540</v>
      </c>
      <c r="B17" s="58">
        <v>730</v>
      </c>
    </row>
    <row r="18" spans="1:2">
      <c r="A18" s="32">
        <v>550</v>
      </c>
      <c r="B18" s="58">
        <v>740</v>
      </c>
    </row>
    <row r="19" spans="1:2">
      <c r="A19" s="32">
        <v>560</v>
      </c>
      <c r="B19" s="58">
        <v>750</v>
      </c>
    </row>
    <row r="20" spans="1:2">
      <c r="A20" s="32">
        <v>570</v>
      </c>
      <c r="B20" s="58">
        <v>760</v>
      </c>
    </row>
    <row r="21" spans="1:2">
      <c r="A21" s="32">
        <v>580</v>
      </c>
      <c r="B21" s="58">
        <v>770</v>
      </c>
    </row>
    <row r="22" spans="1:2">
      <c r="A22" s="32">
        <v>590</v>
      </c>
      <c r="B22" s="58">
        <v>780</v>
      </c>
    </row>
    <row r="23" spans="1:2">
      <c r="A23" s="32">
        <v>600</v>
      </c>
      <c r="B23" s="58">
        <v>790</v>
      </c>
    </row>
    <row r="24" spans="1:2">
      <c r="A24" s="32">
        <v>610</v>
      </c>
      <c r="B24" s="58">
        <v>800</v>
      </c>
    </row>
    <row r="25" spans="1:2">
      <c r="A25" s="32">
        <v>620</v>
      </c>
      <c r="B25" s="58">
        <v>810</v>
      </c>
    </row>
    <row r="26" spans="1:2">
      <c r="A26" s="32">
        <v>630</v>
      </c>
      <c r="B26" s="58">
        <v>820</v>
      </c>
    </row>
    <row r="27" spans="1:2">
      <c r="A27" s="32">
        <v>640</v>
      </c>
      <c r="B27" s="58">
        <v>830</v>
      </c>
    </row>
    <row r="28" spans="1:2">
      <c r="A28" s="32">
        <v>650</v>
      </c>
      <c r="B28" s="58">
        <v>840</v>
      </c>
    </row>
    <row r="29" spans="1:2">
      <c r="A29" s="32">
        <v>660</v>
      </c>
      <c r="B29" s="58">
        <v>850</v>
      </c>
    </row>
    <row r="30" spans="1:2">
      <c r="A30" s="32">
        <v>670</v>
      </c>
      <c r="B30" s="58">
        <v>860</v>
      </c>
    </row>
    <row r="31" spans="1:2">
      <c r="A31" s="32">
        <v>680</v>
      </c>
      <c r="B31" s="58">
        <v>870</v>
      </c>
    </row>
    <row r="32" spans="1:2">
      <c r="A32" s="32">
        <v>690</v>
      </c>
      <c r="B32" s="58">
        <v>880</v>
      </c>
    </row>
    <row r="33" spans="1:2">
      <c r="A33" s="32">
        <v>700</v>
      </c>
      <c r="B33" s="58">
        <v>900</v>
      </c>
    </row>
    <row r="34" spans="1:2">
      <c r="A34" s="32">
        <v>710</v>
      </c>
      <c r="B34" s="58">
        <v>910</v>
      </c>
    </row>
    <row r="35" spans="1:2">
      <c r="A35" s="32">
        <v>720</v>
      </c>
      <c r="B35" s="58">
        <v>930</v>
      </c>
    </row>
    <row r="36" spans="1:2">
      <c r="A36" s="32">
        <v>730</v>
      </c>
      <c r="B36" s="58">
        <v>950</v>
      </c>
    </row>
    <row r="37" spans="1:2">
      <c r="A37" s="32">
        <v>740</v>
      </c>
      <c r="B37" s="58">
        <v>960</v>
      </c>
    </row>
    <row r="38" spans="1:2">
      <c r="A38" s="32">
        <v>750</v>
      </c>
      <c r="B38" s="58">
        <v>980</v>
      </c>
    </row>
    <row r="39" spans="1:2">
      <c r="A39" s="32">
        <v>760</v>
      </c>
      <c r="B39" s="58">
        <v>990</v>
      </c>
    </row>
    <row r="40" spans="1:2">
      <c r="A40" s="32">
        <v>770</v>
      </c>
      <c r="B40" s="58">
        <v>1010</v>
      </c>
    </row>
    <row r="41" spans="1:2">
      <c r="A41" s="32">
        <v>780</v>
      </c>
      <c r="B41" s="58">
        <v>1030</v>
      </c>
    </row>
    <row r="42" spans="1:2">
      <c r="A42" s="32">
        <v>790</v>
      </c>
      <c r="B42" s="58">
        <v>1040</v>
      </c>
    </row>
    <row r="43" spans="1:2">
      <c r="A43" s="32">
        <v>800</v>
      </c>
      <c r="B43" s="58">
        <v>1060</v>
      </c>
    </row>
    <row r="44" spans="1:2">
      <c r="A44" s="32">
        <v>810</v>
      </c>
      <c r="B44" s="58">
        <v>1070</v>
      </c>
    </row>
    <row r="45" spans="1:2">
      <c r="A45" s="32">
        <v>820</v>
      </c>
      <c r="B45" s="58">
        <v>1090</v>
      </c>
    </row>
    <row r="46" spans="1:2">
      <c r="A46" s="32">
        <v>830</v>
      </c>
      <c r="B46" s="58">
        <v>1110</v>
      </c>
    </row>
    <row r="47" spans="1:2">
      <c r="A47" s="32">
        <v>840</v>
      </c>
      <c r="B47" s="58">
        <v>1120</v>
      </c>
    </row>
    <row r="48" spans="1:2">
      <c r="A48" s="32">
        <v>850</v>
      </c>
      <c r="B48" s="58">
        <v>1140</v>
      </c>
    </row>
    <row r="49" spans="1:2">
      <c r="A49" s="32">
        <v>860</v>
      </c>
      <c r="B49" s="58">
        <v>1150</v>
      </c>
    </row>
    <row r="50" spans="1:2">
      <c r="A50" s="32">
        <v>870</v>
      </c>
      <c r="B50" s="58">
        <v>1170</v>
      </c>
    </row>
    <row r="51" spans="1:2">
      <c r="A51" s="32">
        <v>880</v>
      </c>
      <c r="B51" s="58">
        <v>1180</v>
      </c>
    </row>
    <row r="52" spans="1:2">
      <c r="A52" s="32">
        <v>890</v>
      </c>
      <c r="B52" s="58">
        <v>1200</v>
      </c>
    </row>
    <row r="53" spans="1:2">
      <c r="A53" s="32">
        <v>900</v>
      </c>
      <c r="B53" s="58">
        <v>1210</v>
      </c>
    </row>
    <row r="54" spans="1:2">
      <c r="A54" s="32">
        <v>910</v>
      </c>
      <c r="B54" s="58">
        <v>1220</v>
      </c>
    </row>
    <row r="55" spans="1:2">
      <c r="A55" s="32">
        <v>920</v>
      </c>
      <c r="B55" s="58">
        <v>1240</v>
      </c>
    </row>
    <row r="56" spans="1:2">
      <c r="A56" s="32">
        <v>930</v>
      </c>
      <c r="B56" s="58">
        <v>1250</v>
      </c>
    </row>
    <row r="57" spans="1:2">
      <c r="A57" s="32">
        <v>940</v>
      </c>
      <c r="B57" s="58">
        <v>1270</v>
      </c>
    </row>
    <row r="58" spans="1:2">
      <c r="A58" s="32">
        <v>950</v>
      </c>
      <c r="B58" s="58">
        <v>1280</v>
      </c>
    </row>
    <row r="59" spans="1:2">
      <c r="A59" s="32">
        <v>960</v>
      </c>
      <c r="B59" s="58">
        <v>1300</v>
      </c>
    </row>
    <row r="60" spans="1:2">
      <c r="A60" s="32">
        <v>970</v>
      </c>
      <c r="B60" s="58">
        <v>1310</v>
      </c>
    </row>
    <row r="61" spans="1:2">
      <c r="A61" s="32">
        <v>980</v>
      </c>
      <c r="B61" s="58">
        <v>1330</v>
      </c>
    </row>
    <row r="62" spans="1:2">
      <c r="A62" s="32">
        <v>990</v>
      </c>
      <c r="B62" s="58">
        <v>1340</v>
      </c>
    </row>
    <row r="63" spans="1:2">
      <c r="A63" s="32">
        <v>1000</v>
      </c>
      <c r="B63" s="58">
        <v>1360</v>
      </c>
    </row>
    <row r="64" spans="1:2">
      <c r="A64" s="32">
        <v>1010</v>
      </c>
      <c r="B64" s="58">
        <v>1370</v>
      </c>
    </row>
    <row r="65" spans="1:2">
      <c r="A65" s="32">
        <v>1020</v>
      </c>
      <c r="B65" s="58">
        <v>1390</v>
      </c>
    </row>
    <row r="66" spans="1:2">
      <c r="A66" s="32">
        <v>1030</v>
      </c>
      <c r="B66" s="58">
        <v>1400</v>
      </c>
    </row>
    <row r="67" spans="1:2">
      <c r="A67" s="32">
        <v>1040</v>
      </c>
      <c r="B67" s="58">
        <v>1420</v>
      </c>
    </row>
    <row r="68" spans="1:2">
      <c r="A68" s="32">
        <v>1050</v>
      </c>
      <c r="B68" s="58">
        <v>1430</v>
      </c>
    </row>
    <row r="69" spans="1:2">
      <c r="A69" s="32">
        <v>1060</v>
      </c>
      <c r="B69" s="58">
        <v>1450</v>
      </c>
    </row>
    <row r="70" spans="1:2">
      <c r="A70" s="32">
        <v>1070</v>
      </c>
      <c r="B70" s="58">
        <v>1460</v>
      </c>
    </row>
    <row r="71" spans="1:2">
      <c r="A71" s="32">
        <v>1080</v>
      </c>
      <c r="B71" s="58">
        <v>1480</v>
      </c>
    </row>
    <row r="72" spans="1:2">
      <c r="A72" s="32">
        <v>1090</v>
      </c>
      <c r="B72" s="58">
        <v>1490</v>
      </c>
    </row>
    <row r="73" spans="1:2">
      <c r="A73" s="32">
        <v>1100</v>
      </c>
      <c r="B73" s="58">
        <v>1510</v>
      </c>
    </row>
    <row r="74" spans="1:2">
      <c r="A74" s="32">
        <v>1110</v>
      </c>
      <c r="B74" s="58">
        <v>1530</v>
      </c>
    </row>
    <row r="75" spans="1:2">
      <c r="A75" s="32">
        <v>1120</v>
      </c>
      <c r="B75" s="58">
        <v>1540</v>
      </c>
    </row>
    <row r="76" spans="1:2">
      <c r="A76" s="32">
        <v>1130</v>
      </c>
      <c r="B76" s="58">
        <v>1560</v>
      </c>
    </row>
    <row r="77" spans="1:2">
      <c r="A77" s="32">
        <v>1140</v>
      </c>
      <c r="B77" s="58">
        <v>1570</v>
      </c>
    </row>
    <row r="78" spans="1:2">
      <c r="A78" s="32">
        <v>1150</v>
      </c>
      <c r="B78" s="58">
        <v>1590</v>
      </c>
    </row>
    <row r="79" spans="1:2">
      <c r="A79" s="32">
        <v>1160</v>
      </c>
      <c r="B79" s="58">
        <v>1610</v>
      </c>
    </row>
    <row r="80" spans="1:2">
      <c r="A80" s="32">
        <v>1170</v>
      </c>
      <c r="B80" s="58">
        <v>1620</v>
      </c>
    </row>
    <row r="81" spans="1:2">
      <c r="A81" s="32">
        <v>1180</v>
      </c>
      <c r="B81" s="58">
        <v>1640</v>
      </c>
    </row>
    <row r="82" spans="1:2">
      <c r="A82" s="32">
        <v>1190</v>
      </c>
      <c r="B82" s="58">
        <v>1650</v>
      </c>
    </row>
    <row r="83" spans="1:2">
      <c r="A83" s="32">
        <v>1200</v>
      </c>
      <c r="B83" s="58">
        <v>1670</v>
      </c>
    </row>
    <row r="84" spans="1:2">
      <c r="A84" s="32">
        <v>1210</v>
      </c>
      <c r="B84" s="58">
        <v>1680</v>
      </c>
    </row>
    <row r="85" spans="1:2">
      <c r="A85" s="32">
        <v>1220</v>
      </c>
      <c r="B85" s="58">
        <v>1700</v>
      </c>
    </row>
    <row r="86" spans="1:2">
      <c r="A86" s="32">
        <v>1230</v>
      </c>
      <c r="B86" s="58">
        <v>1710</v>
      </c>
    </row>
    <row r="87" spans="1:2">
      <c r="A87" s="32">
        <v>1240</v>
      </c>
      <c r="B87" s="58">
        <v>1730</v>
      </c>
    </row>
    <row r="88" spans="1:2">
      <c r="A88" s="32">
        <v>1250</v>
      </c>
      <c r="B88" s="58">
        <v>1750</v>
      </c>
    </row>
    <row r="89" spans="1:2">
      <c r="A89" s="32">
        <v>1260</v>
      </c>
      <c r="B89" s="58">
        <v>1760</v>
      </c>
    </row>
    <row r="90" spans="1:2">
      <c r="A90" s="32">
        <v>1270</v>
      </c>
      <c r="B90" s="58">
        <v>1780</v>
      </c>
    </row>
    <row r="91" spans="1:2">
      <c r="A91" s="32">
        <v>1280</v>
      </c>
      <c r="B91" s="58">
        <v>1790</v>
      </c>
    </row>
    <row r="92" spans="1:2">
      <c r="A92" s="32">
        <v>1290</v>
      </c>
      <c r="B92" s="58">
        <v>1810</v>
      </c>
    </row>
    <row r="93" spans="1:2">
      <c r="A93" s="32">
        <v>1300</v>
      </c>
      <c r="B93" s="58">
        <v>1820</v>
      </c>
    </row>
    <row r="94" spans="1:2">
      <c r="A94" s="32">
        <v>1310</v>
      </c>
      <c r="B94" s="58">
        <v>1840</v>
      </c>
    </row>
    <row r="95" spans="1:2">
      <c r="A95" s="32">
        <v>1320</v>
      </c>
      <c r="B95" s="58">
        <v>1850</v>
      </c>
    </row>
    <row r="96" spans="1:2">
      <c r="A96" s="32">
        <v>1330</v>
      </c>
      <c r="B96" s="58">
        <v>1870</v>
      </c>
    </row>
    <row r="97" spans="1:2">
      <c r="A97" s="32">
        <v>1340</v>
      </c>
      <c r="B97" s="58">
        <v>1880</v>
      </c>
    </row>
    <row r="98" spans="1:2">
      <c r="A98" s="32">
        <v>1350</v>
      </c>
      <c r="B98" s="58">
        <v>1900</v>
      </c>
    </row>
    <row r="99" spans="1:2">
      <c r="A99" s="32">
        <v>1360</v>
      </c>
      <c r="B99" s="58">
        <v>1920</v>
      </c>
    </row>
    <row r="100" spans="1:2">
      <c r="A100" s="32">
        <v>1370</v>
      </c>
      <c r="B100" s="58">
        <v>1930</v>
      </c>
    </row>
    <row r="101" spans="1:2">
      <c r="A101" s="32">
        <v>1380</v>
      </c>
      <c r="B101" s="58">
        <v>1950</v>
      </c>
    </row>
    <row r="102" spans="1:2">
      <c r="A102" s="32">
        <v>1390</v>
      </c>
      <c r="B102" s="58">
        <v>1970</v>
      </c>
    </row>
    <row r="103" spans="1:2">
      <c r="A103" s="32">
        <v>1400</v>
      </c>
      <c r="B103" s="58">
        <v>1990</v>
      </c>
    </row>
    <row r="104" spans="1:2">
      <c r="A104" s="32">
        <v>1410</v>
      </c>
      <c r="B104" s="58">
        <v>2000</v>
      </c>
    </row>
    <row r="105" spans="1:2">
      <c r="A105" s="32">
        <v>1420</v>
      </c>
      <c r="B105" s="58">
        <v>2020</v>
      </c>
    </row>
    <row r="106" spans="1:2">
      <c r="A106" s="32">
        <v>1430</v>
      </c>
      <c r="B106" s="58">
        <v>2040</v>
      </c>
    </row>
    <row r="107" spans="1:2">
      <c r="A107" s="32">
        <v>1440</v>
      </c>
      <c r="B107" s="58">
        <v>2060</v>
      </c>
    </row>
    <row r="108" spans="1:2">
      <c r="A108" s="32">
        <v>1450</v>
      </c>
      <c r="B108" s="58">
        <v>2080</v>
      </c>
    </row>
    <row r="109" spans="1:2">
      <c r="A109" s="32">
        <v>1460</v>
      </c>
      <c r="B109" s="58">
        <v>2090</v>
      </c>
    </row>
    <row r="110" spans="1:2">
      <c r="A110" s="32">
        <v>1470</v>
      </c>
      <c r="B110" s="58">
        <v>2110</v>
      </c>
    </row>
    <row r="111" spans="1:2">
      <c r="A111" s="32">
        <v>1480</v>
      </c>
      <c r="B111" s="58">
        <v>2130</v>
      </c>
    </row>
    <row r="112" spans="1:2">
      <c r="A112" s="32">
        <v>1490</v>
      </c>
      <c r="B112" s="58">
        <v>2150</v>
      </c>
    </row>
    <row r="113" spans="1:2">
      <c r="A113" s="32">
        <v>1500</v>
      </c>
      <c r="B113" s="58">
        <v>2170</v>
      </c>
    </row>
    <row r="114" spans="1:2">
      <c r="A114" s="32">
        <v>1510</v>
      </c>
      <c r="B114" s="58">
        <v>2190</v>
      </c>
    </row>
    <row r="115" spans="1:2">
      <c r="A115" s="32">
        <v>1520</v>
      </c>
      <c r="B115" s="58">
        <v>2210</v>
      </c>
    </row>
    <row r="116" spans="1:2">
      <c r="A116" s="32">
        <v>1530</v>
      </c>
      <c r="B116" s="58">
        <v>2230</v>
      </c>
    </row>
    <row r="117" spans="1:2">
      <c r="A117" s="32">
        <v>1540</v>
      </c>
      <c r="B117" s="58">
        <v>2260</v>
      </c>
    </row>
    <row r="118" spans="1:2">
      <c r="A118" s="32">
        <v>1550</v>
      </c>
      <c r="B118" s="58">
        <v>2280</v>
      </c>
    </row>
    <row r="119" spans="1:2">
      <c r="A119" s="32">
        <v>1560</v>
      </c>
      <c r="B119" s="58">
        <v>2300</v>
      </c>
    </row>
    <row r="120" spans="1:2">
      <c r="A120" s="32">
        <v>1570</v>
      </c>
      <c r="B120" s="58">
        <v>2330</v>
      </c>
    </row>
    <row r="121" spans="1:2">
      <c r="A121" s="32">
        <v>1580</v>
      </c>
      <c r="B121" s="58">
        <v>2350</v>
      </c>
    </row>
    <row r="122" spans="1:2">
      <c r="A122" s="32">
        <v>1590</v>
      </c>
      <c r="B122" s="58">
        <v>2370</v>
      </c>
    </row>
    <row r="123" spans="1:2">
      <c r="A123" s="32">
        <v>1600</v>
      </c>
      <c r="B123" s="58">
        <v>2390</v>
      </c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B20" sqref="B20"/>
    </sheetView>
  </sheetViews>
  <sheetFormatPr baseColWidth="10" defaultColWidth="9.1640625" defaultRowHeight="14" x14ac:dyDescent="0"/>
  <cols>
    <col min="1" max="2" width="30.6640625" style="3" customWidth="1"/>
    <col min="3" max="16384" width="9.1640625" style="3"/>
  </cols>
  <sheetData>
    <row r="1" spans="1:2" ht="44.5" customHeight="1">
      <c r="A1" s="48" t="s">
        <v>67</v>
      </c>
      <c r="B1" s="50"/>
    </row>
    <row r="2" spans="1:2" ht="28">
      <c r="A2" s="31" t="s">
        <v>66</v>
      </c>
      <c r="B2" s="63" t="s">
        <v>65</v>
      </c>
    </row>
    <row r="3" spans="1:2">
      <c r="A3" s="32">
        <v>400</v>
      </c>
      <c r="B3" s="58">
        <v>400</v>
      </c>
    </row>
    <row r="4" spans="1:2">
      <c r="A4" s="32">
        <v>410</v>
      </c>
      <c r="B4" s="58">
        <v>410</v>
      </c>
    </row>
    <row r="5" spans="1:2">
      <c r="A5" s="32">
        <v>420</v>
      </c>
      <c r="B5" s="58">
        <v>410</v>
      </c>
    </row>
    <row r="6" spans="1:2">
      <c r="A6" s="32">
        <v>430</v>
      </c>
      <c r="B6" s="58">
        <v>420</v>
      </c>
    </row>
    <row r="7" spans="1:2">
      <c r="A7" s="32">
        <v>440</v>
      </c>
      <c r="B7" s="58">
        <v>430</v>
      </c>
    </row>
    <row r="8" spans="1:2">
      <c r="A8" s="32">
        <v>450</v>
      </c>
      <c r="B8" s="58">
        <v>430</v>
      </c>
    </row>
    <row r="9" spans="1:2">
      <c r="A9" s="32">
        <v>460</v>
      </c>
      <c r="B9" s="58">
        <v>440</v>
      </c>
    </row>
    <row r="10" spans="1:2">
      <c r="A10" s="32">
        <v>470</v>
      </c>
      <c r="B10" s="58">
        <v>450</v>
      </c>
    </row>
    <row r="11" spans="1:2">
      <c r="A11" s="32">
        <v>480</v>
      </c>
      <c r="B11" s="58">
        <v>450</v>
      </c>
    </row>
    <row r="12" spans="1:2">
      <c r="A12" s="32">
        <v>490</v>
      </c>
      <c r="B12" s="58">
        <v>460</v>
      </c>
    </row>
    <row r="13" spans="1:2">
      <c r="A13" s="32">
        <v>500</v>
      </c>
      <c r="B13" s="58">
        <v>470</v>
      </c>
    </row>
    <row r="14" spans="1:2">
      <c r="A14" s="32">
        <v>510</v>
      </c>
      <c r="B14" s="58">
        <v>470</v>
      </c>
    </row>
    <row r="15" spans="1:2">
      <c r="A15" s="32">
        <v>520</v>
      </c>
      <c r="B15" s="58">
        <v>480</v>
      </c>
    </row>
    <row r="16" spans="1:2">
      <c r="A16" s="32">
        <v>530</v>
      </c>
      <c r="B16" s="58">
        <v>490</v>
      </c>
    </row>
    <row r="17" spans="1:2">
      <c r="A17" s="32">
        <v>540</v>
      </c>
      <c r="B17" s="58">
        <v>490</v>
      </c>
    </row>
    <row r="18" spans="1:2">
      <c r="A18" s="32">
        <v>550</v>
      </c>
      <c r="B18" s="58">
        <v>500</v>
      </c>
    </row>
    <row r="19" spans="1:2">
      <c r="A19" s="32">
        <v>560</v>
      </c>
      <c r="B19" s="58">
        <v>510</v>
      </c>
    </row>
    <row r="20" spans="1:2">
      <c r="A20" s="32">
        <v>570</v>
      </c>
      <c r="B20" s="58">
        <v>510</v>
      </c>
    </row>
    <row r="21" spans="1:2">
      <c r="A21" s="32">
        <v>580</v>
      </c>
      <c r="B21" s="58">
        <v>520</v>
      </c>
    </row>
    <row r="22" spans="1:2">
      <c r="A22" s="32">
        <v>590</v>
      </c>
      <c r="B22" s="58">
        <v>530</v>
      </c>
    </row>
    <row r="23" spans="1:2">
      <c r="A23" s="32">
        <v>600</v>
      </c>
      <c r="B23" s="58">
        <v>540</v>
      </c>
    </row>
    <row r="24" spans="1:2">
      <c r="A24" s="32">
        <v>610</v>
      </c>
      <c r="B24" s="58">
        <v>540</v>
      </c>
    </row>
    <row r="25" spans="1:2">
      <c r="A25" s="32">
        <v>620</v>
      </c>
      <c r="B25" s="58">
        <v>550</v>
      </c>
    </row>
    <row r="26" spans="1:2">
      <c r="A26" s="32">
        <v>630</v>
      </c>
      <c r="B26" s="58">
        <v>560</v>
      </c>
    </row>
    <row r="27" spans="1:2">
      <c r="A27" s="32">
        <v>640</v>
      </c>
      <c r="B27" s="58">
        <v>560</v>
      </c>
    </row>
    <row r="28" spans="1:2">
      <c r="A28" s="32">
        <v>650</v>
      </c>
      <c r="B28" s="58">
        <v>570</v>
      </c>
    </row>
    <row r="29" spans="1:2">
      <c r="A29" s="32">
        <v>660</v>
      </c>
      <c r="B29" s="58">
        <v>580</v>
      </c>
    </row>
    <row r="30" spans="1:2">
      <c r="A30" s="32">
        <v>670</v>
      </c>
      <c r="B30" s="58">
        <v>580</v>
      </c>
    </row>
    <row r="31" spans="1:2">
      <c r="A31" s="32">
        <v>680</v>
      </c>
      <c r="B31" s="58">
        <v>590</v>
      </c>
    </row>
    <row r="32" spans="1:2">
      <c r="A32" s="32">
        <v>690</v>
      </c>
      <c r="B32" s="58">
        <v>600</v>
      </c>
    </row>
    <row r="33" spans="1:2">
      <c r="A33" s="32">
        <v>700</v>
      </c>
      <c r="B33" s="58">
        <v>600</v>
      </c>
    </row>
    <row r="34" spans="1:2">
      <c r="A34" s="32">
        <v>710</v>
      </c>
      <c r="B34" s="58">
        <v>610</v>
      </c>
    </row>
    <row r="35" spans="1:2">
      <c r="A35" s="32">
        <v>720</v>
      </c>
      <c r="B35" s="58">
        <v>620</v>
      </c>
    </row>
    <row r="36" spans="1:2">
      <c r="A36" s="32">
        <v>730</v>
      </c>
      <c r="B36" s="58">
        <v>630</v>
      </c>
    </row>
    <row r="37" spans="1:2">
      <c r="A37" s="32">
        <v>740</v>
      </c>
      <c r="B37" s="58">
        <v>640</v>
      </c>
    </row>
    <row r="38" spans="1:2">
      <c r="A38" s="32">
        <v>750</v>
      </c>
      <c r="B38" s="58">
        <v>660</v>
      </c>
    </row>
    <row r="39" spans="1:2">
      <c r="A39" s="32">
        <v>760</v>
      </c>
      <c r="B39" s="58">
        <v>670</v>
      </c>
    </row>
    <row r="40" spans="1:2">
      <c r="A40" s="32">
        <v>770</v>
      </c>
      <c r="B40" s="58">
        <v>680</v>
      </c>
    </row>
    <row r="41" spans="1:2">
      <c r="A41" s="32">
        <v>780</v>
      </c>
      <c r="B41" s="58">
        <v>690</v>
      </c>
    </row>
    <row r="42" spans="1:2">
      <c r="A42" s="32">
        <v>790</v>
      </c>
      <c r="B42" s="58">
        <v>700</v>
      </c>
    </row>
    <row r="43" spans="1:2">
      <c r="A43" s="32">
        <v>800</v>
      </c>
      <c r="B43" s="58">
        <v>710</v>
      </c>
    </row>
    <row r="44" spans="1:2">
      <c r="A44" s="32">
        <v>810</v>
      </c>
      <c r="B44" s="58">
        <v>720</v>
      </c>
    </row>
    <row r="45" spans="1:2">
      <c r="A45" s="32">
        <v>820</v>
      </c>
      <c r="B45" s="58">
        <v>730</v>
      </c>
    </row>
    <row r="46" spans="1:2">
      <c r="A46" s="32">
        <v>830</v>
      </c>
      <c r="B46" s="58">
        <v>740</v>
      </c>
    </row>
    <row r="47" spans="1:2">
      <c r="A47" s="32">
        <v>840</v>
      </c>
      <c r="B47" s="58">
        <v>750</v>
      </c>
    </row>
    <row r="48" spans="1:2">
      <c r="A48" s="32">
        <v>850</v>
      </c>
      <c r="B48" s="58">
        <v>760</v>
      </c>
    </row>
    <row r="49" spans="1:2">
      <c r="A49" s="32">
        <v>860</v>
      </c>
      <c r="B49" s="58">
        <v>780</v>
      </c>
    </row>
    <row r="50" spans="1:2">
      <c r="A50" s="32">
        <v>870</v>
      </c>
      <c r="B50" s="58">
        <v>790</v>
      </c>
    </row>
    <row r="51" spans="1:2">
      <c r="A51" s="32">
        <v>880</v>
      </c>
      <c r="B51" s="58">
        <v>800</v>
      </c>
    </row>
    <row r="52" spans="1:2">
      <c r="A52" s="32">
        <v>890</v>
      </c>
      <c r="B52" s="58">
        <v>810</v>
      </c>
    </row>
    <row r="53" spans="1:2">
      <c r="A53" s="32">
        <v>900</v>
      </c>
      <c r="B53" s="58">
        <v>820</v>
      </c>
    </row>
    <row r="54" spans="1:2">
      <c r="A54" s="32">
        <v>910</v>
      </c>
      <c r="B54" s="58">
        <v>830</v>
      </c>
    </row>
    <row r="55" spans="1:2">
      <c r="A55" s="32">
        <v>920</v>
      </c>
      <c r="B55" s="58">
        <v>840</v>
      </c>
    </row>
    <row r="56" spans="1:2">
      <c r="A56" s="32">
        <v>930</v>
      </c>
      <c r="B56" s="58">
        <v>850</v>
      </c>
    </row>
    <row r="57" spans="1:2">
      <c r="A57" s="32">
        <v>940</v>
      </c>
      <c r="B57" s="58">
        <v>860</v>
      </c>
    </row>
    <row r="58" spans="1:2">
      <c r="A58" s="32">
        <v>950</v>
      </c>
      <c r="B58" s="58">
        <v>870</v>
      </c>
    </row>
    <row r="59" spans="1:2">
      <c r="A59" s="32">
        <v>960</v>
      </c>
      <c r="B59" s="58">
        <v>880</v>
      </c>
    </row>
    <row r="60" spans="1:2">
      <c r="A60" s="32">
        <v>970</v>
      </c>
      <c r="B60" s="58">
        <v>890</v>
      </c>
    </row>
    <row r="61" spans="1:2">
      <c r="A61" s="32">
        <v>980</v>
      </c>
      <c r="B61" s="58">
        <v>900</v>
      </c>
    </row>
    <row r="62" spans="1:2">
      <c r="A62" s="32">
        <v>990</v>
      </c>
      <c r="B62" s="58">
        <v>910</v>
      </c>
    </row>
    <row r="63" spans="1:2">
      <c r="A63" s="32">
        <v>1000</v>
      </c>
      <c r="B63" s="58">
        <v>920</v>
      </c>
    </row>
    <row r="64" spans="1:2">
      <c r="A64" s="32">
        <v>1010</v>
      </c>
      <c r="B64" s="58">
        <v>930</v>
      </c>
    </row>
    <row r="65" spans="1:2">
      <c r="A65" s="32">
        <v>1020</v>
      </c>
      <c r="B65" s="58">
        <v>940</v>
      </c>
    </row>
    <row r="66" spans="1:2">
      <c r="A66" s="32">
        <v>1030</v>
      </c>
      <c r="B66" s="58">
        <v>950</v>
      </c>
    </row>
    <row r="67" spans="1:2">
      <c r="A67" s="32">
        <v>1040</v>
      </c>
      <c r="B67" s="58">
        <v>960</v>
      </c>
    </row>
    <row r="68" spans="1:2">
      <c r="A68" s="32">
        <v>1050</v>
      </c>
      <c r="B68" s="58">
        <v>970</v>
      </c>
    </row>
    <row r="69" spans="1:2">
      <c r="A69" s="32">
        <v>1060</v>
      </c>
      <c r="B69" s="58">
        <v>980</v>
      </c>
    </row>
    <row r="70" spans="1:2">
      <c r="A70" s="32">
        <v>1070</v>
      </c>
      <c r="B70" s="58">
        <v>990</v>
      </c>
    </row>
    <row r="71" spans="1:2">
      <c r="A71" s="32">
        <v>1080</v>
      </c>
      <c r="B71" s="58">
        <v>1000</v>
      </c>
    </row>
    <row r="72" spans="1:2">
      <c r="A72" s="32">
        <v>1090</v>
      </c>
      <c r="B72" s="58">
        <v>1010</v>
      </c>
    </row>
    <row r="73" spans="1:2">
      <c r="A73" s="32">
        <v>1100</v>
      </c>
      <c r="B73" s="58">
        <v>1020</v>
      </c>
    </row>
    <row r="74" spans="1:2">
      <c r="A74" s="32">
        <v>1110</v>
      </c>
      <c r="B74" s="58">
        <v>1030</v>
      </c>
    </row>
    <row r="75" spans="1:2">
      <c r="A75" s="32">
        <v>1120</v>
      </c>
      <c r="B75" s="58">
        <v>1040</v>
      </c>
    </row>
    <row r="76" spans="1:2">
      <c r="A76" s="32">
        <v>1130</v>
      </c>
      <c r="B76" s="58">
        <v>1060</v>
      </c>
    </row>
    <row r="77" spans="1:2">
      <c r="A77" s="32">
        <v>1140</v>
      </c>
      <c r="B77" s="58">
        <v>1070</v>
      </c>
    </row>
    <row r="78" spans="1:2">
      <c r="A78" s="32">
        <v>1150</v>
      </c>
      <c r="B78" s="58">
        <v>1080</v>
      </c>
    </row>
    <row r="79" spans="1:2">
      <c r="A79" s="32">
        <v>1160</v>
      </c>
      <c r="B79" s="58">
        <v>1090</v>
      </c>
    </row>
    <row r="80" spans="1:2">
      <c r="A80" s="32">
        <v>1170</v>
      </c>
      <c r="B80" s="58">
        <v>1100</v>
      </c>
    </row>
    <row r="81" spans="1:2">
      <c r="A81" s="32">
        <v>1180</v>
      </c>
      <c r="B81" s="58">
        <v>1110</v>
      </c>
    </row>
    <row r="82" spans="1:2">
      <c r="A82" s="32">
        <v>1190</v>
      </c>
      <c r="B82" s="58">
        <v>1120</v>
      </c>
    </row>
    <row r="83" spans="1:2">
      <c r="A83" s="32">
        <v>1200</v>
      </c>
      <c r="B83" s="58">
        <v>1130</v>
      </c>
    </row>
    <row r="84" spans="1:2">
      <c r="A84" s="32">
        <v>1210</v>
      </c>
      <c r="B84" s="58">
        <v>1140</v>
      </c>
    </row>
    <row r="85" spans="1:2">
      <c r="A85" s="32">
        <v>1220</v>
      </c>
      <c r="B85" s="58">
        <v>1150</v>
      </c>
    </row>
    <row r="86" spans="1:2">
      <c r="A86" s="32">
        <v>1230</v>
      </c>
      <c r="B86" s="58">
        <v>1160</v>
      </c>
    </row>
    <row r="87" spans="1:2">
      <c r="A87" s="32">
        <v>1240</v>
      </c>
      <c r="B87" s="58">
        <v>1170</v>
      </c>
    </row>
    <row r="88" spans="1:2">
      <c r="A88" s="32">
        <v>1250</v>
      </c>
      <c r="B88" s="58">
        <v>1180</v>
      </c>
    </row>
    <row r="89" spans="1:2">
      <c r="A89" s="32">
        <v>1260</v>
      </c>
      <c r="B89" s="58">
        <v>1190</v>
      </c>
    </row>
    <row r="90" spans="1:2">
      <c r="A90" s="32">
        <v>1270</v>
      </c>
      <c r="B90" s="58">
        <v>1200</v>
      </c>
    </row>
    <row r="91" spans="1:2">
      <c r="A91" s="32">
        <v>1280</v>
      </c>
      <c r="B91" s="58">
        <v>1210</v>
      </c>
    </row>
    <row r="92" spans="1:2">
      <c r="A92" s="32">
        <v>1290</v>
      </c>
      <c r="B92" s="58">
        <v>1220</v>
      </c>
    </row>
    <row r="93" spans="1:2">
      <c r="A93" s="32">
        <v>1300</v>
      </c>
      <c r="B93" s="58">
        <v>1230</v>
      </c>
    </row>
    <row r="94" spans="1:2">
      <c r="A94" s="32">
        <v>1310</v>
      </c>
      <c r="B94" s="58">
        <v>1250</v>
      </c>
    </row>
    <row r="95" spans="1:2">
      <c r="A95" s="32">
        <v>1320</v>
      </c>
      <c r="B95" s="58">
        <v>1260</v>
      </c>
    </row>
    <row r="96" spans="1:2">
      <c r="A96" s="32">
        <v>1330</v>
      </c>
      <c r="B96" s="58">
        <v>1270</v>
      </c>
    </row>
    <row r="97" spans="1:2">
      <c r="A97" s="32">
        <v>1340</v>
      </c>
      <c r="B97" s="58">
        <v>1280</v>
      </c>
    </row>
    <row r="98" spans="1:2">
      <c r="A98" s="32">
        <v>1350</v>
      </c>
      <c r="B98" s="58">
        <v>1290</v>
      </c>
    </row>
    <row r="99" spans="1:2">
      <c r="A99" s="32">
        <v>1360</v>
      </c>
      <c r="B99" s="58">
        <v>1300</v>
      </c>
    </row>
    <row r="100" spans="1:2">
      <c r="A100" s="32">
        <v>1370</v>
      </c>
      <c r="B100" s="58">
        <v>1310</v>
      </c>
    </row>
    <row r="101" spans="1:2">
      <c r="A101" s="32">
        <v>1380</v>
      </c>
      <c r="B101" s="58">
        <v>1320</v>
      </c>
    </row>
    <row r="102" spans="1:2">
      <c r="A102" s="32">
        <v>1390</v>
      </c>
      <c r="B102" s="58">
        <v>1330</v>
      </c>
    </row>
    <row r="103" spans="1:2">
      <c r="A103" s="32">
        <v>1400</v>
      </c>
      <c r="B103" s="58">
        <v>1340</v>
      </c>
    </row>
    <row r="104" spans="1:2">
      <c r="A104" s="32">
        <v>1410</v>
      </c>
      <c r="B104" s="58">
        <v>1350</v>
      </c>
    </row>
    <row r="105" spans="1:2">
      <c r="A105" s="32">
        <v>1420</v>
      </c>
      <c r="B105" s="58">
        <v>1370</v>
      </c>
    </row>
    <row r="106" spans="1:2">
      <c r="A106" s="32">
        <v>1430</v>
      </c>
      <c r="B106" s="58">
        <v>1380</v>
      </c>
    </row>
    <row r="107" spans="1:2">
      <c r="A107" s="32">
        <v>1440</v>
      </c>
      <c r="B107" s="58">
        <v>1390</v>
      </c>
    </row>
    <row r="108" spans="1:2">
      <c r="A108" s="32">
        <v>1450</v>
      </c>
      <c r="B108" s="58">
        <v>1400</v>
      </c>
    </row>
    <row r="109" spans="1:2">
      <c r="A109" s="32">
        <v>1460</v>
      </c>
      <c r="B109" s="58">
        <v>1410</v>
      </c>
    </row>
    <row r="110" spans="1:2">
      <c r="A110" s="32">
        <v>1470</v>
      </c>
      <c r="B110" s="58">
        <v>1420</v>
      </c>
    </row>
    <row r="111" spans="1:2">
      <c r="A111" s="32">
        <v>1480</v>
      </c>
      <c r="B111" s="58">
        <v>1430</v>
      </c>
    </row>
    <row r="112" spans="1:2">
      <c r="A112" s="32">
        <v>1490</v>
      </c>
      <c r="B112" s="58">
        <v>1450</v>
      </c>
    </row>
    <row r="113" spans="1:2">
      <c r="A113" s="32">
        <v>1500</v>
      </c>
      <c r="B113" s="58">
        <v>1460</v>
      </c>
    </row>
    <row r="114" spans="1:2">
      <c r="A114" s="32">
        <v>1510</v>
      </c>
      <c r="B114" s="58">
        <v>1470</v>
      </c>
    </row>
    <row r="115" spans="1:2">
      <c r="A115" s="32">
        <v>1520</v>
      </c>
      <c r="B115" s="58">
        <v>1490</v>
      </c>
    </row>
    <row r="116" spans="1:2">
      <c r="A116" s="32">
        <v>1530</v>
      </c>
      <c r="B116" s="58">
        <v>1500</v>
      </c>
    </row>
    <row r="117" spans="1:2">
      <c r="A117" s="32">
        <v>1540</v>
      </c>
      <c r="B117" s="58">
        <v>1510</v>
      </c>
    </row>
    <row r="118" spans="1:2">
      <c r="A118" s="32">
        <v>1550</v>
      </c>
      <c r="B118" s="58">
        <v>1530</v>
      </c>
    </row>
    <row r="119" spans="1:2">
      <c r="A119" s="32">
        <v>1560</v>
      </c>
      <c r="B119" s="58">
        <v>1540</v>
      </c>
    </row>
    <row r="120" spans="1:2">
      <c r="A120" s="32">
        <v>1570</v>
      </c>
      <c r="B120" s="58">
        <v>1560</v>
      </c>
    </row>
    <row r="121" spans="1:2">
      <c r="A121" s="32">
        <v>1580</v>
      </c>
      <c r="B121" s="58">
        <v>1570</v>
      </c>
    </row>
    <row r="122" spans="1:2">
      <c r="A122" s="32">
        <v>1590</v>
      </c>
      <c r="B122" s="58">
        <v>1580</v>
      </c>
    </row>
    <row r="123" spans="1:2">
      <c r="A123" s="32">
        <v>1600</v>
      </c>
      <c r="B123" s="58">
        <v>1600</v>
      </c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s="82" t="s">
        <v>74</v>
      </c>
      <c r="B1" s="9" t="s">
        <v>75</v>
      </c>
    </row>
    <row r="2" spans="1:2" ht="15">
      <c r="A2" s="81">
        <v>1240</v>
      </c>
      <c r="B2">
        <f>VLOOKUP(A2,'Table 2 (Total 1600)'!A:B,2,FALSE)</f>
        <v>1170</v>
      </c>
    </row>
    <row r="3" spans="1:2" ht="15">
      <c r="A3" s="81">
        <v>520</v>
      </c>
      <c r="B3" s="9">
        <f>VLOOKUP(A3,'Table 2 (Total 1600)'!A:B,2,FALSE)</f>
        <v>480</v>
      </c>
    </row>
    <row r="4" spans="1:2" ht="15">
      <c r="A4" s="81">
        <v>1300</v>
      </c>
      <c r="B4" s="9">
        <f>VLOOKUP(A4,'Table 2 (Total 1600)'!A:B,2,FALSE)</f>
        <v>1230</v>
      </c>
    </row>
    <row r="5" spans="1:2" ht="15">
      <c r="A5" s="81">
        <v>480</v>
      </c>
      <c r="B5" s="9">
        <f>VLOOKUP(A5,'Table 2 (Total 1600)'!A:B,2,FALSE)</f>
        <v>450</v>
      </c>
    </row>
    <row r="6" spans="1:2" ht="15">
      <c r="A6" s="81">
        <v>810</v>
      </c>
      <c r="B6" s="9">
        <f>VLOOKUP(A6,'Table 2 (Total 1600)'!A:B,2,FALSE)</f>
        <v>720</v>
      </c>
    </row>
    <row r="7" spans="1:2" ht="15">
      <c r="A7" s="81">
        <v>1310</v>
      </c>
      <c r="B7" s="9">
        <f>VLOOKUP(A7,'Table 2 (Total 1600)'!A:B,2,FALSE)</f>
        <v>1250</v>
      </c>
    </row>
    <row r="8" spans="1:2" ht="15">
      <c r="A8" s="81">
        <v>1520</v>
      </c>
      <c r="B8" s="9">
        <f>VLOOKUP(A8,'Table 2 (Total 1600)'!A:B,2,FALSE)</f>
        <v>1490</v>
      </c>
    </row>
    <row r="9" spans="1:2" ht="15">
      <c r="A9" s="81">
        <v>710</v>
      </c>
      <c r="B9" s="9">
        <f>VLOOKUP(A9,'Table 2 (Total 1600)'!A:B,2,FALSE)</f>
        <v>610</v>
      </c>
    </row>
    <row r="10" spans="1:2" ht="15">
      <c r="A10" s="81">
        <v>540</v>
      </c>
      <c r="B10" s="9">
        <f>VLOOKUP(A10,'Table 2 (Total 1600)'!A:B,2,FALSE)</f>
        <v>490</v>
      </c>
    </row>
    <row r="11" spans="1:2" ht="15">
      <c r="A11" s="81">
        <v>810</v>
      </c>
      <c r="B11" s="9">
        <f>VLOOKUP(A11,'Table 2 (Total 1600)'!A:B,2,FALSE)</f>
        <v>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B20" sqref="B20"/>
    </sheetView>
  </sheetViews>
  <sheetFormatPr baseColWidth="10" defaultColWidth="9.1640625" defaultRowHeight="14" x14ac:dyDescent="0"/>
  <cols>
    <col min="1" max="1" width="30.6640625" style="3" customWidth="1"/>
    <col min="2" max="2" width="36.5" style="3" customWidth="1"/>
    <col min="3" max="16384" width="9.1640625" style="3"/>
  </cols>
  <sheetData>
    <row r="1" spans="1:5" ht="47" customHeight="1">
      <c r="A1" s="48" t="s">
        <v>68</v>
      </c>
      <c r="B1" s="50"/>
      <c r="C1" s="9"/>
    </row>
    <row r="2" spans="1:5" ht="28">
      <c r="A2" s="31" t="s">
        <v>3</v>
      </c>
      <c r="B2" s="63" t="s">
        <v>60</v>
      </c>
      <c r="D2" s="2"/>
      <c r="E2" s="2"/>
    </row>
    <row r="3" spans="1:5">
      <c r="A3" s="32">
        <v>200</v>
      </c>
      <c r="B3" s="58">
        <v>200</v>
      </c>
    </row>
    <row r="4" spans="1:5">
      <c r="A4" s="32">
        <v>210</v>
      </c>
      <c r="B4" s="58">
        <v>200</v>
      </c>
    </row>
    <row r="5" spans="1:5">
      <c r="A5" s="32">
        <v>220</v>
      </c>
      <c r="B5" s="58">
        <v>210</v>
      </c>
    </row>
    <row r="6" spans="1:5">
      <c r="A6" s="32">
        <v>230</v>
      </c>
      <c r="B6" s="58">
        <v>220</v>
      </c>
    </row>
    <row r="7" spans="1:5">
      <c r="A7" s="32">
        <v>240</v>
      </c>
      <c r="B7" s="58">
        <v>220</v>
      </c>
    </row>
    <row r="8" spans="1:5">
      <c r="A8" s="32">
        <v>250</v>
      </c>
      <c r="B8" s="58">
        <v>230</v>
      </c>
    </row>
    <row r="9" spans="1:5">
      <c r="A9" s="32">
        <v>260</v>
      </c>
      <c r="B9" s="58">
        <v>240</v>
      </c>
    </row>
    <row r="10" spans="1:5">
      <c r="A10" s="32">
        <v>270</v>
      </c>
      <c r="B10" s="58">
        <v>240</v>
      </c>
    </row>
    <row r="11" spans="1:5">
      <c r="A11" s="32">
        <v>280</v>
      </c>
      <c r="B11" s="58">
        <v>250</v>
      </c>
    </row>
    <row r="12" spans="1:5">
      <c r="A12" s="32">
        <v>290</v>
      </c>
      <c r="B12" s="58">
        <v>260</v>
      </c>
    </row>
    <row r="13" spans="1:5">
      <c r="A13" s="32">
        <v>300</v>
      </c>
      <c r="B13" s="58">
        <v>260</v>
      </c>
    </row>
    <row r="14" spans="1:5">
      <c r="A14" s="32">
        <v>310</v>
      </c>
      <c r="B14" s="58">
        <v>270</v>
      </c>
    </row>
    <row r="15" spans="1:5">
      <c r="A15" s="32">
        <v>320</v>
      </c>
      <c r="B15" s="58">
        <v>280</v>
      </c>
    </row>
    <row r="16" spans="1:5">
      <c r="A16" s="32">
        <v>330</v>
      </c>
      <c r="B16" s="58">
        <v>280</v>
      </c>
    </row>
    <row r="17" spans="1:2">
      <c r="A17" s="32">
        <v>340</v>
      </c>
      <c r="B17" s="58">
        <v>290</v>
      </c>
    </row>
    <row r="18" spans="1:2">
      <c r="A18" s="32">
        <v>350</v>
      </c>
      <c r="B18" s="58">
        <v>300</v>
      </c>
    </row>
    <row r="19" spans="1:2">
      <c r="A19" s="32">
        <v>360</v>
      </c>
      <c r="B19" s="58">
        <v>310</v>
      </c>
    </row>
    <row r="20" spans="1:2">
      <c r="A20" s="32">
        <v>370</v>
      </c>
      <c r="B20" s="58">
        <v>330</v>
      </c>
    </row>
    <row r="21" spans="1:2">
      <c r="A21" s="32">
        <v>380</v>
      </c>
      <c r="B21" s="58">
        <v>340</v>
      </c>
    </row>
    <row r="22" spans="1:2">
      <c r="A22" s="32">
        <v>390</v>
      </c>
      <c r="B22" s="58">
        <v>350</v>
      </c>
    </row>
    <row r="23" spans="1:2">
      <c r="A23" s="32">
        <v>400</v>
      </c>
      <c r="B23" s="58">
        <v>360</v>
      </c>
    </row>
    <row r="24" spans="1:2">
      <c r="A24" s="32">
        <v>410</v>
      </c>
      <c r="B24" s="58">
        <v>370</v>
      </c>
    </row>
    <row r="25" spans="1:2">
      <c r="A25" s="32">
        <v>420</v>
      </c>
      <c r="B25" s="58">
        <v>380</v>
      </c>
    </row>
    <row r="26" spans="1:2">
      <c r="A26" s="32">
        <v>430</v>
      </c>
      <c r="B26" s="58">
        <v>390</v>
      </c>
    </row>
    <row r="27" spans="1:2">
      <c r="A27" s="32">
        <v>440</v>
      </c>
      <c r="B27" s="58">
        <v>400</v>
      </c>
    </row>
    <row r="28" spans="1:2">
      <c r="A28" s="32">
        <v>450</v>
      </c>
      <c r="B28" s="58">
        <v>410</v>
      </c>
    </row>
    <row r="29" spans="1:2">
      <c r="A29" s="32">
        <v>460</v>
      </c>
      <c r="B29" s="58">
        <v>420</v>
      </c>
    </row>
    <row r="30" spans="1:2">
      <c r="A30" s="32">
        <v>470</v>
      </c>
      <c r="B30" s="58">
        <v>430</v>
      </c>
    </row>
    <row r="31" spans="1:2">
      <c r="A31" s="32">
        <v>480</v>
      </c>
      <c r="B31" s="58">
        <v>440</v>
      </c>
    </row>
    <row r="32" spans="1:2">
      <c r="A32" s="32">
        <v>490</v>
      </c>
      <c r="B32" s="58">
        <v>450</v>
      </c>
    </row>
    <row r="33" spans="1:5">
      <c r="A33" s="65">
        <v>500</v>
      </c>
      <c r="B33" s="58">
        <v>460</v>
      </c>
      <c r="E33" s="64"/>
    </row>
    <row r="34" spans="1:5">
      <c r="A34" s="32">
        <v>510</v>
      </c>
      <c r="B34" s="58">
        <v>470</v>
      </c>
    </row>
    <row r="35" spans="1:5">
      <c r="A35" s="32">
        <v>520</v>
      </c>
      <c r="B35" s="58">
        <v>490</v>
      </c>
    </row>
    <row r="36" spans="1:5">
      <c r="A36" s="32">
        <v>530</v>
      </c>
      <c r="B36" s="58">
        <v>500</v>
      </c>
    </row>
    <row r="37" spans="1:5">
      <c r="A37" s="32">
        <v>540</v>
      </c>
      <c r="B37" s="58">
        <v>510</v>
      </c>
    </row>
    <row r="38" spans="1:5">
      <c r="A38" s="32">
        <v>550</v>
      </c>
      <c r="B38" s="58">
        <v>520</v>
      </c>
    </row>
    <row r="39" spans="1:5">
      <c r="A39" s="32">
        <v>560</v>
      </c>
      <c r="B39" s="58">
        <v>530</v>
      </c>
    </row>
    <row r="40" spans="1:5">
      <c r="A40" s="32">
        <v>570</v>
      </c>
      <c r="B40" s="58">
        <v>550</v>
      </c>
    </row>
    <row r="41" spans="1:5">
      <c r="A41" s="32">
        <v>580</v>
      </c>
      <c r="B41" s="58">
        <v>560</v>
      </c>
    </row>
    <row r="42" spans="1:5">
      <c r="A42" s="32">
        <v>590</v>
      </c>
      <c r="B42" s="58">
        <v>570</v>
      </c>
    </row>
    <row r="43" spans="1:5">
      <c r="A43" s="32">
        <v>600</v>
      </c>
      <c r="B43" s="58">
        <v>580</v>
      </c>
    </row>
    <row r="44" spans="1:5">
      <c r="A44" s="32">
        <v>610</v>
      </c>
      <c r="B44" s="58">
        <v>590</v>
      </c>
    </row>
    <row r="45" spans="1:5">
      <c r="A45" s="32">
        <v>620</v>
      </c>
      <c r="B45" s="58">
        <v>600</v>
      </c>
    </row>
    <row r="46" spans="1:5">
      <c r="A46" s="32">
        <v>630</v>
      </c>
      <c r="B46" s="58">
        <v>610</v>
      </c>
    </row>
    <row r="47" spans="1:5">
      <c r="A47" s="32">
        <v>640</v>
      </c>
      <c r="B47" s="58">
        <v>620</v>
      </c>
    </row>
    <row r="48" spans="1:5">
      <c r="A48" s="32">
        <v>650</v>
      </c>
      <c r="B48" s="58">
        <v>630</v>
      </c>
    </row>
    <row r="49" spans="1:2">
      <c r="A49" s="32">
        <v>660</v>
      </c>
      <c r="B49" s="58">
        <v>640</v>
      </c>
    </row>
    <row r="50" spans="1:2">
      <c r="A50" s="32">
        <v>670</v>
      </c>
      <c r="B50" s="58">
        <v>650</v>
      </c>
    </row>
    <row r="51" spans="1:2">
      <c r="A51" s="32">
        <v>680</v>
      </c>
      <c r="B51" s="58">
        <v>650</v>
      </c>
    </row>
    <row r="52" spans="1:2">
      <c r="A52" s="32">
        <v>690</v>
      </c>
      <c r="B52" s="58">
        <v>660</v>
      </c>
    </row>
    <row r="53" spans="1:2">
      <c r="A53" s="32">
        <v>700</v>
      </c>
      <c r="B53" s="58">
        <v>670</v>
      </c>
    </row>
    <row r="54" spans="1:2">
      <c r="A54" s="32">
        <v>710</v>
      </c>
      <c r="B54" s="58">
        <v>680</v>
      </c>
    </row>
    <row r="55" spans="1:2">
      <c r="A55" s="32">
        <v>720</v>
      </c>
      <c r="B55" s="58">
        <v>690</v>
      </c>
    </row>
    <row r="56" spans="1:2">
      <c r="A56" s="32">
        <v>730</v>
      </c>
      <c r="B56" s="58">
        <v>700</v>
      </c>
    </row>
    <row r="57" spans="1:2">
      <c r="A57" s="32">
        <v>740</v>
      </c>
      <c r="B57" s="58">
        <v>710</v>
      </c>
    </row>
    <row r="58" spans="1:2">
      <c r="A58" s="32">
        <v>750</v>
      </c>
      <c r="B58" s="58">
        <v>720</v>
      </c>
    </row>
    <row r="59" spans="1:2">
      <c r="A59" s="32">
        <v>760</v>
      </c>
      <c r="B59" s="58">
        <v>740</v>
      </c>
    </row>
    <row r="60" spans="1:2">
      <c r="A60" s="32">
        <v>770</v>
      </c>
      <c r="B60" s="58">
        <v>750</v>
      </c>
    </row>
    <row r="61" spans="1:2">
      <c r="A61" s="32">
        <v>780</v>
      </c>
      <c r="B61" s="58">
        <v>760</v>
      </c>
    </row>
    <row r="62" spans="1:2">
      <c r="A62" s="32">
        <v>790</v>
      </c>
      <c r="B62" s="58">
        <v>780</v>
      </c>
    </row>
    <row r="63" spans="1:2">
      <c r="A63" s="32">
        <v>800</v>
      </c>
      <c r="B63" s="58">
        <v>800</v>
      </c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B20" sqref="B20"/>
    </sheetView>
  </sheetViews>
  <sheetFormatPr baseColWidth="10" defaultColWidth="9.1640625" defaultRowHeight="14" x14ac:dyDescent="0"/>
  <cols>
    <col min="1" max="1" width="30.6640625" style="66" customWidth="1"/>
    <col min="2" max="2" width="30.6640625" style="3" customWidth="1"/>
    <col min="3" max="6" width="9.1640625" style="3"/>
    <col min="7" max="8" width="30.6640625" style="3" customWidth="1"/>
    <col min="9" max="16384" width="9.1640625" style="3"/>
  </cols>
  <sheetData>
    <row r="1" spans="1:8" ht="48" customHeight="1">
      <c r="A1" s="48" t="s">
        <v>69</v>
      </c>
      <c r="B1" s="50"/>
      <c r="G1" s="2"/>
      <c r="H1" s="2"/>
    </row>
    <row r="2" spans="1:8" ht="48">
      <c r="A2" s="69" t="s">
        <v>12</v>
      </c>
      <c r="B2" s="68" t="s">
        <v>5</v>
      </c>
      <c r="G2" s="2"/>
      <c r="H2" s="2"/>
    </row>
    <row r="3" spans="1:8">
      <c r="A3" s="67">
        <v>10</v>
      </c>
      <c r="B3" s="58">
        <v>200</v>
      </c>
      <c r="C3" s="9"/>
    </row>
    <row r="4" spans="1:8">
      <c r="A4" s="67">
        <v>11</v>
      </c>
      <c r="B4" s="58">
        <v>220</v>
      </c>
      <c r="C4" s="9"/>
    </row>
    <row r="5" spans="1:8">
      <c r="A5" s="67">
        <v>12</v>
      </c>
      <c r="B5" s="58">
        <v>230</v>
      </c>
      <c r="C5" s="9"/>
    </row>
    <row r="6" spans="1:8">
      <c r="A6" s="67">
        <v>13</v>
      </c>
      <c r="B6" s="58">
        <v>240</v>
      </c>
      <c r="C6" s="9"/>
    </row>
    <row r="7" spans="1:8">
      <c r="A7" s="67">
        <v>14</v>
      </c>
      <c r="B7" s="58">
        <v>260</v>
      </c>
      <c r="C7" s="9"/>
    </row>
    <row r="8" spans="1:8">
      <c r="A8" s="67">
        <v>15</v>
      </c>
      <c r="B8" s="58">
        <v>270</v>
      </c>
      <c r="C8" s="9"/>
    </row>
    <row r="9" spans="1:8">
      <c r="A9" s="67">
        <v>16</v>
      </c>
      <c r="B9" s="58">
        <v>280</v>
      </c>
      <c r="C9" s="9"/>
    </row>
    <row r="10" spans="1:8">
      <c r="A10" s="67">
        <v>17</v>
      </c>
      <c r="B10" s="58">
        <v>300</v>
      </c>
      <c r="C10" s="9"/>
    </row>
    <row r="11" spans="1:8">
      <c r="A11" s="67">
        <v>18</v>
      </c>
      <c r="B11" s="58">
        <v>320</v>
      </c>
      <c r="C11" s="9"/>
    </row>
    <row r="12" spans="1:8">
      <c r="A12" s="67">
        <v>19</v>
      </c>
      <c r="B12" s="58">
        <v>340</v>
      </c>
      <c r="C12" s="9"/>
    </row>
    <row r="13" spans="1:8">
      <c r="A13" s="67">
        <v>20</v>
      </c>
      <c r="B13" s="58">
        <v>350</v>
      </c>
      <c r="C13" s="9"/>
    </row>
    <row r="14" spans="1:8">
      <c r="A14" s="67">
        <v>21</v>
      </c>
      <c r="B14" s="58">
        <v>370</v>
      </c>
      <c r="C14" s="9"/>
    </row>
    <row r="15" spans="1:8">
      <c r="A15" s="67">
        <v>22</v>
      </c>
      <c r="B15" s="58">
        <v>380</v>
      </c>
      <c r="C15" s="9"/>
    </row>
    <row r="16" spans="1:8">
      <c r="A16" s="67">
        <v>23</v>
      </c>
      <c r="B16" s="58">
        <v>400</v>
      </c>
      <c r="C16" s="9"/>
    </row>
    <row r="17" spans="1:3">
      <c r="A17" s="67">
        <v>24</v>
      </c>
      <c r="B17" s="58">
        <v>420</v>
      </c>
      <c r="C17" s="9"/>
    </row>
    <row r="18" spans="1:3">
      <c r="A18" s="67">
        <v>25</v>
      </c>
      <c r="B18" s="58">
        <v>430</v>
      </c>
      <c r="C18" s="9"/>
    </row>
    <row r="19" spans="1:3">
      <c r="A19" s="67">
        <v>26</v>
      </c>
      <c r="B19" s="58">
        <v>450</v>
      </c>
      <c r="C19" s="9"/>
    </row>
    <row r="20" spans="1:3">
      <c r="A20" s="67">
        <v>27</v>
      </c>
      <c r="B20" s="58">
        <v>470</v>
      </c>
      <c r="C20" s="9"/>
    </row>
    <row r="21" spans="1:3">
      <c r="A21" s="67">
        <v>28</v>
      </c>
      <c r="B21" s="58">
        <v>490</v>
      </c>
      <c r="C21" s="9"/>
    </row>
    <row r="22" spans="1:3">
      <c r="A22" s="67">
        <v>29</v>
      </c>
      <c r="B22" s="58">
        <v>510</v>
      </c>
      <c r="C22" s="9"/>
    </row>
    <row r="23" spans="1:3">
      <c r="A23" s="67">
        <v>30</v>
      </c>
      <c r="B23" s="58">
        <v>530</v>
      </c>
      <c r="C23" s="9"/>
    </row>
    <row r="24" spans="1:3">
      <c r="A24" s="67">
        <v>31</v>
      </c>
      <c r="B24" s="58">
        <v>550</v>
      </c>
      <c r="C24" s="9"/>
    </row>
    <row r="25" spans="1:3">
      <c r="A25" s="67">
        <v>32</v>
      </c>
      <c r="B25" s="58">
        <v>570</v>
      </c>
      <c r="C25" s="9"/>
    </row>
    <row r="26" spans="1:3">
      <c r="A26" s="67">
        <v>33</v>
      </c>
      <c r="B26" s="58">
        <v>600</v>
      </c>
      <c r="C26" s="9"/>
    </row>
    <row r="27" spans="1:3">
      <c r="A27" s="67">
        <v>34</v>
      </c>
      <c r="B27" s="58">
        <v>630</v>
      </c>
      <c r="C27" s="9"/>
    </row>
    <row r="28" spans="1:3">
      <c r="A28" s="67">
        <v>35</v>
      </c>
      <c r="B28" s="58">
        <v>650</v>
      </c>
      <c r="C28" s="9"/>
    </row>
    <row r="29" spans="1:3">
      <c r="A29" s="67">
        <v>36</v>
      </c>
      <c r="B29" s="58">
        <v>680</v>
      </c>
      <c r="C29" s="9"/>
    </row>
    <row r="30" spans="1:3">
      <c r="A30" s="67">
        <v>37</v>
      </c>
      <c r="B30" s="58">
        <v>710</v>
      </c>
      <c r="C30" s="9"/>
    </row>
    <row r="31" spans="1:3">
      <c r="A31" s="67">
        <v>38</v>
      </c>
      <c r="B31" s="58">
        <v>740</v>
      </c>
      <c r="C31" s="9"/>
    </row>
    <row r="32" spans="1:3">
      <c r="A32" s="67">
        <v>39</v>
      </c>
      <c r="B32" s="58">
        <v>760</v>
      </c>
      <c r="C32" s="9"/>
    </row>
    <row r="33" spans="1:3">
      <c r="A33" s="67">
        <v>40</v>
      </c>
      <c r="B33" s="58">
        <v>790</v>
      </c>
      <c r="C33" s="9"/>
    </row>
    <row r="34" spans="1:3">
      <c r="C34" s="9"/>
    </row>
    <row r="35" spans="1:3">
      <c r="C35" s="9"/>
    </row>
    <row r="36" spans="1:3">
      <c r="C36" s="9"/>
    </row>
    <row r="37" spans="1:3">
      <c r="C37" s="9"/>
    </row>
    <row r="38" spans="1:3">
      <c r="C38" s="9"/>
    </row>
    <row r="39" spans="1:3">
      <c r="C39" s="9"/>
    </row>
    <row r="40" spans="1:3">
      <c r="C40" s="9"/>
    </row>
    <row r="41" spans="1:3">
      <c r="C41" s="9"/>
    </row>
    <row r="42" spans="1:3">
      <c r="C42" s="9"/>
    </row>
    <row r="43" spans="1:3">
      <c r="C43" s="9"/>
    </row>
    <row r="44" spans="1:3">
      <c r="C44" s="9"/>
    </row>
    <row r="45" spans="1:3">
      <c r="C45" s="9"/>
    </row>
    <row r="46" spans="1:3">
      <c r="C46" s="9"/>
    </row>
    <row r="47" spans="1:3">
      <c r="C47" s="9"/>
    </row>
    <row r="48" spans="1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B20" sqref="B20"/>
    </sheetView>
  </sheetViews>
  <sheetFormatPr baseColWidth="10" defaultColWidth="9.1640625" defaultRowHeight="14" x14ac:dyDescent="0"/>
  <cols>
    <col min="1" max="10" width="30.6640625" style="3" customWidth="1"/>
    <col min="11" max="16384" width="9.1640625" style="3"/>
  </cols>
  <sheetData>
    <row r="1" spans="1:10" ht="56" customHeight="1">
      <c r="A1" s="48" t="s">
        <v>70</v>
      </c>
      <c r="B1" s="50"/>
      <c r="C1" s="2"/>
      <c r="D1" s="2"/>
      <c r="E1" s="2"/>
      <c r="F1" s="2"/>
      <c r="G1" s="2"/>
      <c r="I1" s="2"/>
      <c r="J1" s="2"/>
    </row>
    <row r="2" spans="1:10" ht="56" customHeight="1">
      <c r="A2" s="73" t="s">
        <v>2</v>
      </c>
      <c r="B2" s="72" t="s">
        <v>1</v>
      </c>
      <c r="C2" s="2"/>
      <c r="D2" s="2"/>
      <c r="E2" s="2"/>
      <c r="F2" s="2"/>
      <c r="G2" s="2"/>
      <c r="I2" s="2"/>
      <c r="J2" s="2"/>
    </row>
    <row r="3" spans="1:10">
      <c r="A3" s="32">
        <v>10</v>
      </c>
      <c r="B3" s="58">
        <v>200</v>
      </c>
      <c r="C3" s="70"/>
      <c r="D3" s="9"/>
    </row>
    <row r="4" spans="1:10">
      <c r="A4" s="32">
        <v>11</v>
      </c>
      <c r="B4" s="58">
        <v>210</v>
      </c>
      <c r="C4" s="70"/>
      <c r="D4" s="9"/>
    </row>
    <row r="5" spans="1:10">
      <c r="A5" s="71">
        <v>12</v>
      </c>
      <c r="B5" s="58">
        <v>220</v>
      </c>
      <c r="C5" s="70"/>
      <c r="D5" s="9"/>
    </row>
    <row r="6" spans="1:10">
      <c r="A6" s="32">
        <v>13</v>
      </c>
      <c r="B6" s="58">
        <v>240</v>
      </c>
      <c r="C6" s="70"/>
      <c r="D6" s="9"/>
    </row>
    <row r="7" spans="1:10">
      <c r="A7" s="32">
        <v>14</v>
      </c>
      <c r="B7" s="58">
        <v>250</v>
      </c>
      <c r="C7" s="70"/>
      <c r="D7" s="9"/>
    </row>
    <row r="8" spans="1:10">
      <c r="A8" s="32">
        <v>15</v>
      </c>
      <c r="B8" s="58">
        <v>260</v>
      </c>
      <c r="C8" s="70"/>
      <c r="D8" s="9"/>
    </row>
    <row r="9" spans="1:10">
      <c r="A9" s="32">
        <v>16</v>
      </c>
      <c r="B9" s="58">
        <v>270</v>
      </c>
      <c r="C9" s="70"/>
      <c r="D9" s="9"/>
    </row>
    <row r="10" spans="1:10">
      <c r="A10" s="32">
        <v>17</v>
      </c>
      <c r="B10" s="58">
        <v>280</v>
      </c>
      <c r="C10" s="70"/>
      <c r="D10" s="9"/>
    </row>
    <row r="11" spans="1:10">
      <c r="A11" s="32">
        <v>18</v>
      </c>
      <c r="B11" s="58">
        <v>310</v>
      </c>
      <c r="C11" s="70"/>
      <c r="D11" s="9"/>
    </row>
    <row r="12" spans="1:10">
      <c r="A12" s="32">
        <v>19</v>
      </c>
      <c r="B12" s="58">
        <v>340</v>
      </c>
      <c r="C12" s="70"/>
      <c r="D12" s="9"/>
    </row>
    <row r="13" spans="1:10">
      <c r="A13" s="32">
        <v>20</v>
      </c>
      <c r="B13" s="58">
        <v>370</v>
      </c>
      <c r="C13" s="70"/>
      <c r="D13" s="9"/>
    </row>
    <row r="14" spans="1:10">
      <c r="A14" s="32">
        <v>21</v>
      </c>
      <c r="B14" s="58">
        <v>380</v>
      </c>
      <c r="C14" s="70"/>
      <c r="D14" s="9"/>
    </row>
    <row r="15" spans="1:10">
      <c r="A15" s="32">
        <v>22</v>
      </c>
      <c r="B15" s="58">
        <v>400</v>
      </c>
      <c r="C15" s="70"/>
      <c r="D15" s="9"/>
    </row>
    <row r="16" spans="1:10">
      <c r="A16" s="32">
        <v>23</v>
      </c>
      <c r="B16" s="58">
        <v>420</v>
      </c>
      <c r="C16" s="70"/>
      <c r="D16" s="9"/>
    </row>
    <row r="17" spans="1:4">
      <c r="A17" s="32">
        <v>24</v>
      </c>
      <c r="B17" s="58">
        <v>440</v>
      </c>
      <c r="C17" s="70"/>
      <c r="D17" s="9"/>
    </row>
    <row r="18" spans="1:4">
      <c r="A18" s="32">
        <v>25</v>
      </c>
      <c r="B18" s="58">
        <v>460</v>
      </c>
      <c r="C18" s="70"/>
      <c r="D18" s="9"/>
    </row>
    <row r="19" spans="1:4">
      <c r="A19" s="32">
        <v>26</v>
      </c>
      <c r="B19" s="58">
        <v>480</v>
      </c>
      <c r="C19" s="70"/>
      <c r="D19" s="9"/>
    </row>
    <row r="20" spans="1:4">
      <c r="A20" s="32">
        <v>27</v>
      </c>
      <c r="B20" s="58">
        <v>500</v>
      </c>
      <c r="C20" s="70"/>
      <c r="D20" s="9"/>
    </row>
    <row r="21" spans="1:4">
      <c r="A21" s="32">
        <v>28</v>
      </c>
      <c r="B21" s="58">
        <v>520</v>
      </c>
      <c r="C21" s="70"/>
      <c r="D21" s="9"/>
    </row>
    <row r="22" spans="1:4">
      <c r="A22" s="32">
        <v>29</v>
      </c>
      <c r="B22" s="58">
        <v>530</v>
      </c>
      <c r="C22" s="70"/>
      <c r="D22" s="9"/>
    </row>
    <row r="23" spans="1:4">
      <c r="A23" s="32">
        <v>30</v>
      </c>
      <c r="B23" s="58">
        <v>550</v>
      </c>
      <c r="C23" s="70"/>
      <c r="D23" s="9"/>
    </row>
    <row r="24" spans="1:4">
      <c r="A24" s="32">
        <v>31</v>
      </c>
      <c r="B24" s="58">
        <v>570</v>
      </c>
      <c r="C24" s="70"/>
      <c r="D24" s="9"/>
    </row>
    <row r="25" spans="1:4">
      <c r="A25" s="32">
        <v>32</v>
      </c>
      <c r="B25" s="58">
        <v>590</v>
      </c>
      <c r="C25" s="70"/>
      <c r="D25" s="9"/>
    </row>
    <row r="26" spans="1:4">
      <c r="A26" s="32">
        <v>33</v>
      </c>
      <c r="B26" s="58">
        <v>610</v>
      </c>
      <c r="C26" s="70"/>
      <c r="D26" s="9"/>
    </row>
    <row r="27" spans="1:4">
      <c r="A27" s="32">
        <v>34</v>
      </c>
      <c r="B27" s="58">
        <v>640</v>
      </c>
      <c r="C27" s="70"/>
      <c r="D27" s="9"/>
    </row>
    <row r="28" spans="1:4">
      <c r="A28" s="32">
        <v>35</v>
      </c>
      <c r="B28" s="58">
        <v>660</v>
      </c>
      <c r="C28" s="70"/>
      <c r="D28" s="9"/>
    </row>
    <row r="29" spans="1:4">
      <c r="A29" s="32">
        <v>36</v>
      </c>
      <c r="B29" s="58">
        <v>680</v>
      </c>
      <c r="C29" s="70"/>
      <c r="D29" s="9"/>
    </row>
    <row r="30" spans="1:4">
      <c r="A30" s="32">
        <v>37</v>
      </c>
      <c r="B30" s="58">
        <v>700</v>
      </c>
      <c r="C30" s="70"/>
      <c r="D30" s="9"/>
    </row>
    <row r="31" spans="1:4">
      <c r="A31" s="32">
        <v>38</v>
      </c>
      <c r="B31" s="58">
        <v>720</v>
      </c>
      <c r="C31" s="70"/>
      <c r="D31" s="9"/>
    </row>
    <row r="32" spans="1:4">
      <c r="A32" s="32">
        <v>39</v>
      </c>
      <c r="B32" s="58">
        <v>760</v>
      </c>
      <c r="C32" s="70"/>
      <c r="D32" s="9"/>
    </row>
    <row r="33" spans="1:4">
      <c r="A33" s="32">
        <v>40</v>
      </c>
      <c r="B33" s="58">
        <v>790</v>
      </c>
      <c r="C33" s="70"/>
      <c r="D33" s="9"/>
    </row>
    <row r="34" spans="1:4">
      <c r="C34" s="70"/>
    </row>
    <row r="35" spans="1:4">
      <c r="C35" s="70"/>
    </row>
    <row r="36" spans="1:4">
      <c r="C36" s="70"/>
    </row>
    <row r="37" spans="1:4">
      <c r="C37" s="70"/>
    </row>
    <row r="38" spans="1:4">
      <c r="C38" s="70"/>
    </row>
    <row r="39" spans="1:4">
      <c r="C39" s="70"/>
    </row>
    <row r="40" spans="1:4">
      <c r="C40" s="70"/>
    </row>
    <row r="41" spans="1:4">
      <c r="C41" s="70"/>
    </row>
    <row r="42" spans="1:4">
      <c r="C42" s="70"/>
    </row>
    <row r="43" spans="1:4">
      <c r="C43" s="70"/>
    </row>
    <row r="44" spans="1:4">
      <c r="C44" s="70"/>
    </row>
    <row r="45" spans="1:4">
      <c r="C45" s="70"/>
    </row>
    <row r="46" spans="1:4">
      <c r="C46" s="70"/>
    </row>
    <row r="47" spans="1:4">
      <c r="C47" s="70"/>
    </row>
    <row r="48" spans="1:4">
      <c r="C48" s="70"/>
    </row>
    <row r="49" spans="3:3">
      <c r="C49" s="70"/>
    </row>
    <row r="50" spans="3:3">
      <c r="C50" s="70"/>
    </row>
    <row r="51" spans="3:3">
      <c r="C51" s="70"/>
    </row>
    <row r="52" spans="3:3">
      <c r="C52" s="70"/>
    </row>
    <row r="53" spans="3:3">
      <c r="C53" s="70"/>
    </row>
    <row r="54" spans="3:3">
      <c r="C54" s="70"/>
    </row>
    <row r="55" spans="3:3">
      <c r="C55" s="70"/>
    </row>
    <row r="56" spans="3:3">
      <c r="C56" s="70"/>
    </row>
    <row r="57" spans="3:3">
      <c r="C57" s="70"/>
    </row>
    <row r="58" spans="3:3">
      <c r="C58" s="70"/>
    </row>
    <row r="59" spans="3:3">
      <c r="C59" s="70"/>
    </row>
    <row r="60" spans="3:3">
      <c r="C60" s="70"/>
    </row>
    <row r="61" spans="3:3">
      <c r="C61" s="70"/>
    </row>
    <row r="62" spans="3:3">
      <c r="C62" s="70"/>
    </row>
    <row r="63" spans="3:3">
      <c r="C63" s="70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B20" sqref="B20"/>
    </sheetView>
  </sheetViews>
  <sheetFormatPr baseColWidth="10" defaultColWidth="9.1640625" defaultRowHeight="14" x14ac:dyDescent="0"/>
  <cols>
    <col min="1" max="3" width="30.6640625" style="3" customWidth="1"/>
    <col min="4" max="4" width="9.1640625" style="3"/>
    <col min="5" max="6" width="30.6640625" style="3" customWidth="1"/>
    <col min="7" max="8" width="9.1640625" style="4"/>
    <col min="9" max="16384" width="9.1640625" style="3"/>
  </cols>
  <sheetData>
    <row r="1" spans="1:6" ht="73.25" customHeight="1">
      <c r="A1" s="48" t="s">
        <v>71</v>
      </c>
      <c r="B1" s="50"/>
    </row>
    <row r="2" spans="1:6" ht="48">
      <c r="A2" s="74" t="s">
        <v>6</v>
      </c>
      <c r="B2" s="68" t="s">
        <v>14</v>
      </c>
      <c r="C2" s="2"/>
      <c r="E2" s="2"/>
      <c r="F2" s="2"/>
    </row>
    <row r="3" spans="1:6">
      <c r="A3" s="32">
        <v>200</v>
      </c>
      <c r="B3" s="58">
        <v>400</v>
      </c>
      <c r="C3" s="9"/>
      <c r="D3" s="9"/>
    </row>
    <row r="4" spans="1:6">
      <c r="A4" s="32">
        <v>210</v>
      </c>
      <c r="B4" s="58">
        <v>410</v>
      </c>
      <c r="C4" s="9"/>
      <c r="D4" s="9"/>
    </row>
    <row r="5" spans="1:6">
      <c r="A5" s="32">
        <v>220</v>
      </c>
      <c r="B5" s="58">
        <v>420</v>
      </c>
      <c r="C5" s="9"/>
      <c r="D5" s="9"/>
    </row>
    <row r="6" spans="1:6">
      <c r="A6" s="32">
        <v>230</v>
      </c>
      <c r="B6" s="58">
        <v>430</v>
      </c>
      <c r="C6" s="9"/>
      <c r="D6" s="9"/>
    </row>
    <row r="7" spans="1:6">
      <c r="A7" s="32">
        <v>240</v>
      </c>
      <c r="B7" s="58">
        <v>440</v>
      </c>
      <c r="C7" s="9"/>
      <c r="D7" s="9"/>
    </row>
    <row r="8" spans="1:6">
      <c r="A8" s="32">
        <v>250</v>
      </c>
      <c r="B8" s="58">
        <v>440</v>
      </c>
      <c r="C8" s="9"/>
      <c r="D8" s="9"/>
    </row>
    <row r="9" spans="1:6">
      <c r="A9" s="32">
        <v>260</v>
      </c>
      <c r="B9" s="58">
        <v>450</v>
      </c>
      <c r="C9" s="9"/>
      <c r="D9" s="9"/>
    </row>
    <row r="10" spans="1:6">
      <c r="A10" s="32">
        <v>270</v>
      </c>
      <c r="B10" s="58">
        <v>460</v>
      </c>
      <c r="C10" s="9"/>
      <c r="D10" s="9"/>
    </row>
    <row r="11" spans="1:6">
      <c r="A11" s="32">
        <v>280</v>
      </c>
      <c r="B11" s="58">
        <v>470</v>
      </c>
      <c r="C11" s="9"/>
      <c r="D11" s="9"/>
    </row>
    <row r="12" spans="1:6">
      <c r="A12" s="32">
        <v>290</v>
      </c>
      <c r="B12" s="58">
        <v>480</v>
      </c>
      <c r="C12" s="9"/>
      <c r="D12" s="9"/>
    </row>
    <row r="13" spans="1:6">
      <c r="A13" s="32">
        <v>300</v>
      </c>
      <c r="B13" s="58">
        <v>490</v>
      </c>
      <c r="C13" s="9"/>
      <c r="D13" s="9"/>
    </row>
    <row r="14" spans="1:6">
      <c r="A14" s="32">
        <v>310</v>
      </c>
      <c r="B14" s="58">
        <v>500</v>
      </c>
      <c r="C14" s="9"/>
      <c r="D14" s="9"/>
    </row>
    <row r="15" spans="1:6">
      <c r="A15" s="32">
        <v>320</v>
      </c>
      <c r="B15" s="58">
        <v>520</v>
      </c>
      <c r="C15" s="9"/>
      <c r="D15" s="9"/>
    </row>
    <row r="16" spans="1:6">
      <c r="A16" s="32">
        <v>330</v>
      </c>
      <c r="B16" s="58">
        <v>550</v>
      </c>
      <c r="C16" s="9"/>
      <c r="D16" s="9"/>
    </row>
    <row r="17" spans="1:4">
      <c r="A17" s="32">
        <v>340</v>
      </c>
      <c r="B17" s="58">
        <v>570</v>
      </c>
      <c r="C17" s="9"/>
      <c r="D17" s="9"/>
    </row>
    <row r="18" spans="1:4">
      <c r="A18" s="32">
        <v>350</v>
      </c>
      <c r="B18" s="58">
        <v>600</v>
      </c>
      <c r="C18" s="9"/>
      <c r="D18" s="9"/>
    </row>
    <row r="19" spans="1:4">
      <c r="A19" s="32">
        <v>360</v>
      </c>
      <c r="B19" s="58">
        <v>620</v>
      </c>
      <c r="C19" s="9"/>
      <c r="D19" s="9"/>
    </row>
    <row r="20" spans="1:4">
      <c r="A20" s="32">
        <v>370</v>
      </c>
      <c r="B20" s="58">
        <v>640</v>
      </c>
      <c r="C20" s="9"/>
      <c r="D20" s="9"/>
    </row>
    <row r="21" spans="1:4">
      <c r="A21" s="32">
        <v>380</v>
      </c>
      <c r="B21" s="58">
        <v>660</v>
      </c>
      <c r="C21" s="9"/>
      <c r="D21" s="9"/>
    </row>
    <row r="22" spans="1:4">
      <c r="A22" s="32">
        <v>390</v>
      </c>
      <c r="B22" s="58">
        <v>690</v>
      </c>
      <c r="C22" s="9"/>
      <c r="D22" s="9"/>
    </row>
    <row r="23" spans="1:4">
      <c r="A23" s="32">
        <v>400</v>
      </c>
      <c r="B23" s="58">
        <v>710</v>
      </c>
      <c r="C23" s="9"/>
      <c r="D23" s="9"/>
    </row>
    <row r="24" spans="1:4">
      <c r="A24" s="32">
        <v>410</v>
      </c>
      <c r="B24" s="58">
        <v>730</v>
      </c>
      <c r="C24" s="9"/>
      <c r="D24" s="9"/>
    </row>
    <row r="25" spans="1:4">
      <c r="A25" s="32">
        <v>420</v>
      </c>
      <c r="B25" s="58">
        <v>750</v>
      </c>
      <c r="C25" s="9"/>
      <c r="D25" s="9"/>
    </row>
    <row r="26" spans="1:4">
      <c r="A26" s="32">
        <v>430</v>
      </c>
      <c r="B26" s="58">
        <v>770</v>
      </c>
      <c r="C26" s="9"/>
      <c r="D26" s="9"/>
    </row>
    <row r="27" spans="1:4">
      <c r="A27" s="32">
        <v>440</v>
      </c>
      <c r="B27" s="58">
        <v>790</v>
      </c>
      <c r="C27" s="9"/>
      <c r="D27" s="9"/>
    </row>
    <row r="28" spans="1:4">
      <c r="A28" s="32">
        <v>450</v>
      </c>
      <c r="B28" s="58">
        <v>800</v>
      </c>
      <c r="C28" s="9"/>
      <c r="D28" s="9"/>
    </row>
    <row r="29" spans="1:4">
      <c r="A29" s="32">
        <v>460</v>
      </c>
      <c r="B29" s="58">
        <v>820</v>
      </c>
      <c r="C29" s="9"/>
      <c r="D29" s="9"/>
    </row>
    <row r="30" spans="1:4">
      <c r="A30" s="32">
        <v>470</v>
      </c>
      <c r="B30" s="58">
        <v>840</v>
      </c>
      <c r="C30" s="9"/>
      <c r="D30" s="9"/>
    </row>
    <row r="31" spans="1:4">
      <c r="A31" s="32">
        <v>480</v>
      </c>
      <c r="B31" s="58">
        <v>860</v>
      </c>
      <c r="C31" s="9"/>
      <c r="D31" s="9"/>
    </row>
    <row r="32" spans="1:4">
      <c r="A32" s="32">
        <v>490</v>
      </c>
      <c r="B32" s="58">
        <v>880</v>
      </c>
      <c r="C32" s="9"/>
      <c r="D32" s="9"/>
    </row>
    <row r="33" spans="1:4">
      <c r="A33" s="32">
        <v>500</v>
      </c>
      <c r="B33" s="58">
        <v>890</v>
      </c>
      <c r="C33" s="9"/>
      <c r="D33" s="9"/>
    </row>
    <row r="34" spans="1:4">
      <c r="A34" s="32">
        <v>510</v>
      </c>
      <c r="B34" s="58">
        <v>910</v>
      </c>
      <c r="C34" s="9"/>
      <c r="D34" s="9"/>
    </row>
    <row r="35" spans="1:4">
      <c r="A35" s="32">
        <v>520</v>
      </c>
      <c r="B35" s="58">
        <v>930</v>
      </c>
      <c r="C35" s="9"/>
      <c r="D35" s="9"/>
    </row>
    <row r="36" spans="1:4">
      <c r="A36" s="32">
        <v>530</v>
      </c>
      <c r="B36" s="58">
        <v>950</v>
      </c>
      <c r="C36" s="9"/>
      <c r="D36" s="9"/>
    </row>
    <row r="37" spans="1:4">
      <c r="A37" s="32">
        <v>540</v>
      </c>
      <c r="B37" s="58">
        <v>970</v>
      </c>
      <c r="C37" s="9"/>
      <c r="D37" s="9"/>
    </row>
    <row r="38" spans="1:4">
      <c r="A38" s="32">
        <v>550</v>
      </c>
      <c r="B38" s="58">
        <v>990</v>
      </c>
      <c r="C38" s="9"/>
      <c r="D38" s="9"/>
    </row>
    <row r="39" spans="1:4">
      <c r="A39" s="32">
        <v>560</v>
      </c>
      <c r="B39" s="58">
        <v>1010</v>
      </c>
      <c r="C39" s="9"/>
      <c r="D39" s="9"/>
    </row>
    <row r="40" spans="1:4">
      <c r="A40" s="32">
        <v>570</v>
      </c>
      <c r="B40" s="58">
        <v>1020</v>
      </c>
      <c r="C40" s="9"/>
      <c r="D40" s="9"/>
    </row>
    <row r="41" spans="1:4">
      <c r="A41" s="32">
        <v>580</v>
      </c>
      <c r="B41" s="58">
        <v>1040</v>
      </c>
      <c r="C41" s="9"/>
      <c r="D41" s="9"/>
    </row>
    <row r="42" spans="1:4">
      <c r="A42" s="32">
        <v>590</v>
      </c>
      <c r="B42" s="58">
        <v>1060</v>
      </c>
      <c r="C42" s="9"/>
      <c r="D42" s="9"/>
    </row>
    <row r="43" spans="1:4">
      <c r="A43" s="32">
        <v>600</v>
      </c>
      <c r="B43" s="58">
        <v>1080</v>
      </c>
      <c r="C43" s="9"/>
      <c r="D43" s="9"/>
    </row>
    <row r="44" spans="1:4">
      <c r="A44" s="32">
        <v>610</v>
      </c>
      <c r="B44" s="58">
        <v>1100</v>
      </c>
      <c r="C44" s="9"/>
      <c r="D44" s="9"/>
    </row>
    <row r="45" spans="1:4">
      <c r="A45" s="32">
        <v>620</v>
      </c>
      <c r="B45" s="58">
        <v>1120</v>
      </c>
      <c r="C45" s="9"/>
      <c r="D45" s="9"/>
    </row>
    <row r="46" spans="1:4">
      <c r="A46" s="32">
        <v>630</v>
      </c>
      <c r="B46" s="58">
        <v>1150</v>
      </c>
      <c r="C46" s="9"/>
      <c r="D46" s="9"/>
    </row>
    <row r="47" spans="1:4">
      <c r="A47" s="32">
        <v>640</v>
      </c>
      <c r="B47" s="58">
        <v>1170</v>
      </c>
      <c r="C47" s="9"/>
      <c r="D47" s="9"/>
    </row>
    <row r="48" spans="1:4">
      <c r="A48" s="32">
        <v>650</v>
      </c>
      <c r="B48" s="58">
        <v>1190</v>
      </c>
      <c r="C48" s="9"/>
      <c r="D48" s="9"/>
    </row>
    <row r="49" spans="1:4">
      <c r="A49" s="32">
        <v>660</v>
      </c>
      <c r="B49" s="58">
        <v>1210</v>
      </c>
      <c r="C49" s="9"/>
      <c r="D49" s="9"/>
    </row>
    <row r="50" spans="1:4">
      <c r="A50" s="32">
        <v>670</v>
      </c>
      <c r="B50" s="58">
        <v>1240</v>
      </c>
      <c r="C50" s="9"/>
      <c r="D50" s="9"/>
    </row>
    <row r="51" spans="1:4">
      <c r="A51" s="32">
        <v>680</v>
      </c>
      <c r="B51" s="58">
        <v>1260</v>
      </c>
      <c r="C51" s="9"/>
      <c r="D51" s="9"/>
    </row>
    <row r="52" spans="1:4">
      <c r="A52" s="32">
        <v>690</v>
      </c>
      <c r="B52" s="58">
        <v>1290</v>
      </c>
      <c r="C52" s="9"/>
      <c r="D52" s="9"/>
    </row>
    <row r="53" spans="1:4">
      <c r="A53" s="32">
        <v>700</v>
      </c>
      <c r="B53" s="58">
        <v>1310</v>
      </c>
      <c r="C53" s="9"/>
      <c r="D53" s="9"/>
    </row>
    <row r="54" spans="1:4">
      <c r="A54" s="32">
        <v>710</v>
      </c>
      <c r="B54" s="58">
        <v>1340</v>
      </c>
      <c r="C54" s="9"/>
      <c r="D54" s="9"/>
    </row>
    <row r="55" spans="1:4">
      <c r="A55" s="32">
        <v>720</v>
      </c>
      <c r="B55" s="58">
        <v>1370</v>
      </c>
      <c r="C55" s="9"/>
      <c r="D55" s="9"/>
    </row>
    <row r="56" spans="1:4">
      <c r="A56" s="32">
        <v>730</v>
      </c>
      <c r="B56" s="58">
        <v>1390</v>
      </c>
      <c r="C56" s="9"/>
      <c r="D56" s="9"/>
    </row>
    <row r="57" spans="1:4">
      <c r="A57" s="32">
        <v>740</v>
      </c>
      <c r="B57" s="58">
        <v>1420</v>
      </c>
      <c r="C57" s="9"/>
      <c r="D57" s="9"/>
    </row>
    <row r="58" spans="1:4">
      <c r="A58" s="32">
        <v>750</v>
      </c>
      <c r="B58" s="58">
        <v>1450</v>
      </c>
      <c r="C58" s="9"/>
      <c r="D58" s="9"/>
    </row>
    <row r="59" spans="1:4">
      <c r="A59" s="32">
        <v>760</v>
      </c>
      <c r="B59" s="58">
        <v>1480</v>
      </c>
      <c r="C59" s="9"/>
      <c r="D59" s="9"/>
    </row>
    <row r="60" spans="1:4">
      <c r="A60" s="32">
        <v>770</v>
      </c>
      <c r="B60" s="58">
        <v>1510</v>
      </c>
      <c r="C60" s="9"/>
      <c r="D60" s="9"/>
    </row>
    <row r="61" spans="1:4">
      <c r="A61" s="32">
        <v>780</v>
      </c>
      <c r="B61" s="58">
        <v>1540</v>
      </c>
      <c r="C61" s="9"/>
      <c r="D61" s="9"/>
    </row>
    <row r="62" spans="1:4">
      <c r="A62" s="32">
        <v>790</v>
      </c>
      <c r="B62" s="58">
        <v>1560</v>
      </c>
      <c r="C62" s="9"/>
      <c r="D62" s="9"/>
    </row>
    <row r="63" spans="1:4">
      <c r="A63" s="32">
        <v>800</v>
      </c>
      <c r="B63" s="58">
        <v>1590</v>
      </c>
      <c r="C63" s="9"/>
      <c r="D63" s="9"/>
    </row>
    <row r="64" spans="1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B20" sqref="B20"/>
    </sheetView>
  </sheetViews>
  <sheetFormatPr baseColWidth="10" defaultColWidth="8.83203125" defaultRowHeight="14" x14ac:dyDescent="0"/>
  <cols>
    <col min="1" max="1" width="28" style="9" customWidth="1"/>
    <col min="2" max="2" width="34.6640625" style="9" customWidth="1"/>
    <col min="3" max="16384" width="8.83203125" style="9"/>
  </cols>
  <sheetData>
    <row r="1" spans="1:2" ht="32" customHeight="1">
      <c r="A1" s="80" t="s">
        <v>72</v>
      </c>
      <c r="B1" s="79"/>
    </row>
    <row r="2" spans="1:2" ht="27" customHeight="1">
      <c r="A2" s="78" t="s">
        <v>17</v>
      </c>
      <c r="B2" s="77" t="s">
        <v>16</v>
      </c>
    </row>
    <row r="3" spans="1:2">
      <c r="A3" s="76">
        <v>1600</v>
      </c>
      <c r="B3" s="75">
        <v>36</v>
      </c>
    </row>
    <row r="4" spans="1:2">
      <c r="A4" s="76">
        <v>1590</v>
      </c>
      <c r="B4" s="75">
        <v>35</v>
      </c>
    </row>
    <row r="5" spans="1:2">
      <c r="A5" s="76">
        <v>1580</v>
      </c>
      <c r="B5" s="75">
        <v>35</v>
      </c>
    </row>
    <row r="6" spans="1:2">
      <c r="A6" s="76">
        <v>1570</v>
      </c>
      <c r="B6" s="75">
        <v>35</v>
      </c>
    </row>
    <row r="7" spans="1:2">
      <c r="A7" s="76">
        <v>1560</v>
      </c>
      <c r="B7" s="75">
        <v>35</v>
      </c>
    </row>
    <row r="8" spans="1:2">
      <c r="A8" s="76">
        <v>1550</v>
      </c>
      <c r="B8" s="75">
        <v>34</v>
      </c>
    </row>
    <row r="9" spans="1:2">
      <c r="A9" s="76">
        <v>1540</v>
      </c>
      <c r="B9" s="75">
        <v>34</v>
      </c>
    </row>
    <row r="10" spans="1:2">
      <c r="A10" s="76">
        <v>1530</v>
      </c>
      <c r="B10" s="75">
        <v>34</v>
      </c>
    </row>
    <row r="11" spans="1:2">
      <c r="A11" s="76">
        <v>1520</v>
      </c>
      <c r="B11" s="75">
        <v>34</v>
      </c>
    </row>
    <row r="12" spans="1:2">
      <c r="A12" s="76">
        <v>1510</v>
      </c>
      <c r="B12" s="75">
        <v>33</v>
      </c>
    </row>
    <row r="13" spans="1:2">
      <c r="A13" s="76">
        <v>1500</v>
      </c>
      <c r="B13" s="75">
        <v>33</v>
      </c>
    </row>
    <row r="14" spans="1:2">
      <c r="A14" s="76">
        <v>1490</v>
      </c>
      <c r="B14" s="75">
        <v>33</v>
      </c>
    </row>
    <row r="15" spans="1:2">
      <c r="A15" s="76">
        <v>1480</v>
      </c>
      <c r="B15" s="75">
        <v>32</v>
      </c>
    </row>
    <row r="16" spans="1:2">
      <c r="A16" s="76">
        <v>1470</v>
      </c>
      <c r="B16" s="75">
        <v>32</v>
      </c>
    </row>
    <row r="17" spans="1:2">
      <c r="A17" s="76">
        <v>1460</v>
      </c>
      <c r="B17" s="75">
        <v>32</v>
      </c>
    </row>
    <row r="18" spans="1:2">
      <c r="A18" s="76">
        <v>1450</v>
      </c>
      <c r="B18" s="75">
        <v>32</v>
      </c>
    </row>
    <row r="19" spans="1:2">
      <c r="A19" s="76">
        <v>1440</v>
      </c>
      <c r="B19" s="75">
        <v>31</v>
      </c>
    </row>
    <row r="20" spans="1:2">
      <c r="A20" s="76">
        <v>1430</v>
      </c>
      <c r="B20" s="75">
        <v>31</v>
      </c>
    </row>
    <row r="21" spans="1:2">
      <c r="A21" s="76">
        <v>1420</v>
      </c>
      <c r="B21" s="75">
        <v>31</v>
      </c>
    </row>
    <row r="22" spans="1:2">
      <c r="A22" s="76">
        <v>1410</v>
      </c>
      <c r="B22" s="75">
        <v>30</v>
      </c>
    </row>
    <row r="23" spans="1:2">
      <c r="A23" s="76">
        <v>1400</v>
      </c>
      <c r="B23" s="75">
        <v>30</v>
      </c>
    </row>
    <row r="24" spans="1:2">
      <c r="A24" s="76">
        <v>1390</v>
      </c>
      <c r="B24" s="75">
        <v>30</v>
      </c>
    </row>
    <row r="25" spans="1:2">
      <c r="A25" s="76">
        <v>1380</v>
      </c>
      <c r="B25" s="75">
        <v>29</v>
      </c>
    </row>
    <row r="26" spans="1:2">
      <c r="A26" s="76">
        <v>1370</v>
      </c>
      <c r="B26" s="75">
        <v>29</v>
      </c>
    </row>
    <row r="27" spans="1:2">
      <c r="A27" s="76">
        <v>1360</v>
      </c>
      <c r="B27" s="75">
        <v>29</v>
      </c>
    </row>
    <row r="28" spans="1:2">
      <c r="A28" s="76">
        <v>1350</v>
      </c>
      <c r="B28" s="75">
        <v>29</v>
      </c>
    </row>
    <row r="29" spans="1:2">
      <c r="A29" s="76">
        <v>1340</v>
      </c>
      <c r="B29" s="75">
        <v>28</v>
      </c>
    </row>
    <row r="30" spans="1:2">
      <c r="A30" s="76">
        <v>1330</v>
      </c>
      <c r="B30" s="75">
        <v>28</v>
      </c>
    </row>
    <row r="31" spans="1:2">
      <c r="A31" s="76">
        <v>1320</v>
      </c>
      <c r="B31" s="75">
        <v>28</v>
      </c>
    </row>
    <row r="32" spans="1:2">
      <c r="A32" s="76">
        <v>1310</v>
      </c>
      <c r="B32" s="75">
        <v>28</v>
      </c>
    </row>
    <row r="33" spans="1:2">
      <c r="A33" s="76">
        <v>1300</v>
      </c>
      <c r="B33" s="75">
        <v>27</v>
      </c>
    </row>
    <row r="34" spans="1:2">
      <c r="A34" s="76">
        <v>1290</v>
      </c>
      <c r="B34" s="75">
        <v>27</v>
      </c>
    </row>
    <row r="35" spans="1:2">
      <c r="A35" s="76">
        <v>1280</v>
      </c>
      <c r="B35" s="75">
        <v>27</v>
      </c>
    </row>
    <row r="36" spans="1:2">
      <c r="A36" s="76">
        <v>1270</v>
      </c>
      <c r="B36" s="75">
        <v>26</v>
      </c>
    </row>
    <row r="37" spans="1:2">
      <c r="A37" s="76">
        <v>1260</v>
      </c>
      <c r="B37" s="75">
        <v>26</v>
      </c>
    </row>
    <row r="38" spans="1:2">
      <c r="A38" s="76">
        <v>1250</v>
      </c>
      <c r="B38" s="75">
        <v>26</v>
      </c>
    </row>
    <row r="39" spans="1:2">
      <c r="A39" s="76">
        <v>1240</v>
      </c>
      <c r="B39" s="75">
        <v>26</v>
      </c>
    </row>
    <row r="40" spans="1:2">
      <c r="A40" s="76">
        <v>1230</v>
      </c>
      <c r="B40" s="75">
        <v>25</v>
      </c>
    </row>
    <row r="41" spans="1:2">
      <c r="A41" s="76">
        <v>1220</v>
      </c>
      <c r="B41" s="75">
        <v>25</v>
      </c>
    </row>
    <row r="42" spans="1:2">
      <c r="A42" s="76">
        <v>1210</v>
      </c>
      <c r="B42" s="75">
        <v>25</v>
      </c>
    </row>
    <row r="43" spans="1:2">
      <c r="A43" s="76">
        <v>1200</v>
      </c>
      <c r="B43" s="75">
        <v>25</v>
      </c>
    </row>
    <row r="44" spans="1:2">
      <c r="A44" s="76">
        <v>1190</v>
      </c>
      <c r="B44" s="75">
        <v>24</v>
      </c>
    </row>
    <row r="45" spans="1:2">
      <c r="A45" s="76">
        <v>1180</v>
      </c>
      <c r="B45" s="75">
        <v>24</v>
      </c>
    </row>
    <row r="46" spans="1:2">
      <c r="A46" s="76">
        <v>1170</v>
      </c>
      <c r="B46" s="75">
        <v>24</v>
      </c>
    </row>
    <row r="47" spans="1:2">
      <c r="A47" s="76">
        <v>1160</v>
      </c>
      <c r="B47" s="75">
        <v>24</v>
      </c>
    </row>
    <row r="48" spans="1:2">
      <c r="A48" s="76">
        <v>1150</v>
      </c>
      <c r="B48" s="75">
        <v>23</v>
      </c>
    </row>
    <row r="49" spans="1:2">
      <c r="A49" s="76">
        <v>1140</v>
      </c>
      <c r="B49" s="75">
        <v>23</v>
      </c>
    </row>
    <row r="50" spans="1:2">
      <c r="A50" s="76">
        <v>1130</v>
      </c>
      <c r="B50" s="75">
        <v>23</v>
      </c>
    </row>
    <row r="51" spans="1:2">
      <c r="A51" s="76">
        <v>1120</v>
      </c>
      <c r="B51" s="75">
        <v>22</v>
      </c>
    </row>
    <row r="52" spans="1:2">
      <c r="A52" s="76">
        <v>1110</v>
      </c>
      <c r="B52" s="75">
        <v>22</v>
      </c>
    </row>
    <row r="53" spans="1:2">
      <c r="A53" s="76">
        <v>1100</v>
      </c>
      <c r="B53" s="75">
        <v>22</v>
      </c>
    </row>
    <row r="54" spans="1:2">
      <c r="A54" s="76">
        <v>1090</v>
      </c>
      <c r="B54" s="75">
        <v>21</v>
      </c>
    </row>
    <row r="55" spans="1:2">
      <c r="A55" s="76">
        <v>1080</v>
      </c>
      <c r="B55" s="75">
        <v>21</v>
      </c>
    </row>
    <row r="56" spans="1:2">
      <c r="A56" s="76">
        <v>1070</v>
      </c>
      <c r="B56" s="75">
        <v>21</v>
      </c>
    </row>
    <row r="57" spans="1:2">
      <c r="A57" s="76">
        <v>1060</v>
      </c>
      <c r="B57" s="75">
        <v>21</v>
      </c>
    </row>
    <row r="58" spans="1:2">
      <c r="A58" s="76">
        <v>1050</v>
      </c>
      <c r="B58" s="75">
        <v>20</v>
      </c>
    </row>
    <row r="59" spans="1:2">
      <c r="A59" s="76">
        <v>1040</v>
      </c>
      <c r="B59" s="75">
        <v>20</v>
      </c>
    </row>
    <row r="60" spans="1:2">
      <c r="A60" s="76">
        <v>1030</v>
      </c>
      <c r="B60" s="75">
        <v>20</v>
      </c>
    </row>
    <row r="61" spans="1:2">
      <c r="A61" s="76">
        <v>1020</v>
      </c>
      <c r="B61" s="75">
        <v>20</v>
      </c>
    </row>
    <row r="62" spans="1:2">
      <c r="A62" s="76">
        <v>1010</v>
      </c>
      <c r="B62" s="75">
        <v>19</v>
      </c>
    </row>
    <row r="63" spans="1:2">
      <c r="A63" s="76">
        <v>1000</v>
      </c>
      <c r="B63" s="75">
        <v>19</v>
      </c>
    </row>
    <row r="64" spans="1:2">
      <c r="A64" s="76">
        <v>990</v>
      </c>
      <c r="B64" s="75">
        <v>19</v>
      </c>
    </row>
    <row r="65" spans="1:2">
      <c r="A65" s="76">
        <v>980</v>
      </c>
      <c r="B65" s="75">
        <v>19</v>
      </c>
    </row>
    <row r="66" spans="1:2">
      <c r="A66" s="76">
        <v>970</v>
      </c>
      <c r="B66" s="75">
        <v>18</v>
      </c>
    </row>
    <row r="67" spans="1:2">
      <c r="A67" s="76">
        <v>960</v>
      </c>
      <c r="B67" s="75">
        <v>18</v>
      </c>
    </row>
    <row r="68" spans="1:2">
      <c r="A68" s="76">
        <v>950</v>
      </c>
      <c r="B68" s="75">
        <v>18</v>
      </c>
    </row>
    <row r="69" spans="1:2">
      <c r="A69" s="76">
        <v>940</v>
      </c>
      <c r="B69" s="75">
        <v>18</v>
      </c>
    </row>
    <row r="70" spans="1:2">
      <c r="A70" s="76">
        <v>930</v>
      </c>
      <c r="B70" s="75">
        <v>17</v>
      </c>
    </row>
    <row r="71" spans="1:2">
      <c r="A71" s="76">
        <v>920</v>
      </c>
      <c r="B71" s="75">
        <v>17</v>
      </c>
    </row>
    <row r="72" spans="1:2">
      <c r="A72" s="76">
        <v>910</v>
      </c>
      <c r="B72" s="75">
        <v>17</v>
      </c>
    </row>
    <row r="73" spans="1:2">
      <c r="A73" s="76">
        <v>900</v>
      </c>
      <c r="B73" s="75">
        <v>17</v>
      </c>
    </row>
    <row r="74" spans="1:2">
      <c r="A74" s="76">
        <v>890</v>
      </c>
      <c r="B74" s="75">
        <v>16</v>
      </c>
    </row>
    <row r="75" spans="1:2">
      <c r="A75" s="76">
        <v>880</v>
      </c>
      <c r="B75" s="75">
        <v>16</v>
      </c>
    </row>
    <row r="76" spans="1:2">
      <c r="A76" s="76">
        <v>870</v>
      </c>
      <c r="B76" s="75">
        <v>16</v>
      </c>
    </row>
    <row r="77" spans="1:2">
      <c r="A77" s="76">
        <v>860</v>
      </c>
      <c r="B77" s="75">
        <v>16</v>
      </c>
    </row>
    <row r="78" spans="1:2">
      <c r="A78" s="76">
        <v>850</v>
      </c>
      <c r="B78" s="75">
        <v>15</v>
      </c>
    </row>
    <row r="79" spans="1:2">
      <c r="A79" s="76">
        <v>840</v>
      </c>
      <c r="B79" s="75">
        <v>15</v>
      </c>
    </row>
    <row r="80" spans="1:2">
      <c r="A80" s="76">
        <v>830</v>
      </c>
      <c r="B80" s="75">
        <v>15</v>
      </c>
    </row>
    <row r="81" spans="1:2">
      <c r="A81" s="76">
        <v>820</v>
      </c>
      <c r="B81" s="75">
        <v>15</v>
      </c>
    </row>
    <row r="82" spans="1:2">
      <c r="A82" s="76">
        <v>810</v>
      </c>
      <c r="B82" s="75">
        <v>15</v>
      </c>
    </row>
    <row r="83" spans="1:2">
      <c r="A83" s="76">
        <v>800</v>
      </c>
      <c r="B83" s="75">
        <v>14</v>
      </c>
    </row>
    <row r="84" spans="1:2">
      <c r="A84" s="76">
        <v>790</v>
      </c>
      <c r="B84" s="75">
        <v>14</v>
      </c>
    </row>
    <row r="85" spans="1:2">
      <c r="A85" s="76">
        <v>780</v>
      </c>
      <c r="B85" s="75">
        <v>14</v>
      </c>
    </row>
    <row r="86" spans="1:2">
      <c r="A86" s="76">
        <v>770</v>
      </c>
      <c r="B86" s="75">
        <v>14</v>
      </c>
    </row>
    <row r="87" spans="1:2">
      <c r="A87" s="76">
        <v>760</v>
      </c>
      <c r="B87" s="75">
        <v>14</v>
      </c>
    </row>
    <row r="88" spans="1:2">
      <c r="A88" s="76">
        <v>750</v>
      </c>
      <c r="B88" s="75">
        <v>13</v>
      </c>
    </row>
    <row r="89" spans="1:2">
      <c r="A89" s="76">
        <v>740</v>
      </c>
      <c r="B89" s="75">
        <v>13</v>
      </c>
    </row>
    <row r="90" spans="1:2">
      <c r="A90" s="76">
        <v>730</v>
      </c>
      <c r="B90" s="75">
        <v>13</v>
      </c>
    </row>
    <row r="91" spans="1:2">
      <c r="A91" s="76">
        <v>720</v>
      </c>
      <c r="B91" s="75">
        <v>13</v>
      </c>
    </row>
    <row r="92" spans="1:2">
      <c r="A92" s="76">
        <v>710</v>
      </c>
      <c r="B92" s="75">
        <v>12</v>
      </c>
    </row>
    <row r="93" spans="1:2">
      <c r="A93" s="76">
        <v>700</v>
      </c>
      <c r="B93" s="75">
        <v>12</v>
      </c>
    </row>
    <row r="94" spans="1:2">
      <c r="A94" s="76">
        <v>690</v>
      </c>
      <c r="B94" s="75">
        <v>12</v>
      </c>
    </row>
    <row r="95" spans="1:2">
      <c r="A95" s="76">
        <v>680</v>
      </c>
      <c r="B95" s="75">
        <v>12</v>
      </c>
    </row>
    <row r="96" spans="1:2">
      <c r="A96" s="76">
        <v>670</v>
      </c>
      <c r="B96" s="75">
        <v>12</v>
      </c>
    </row>
    <row r="97" spans="1:2">
      <c r="A97" s="76">
        <v>660</v>
      </c>
      <c r="B97" s="75">
        <v>12</v>
      </c>
    </row>
    <row r="98" spans="1:2">
      <c r="A98" s="76">
        <v>650</v>
      </c>
      <c r="B98" s="75">
        <v>12</v>
      </c>
    </row>
    <row r="99" spans="1:2">
      <c r="A99" s="76">
        <v>640</v>
      </c>
      <c r="B99" s="75">
        <v>12</v>
      </c>
    </row>
    <row r="100" spans="1:2">
      <c r="A100" s="76">
        <v>630</v>
      </c>
      <c r="B100" s="75">
        <v>12</v>
      </c>
    </row>
    <row r="101" spans="1:2">
      <c r="A101" s="76">
        <v>620</v>
      </c>
      <c r="B101" s="75">
        <v>11</v>
      </c>
    </row>
    <row r="102" spans="1:2">
      <c r="A102" s="76">
        <v>610</v>
      </c>
      <c r="B102" s="75">
        <v>11</v>
      </c>
    </row>
    <row r="103" spans="1:2">
      <c r="A103" s="76">
        <v>600</v>
      </c>
      <c r="B103" s="75">
        <v>11</v>
      </c>
    </row>
    <row r="104" spans="1:2">
      <c r="A104" s="76">
        <v>590</v>
      </c>
      <c r="B104" s="75">
        <v>11</v>
      </c>
    </row>
    <row r="105" spans="1:2">
      <c r="A105" s="76">
        <v>580</v>
      </c>
      <c r="B105" s="75">
        <v>11</v>
      </c>
    </row>
    <row r="106" spans="1:2">
      <c r="A106" s="76">
        <v>570</v>
      </c>
      <c r="B106" s="75">
        <v>11</v>
      </c>
    </row>
    <row r="107" spans="1:2">
      <c r="A107" s="76">
        <v>560</v>
      </c>
      <c r="B107" s="75">
        <v>11</v>
      </c>
    </row>
    <row r="109" spans="1:2">
      <c r="A109" s="9" t="s">
        <v>18</v>
      </c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0" sqref="B20"/>
    </sheetView>
  </sheetViews>
  <sheetFormatPr baseColWidth="10" defaultColWidth="8.83203125" defaultRowHeight="14" x14ac:dyDescent="0"/>
  <cols>
    <col min="1" max="1" width="38" style="9" customWidth="1"/>
    <col min="2" max="2" width="47.6640625" style="9" customWidth="1"/>
    <col min="3" max="16384" width="8.83203125" style="9"/>
  </cols>
  <sheetData>
    <row r="1" spans="1:2" ht="44.5" customHeight="1">
      <c r="A1" s="56" t="s">
        <v>73</v>
      </c>
      <c r="B1" s="57"/>
    </row>
    <row r="2" spans="1:2" ht="29.5" customHeight="1">
      <c r="A2" s="78" t="s">
        <v>20</v>
      </c>
      <c r="B2" s="77" t="s">
        <v>19</v>
      </c>
    </row>
    <row r="3" spans="1:2">
      <c r="A3" s="76">
        <v>40</v>
      </c>
      <c r="B3" s="75">
        <v>34</v>
      </c>
    </row>
    <row r="4" spans="1:2">
      <c r="A4" s="76">
        <v>39</v>
      </c>
      <c r="B4" s="75">
        <v>33</v>
      </c>
    </row>
    <row r="5" spans="1:2">
      <c r="A5" s="76">
        <v>38</v>
      </c>
      <c r="B5" s="75">
        <v>33</v>
      </c>
    </row>
    <row r="6" spans="1:2">
      <c r="A6" s="76">
        <v>37</v>
      </c>
      <c r="B6" s="75">
        <v>32</v>
      </c>
    </row>
    <row r="7" spans="1:2">
      <c r="A7" s="76">
        <v>36</v>
      </c>
      <c r="B7" s="75">
        <v>30</v>
      </c>
    </row>
    <row r="8" spans="1:2">
      <c r="A8" s="76">
        <v>35</v>
      </c>
      <c r="B8" s="75">
        <v>29</v>
      </c>
    </row>
    <row r="9" spans="1:2">
      <c r="A9" s="76">
        <v>34</v>
      </c>
      <c r="B9" s="75">
        <v>28</v>
      </c>
    </row>
    <row r="10" spans="1:2">
      <c r="A10" s="76">
        <v>33</v>
      </c>
      <c r="B10" s="75">
        <v>26</v>
      </c>
    </row>
    <row r="11" spans="1:2">
      <c r="A11" s="76">
        <v>32</v>
      </c>
      <c r="B11" s="75">
        <v>25</v>
      </c>
    </row>
    <row r="12" spans="1:2">
      <c r="A12" s="76">
        <v>31</v>
      </c>
      <c r="B12" s="75">
        <v>24</v>
      </c>
    </row>
    <row r="13" spans="1:2">
      <c r="A13" s="76">
        <v>30</v>
      </c>
      <c r="B13" s="75">
        <v>23</v>
      </c>
    </row>
    <row r="14" spans="1:2">
      <c r="A14" s="76">
        <v>29</v>
      </c>
      <c r="B14" s="75">
        <v>22</v>
      </c>
    </row>
    <row r="15" spans="1:2">
      <c r="A15" s="76">
        <v>28</v>
      </c>
      <c r="B15" s="75">
        <v>21</v>
      </c>
    </row>
    <row r="16" spans="1:2">
      <c r="A16" s="76">
        <v>27</v>
      </c>
      <c r="B16" s="75">
        <v>20</v>
      </c>
    </row>
    <row r="17" spans="1:2">
      <c r="A17" s="76">
        <v>26</v>
      </c>
      <c r="B17" s="75">
        <v>19</v>
      </c>
    </row>
    <row r="18" spans="1:2">
      <c r="A18" s="76">
        <v>25</v>
      </c>
      <c r="B18" s="75">
        <v>18</v>
      </c>
    </row>
    <row r="19" spans="1:2">
      <c r="A19" s="76">
        <v>24</v>
      </c>
      <c r="B19" s="75">
        <v>17</v>
      </c>
    </row>
    <row r="20" spans="1:2">
      <c r="A20" s="76">
        <v>23</v>
      </c>
      <c r="B20" s="75">
        <v>16</v>
      </c>
    </row>
    <row r="21" spans="1:2">
      <c r="A21" s="76">
        <v>22</v>
      </c>
      <c r="B21" s="75">
        <v>15</v>
      </c>
    </row>
    <row r="22" spans="1:2">
      <c r="A22" s="76">
        <v>21</v>
      </c>
      <c r="B22" s="75">
        <v>14</v>
      </c>
    </row>
    <row r="23" spans="1:2">
      <c r="A23" s="76">
        <v>20</v>
      </c>
      <c r="B23" s="75">
        <v>13</v>
      </c>
    </row>
    <row r="24" spans="1:2">
      <c r="A24" s="76">
        <v>19</v>
      </c>
      <c r="B24" s="75">
        <v>13</v>
      </c>
    </row>
    <row r="25" spans="1:2">
      <c r="A25" s="76">
        <v>18</v>
      </c>
      <c r="B25" s="75">
        <v>12</v>
      </c>
    </row>
    <row r="26" spans="1:2">
      <c r="A26" s="76">
        <v>17</v>
      </c>
      <c r="B26" s="75">
        <v>11</v>
      </c>
    </row>
    <row r="27" spans="1:2">
      <c r="A27" s="3"/>
    </row>
    <row r="28" spans="1:2">
      <c r="A28" s="9" t="s">
        <v>21</v>
      </c>
    </row>
    <row r="29" spans="1:2">
      <c r="A29" s="9" t="s">
        <v>18</v>
      </c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183"/>
  <sheetViews>
    <sheetView workbookViewId="0">
      <selection activeCell="A15" sqref="A15"/>
    </sheetView>
  </sheetViews>
  <sheetFormatPr baseColWidth="10" defaultColWidth="9.1640625" defaultRowHeight="14" x14ac:dyDescent="0"/>
  <cols>
    <col min="1" max="2" width="30.6640625" style="3" customWidth="1"/>
    <col min="3" max="16384" width="9.1640625" style="3"/>
  </cols>
  <sheetData>
    <row r="1" spans="1:8" ht="38.5" customHeight="1" thickBot="1">
      <c r="A1" s="46" t="s">
        <v>55</v>
      </c>
      <c r="B1" s="47"/>
      <c r="C1" s="1"/>
      <c r="D1" s="1"/>
      <c r="E1" s="1"/>
      <c r="F1" s="1"/>
      <c r="G1" s="1"/>
      <c r="H1" s="1"/>
    </row>
    <row r="2" spans="1:8" ht="28">
      <c r="A2" s="28" t="s">
        <v>9</v>
      </c>
      <c r="B2" s="29" t="s">
        <v>10</v>
      </c>
    </row>
    <row r="3" spans="1:8">
      <c r="A3" s="21">
        <v>600</v>
      </c>
      <c r="B3" s="22">
        <v>400</v>
      </c>
      <c r="C3" s="1"/>
    </row>
    <row r="4" spans="1:8">
      <c r="A4" s="21">
        <v>610</v>
      </c>
      <c r="B4" s="22">
        <v>410</v>
      </c>
      <c r="C4" s="1"/>
    </row>
    <row r="5" spans="1:8">
      <c r="A5" s="21">
        <v>620</v>
      </c>
      <c r="B5" s="22">
        <v>420</v>
      </c>
      <c r="C5" s="1"/>
    </row>
    <row r="6" spans="1:8">
      <c r="A6" s="21">
        <v>630</v>
      </c>
      <c r="B6" s="22">
        <v>430</v>
      </c>
      <c r="C6" s="1"/>
    </row>
    <row r="7" spans="1:8">
      <c r="A7" s="21">
        <v>640</v>
      </c>
      <c r="B7" s="22">
        <v>440</v>
      </c>
      <c r="C7" s="1"/>
    </row>
    <row r="8" spans="1:8">
      <c r="A8" s="21">
        <v>650</v>
      </c>
      <c r="B8" s="22">
        <v>450</v>
      </c>
      <c r="C8" s="1"/>
    </row>
    <row r="9" spans="1:8">
      <c r="A9" s="21">
        <v>660</v>
      </c>
      <c r="B9" s="22">
        <v>460</v>
      </c>
      <c r="C9" s="1"/>
    </row>
    <row r="10" spans="1:8">
      <c r="A10" s="21">
        <v>670</v>
      </c>
      <c r="B10" s="22">
        <v>470</v>
      </c>
      <c r="C10" s="1"/>
    </row>
    <row r="11" spans="1:8">
      <c r="A11" s="21">
        <v>680</v>
      </c>
      <c r="B11" s="22">
        <v>480</v>
      </c>
      <c r="C11" s="1"/>
    </row>
    <row r="12" spans="1:8">
      <c r="A12" s="21">
        <v>690</v>
      </c>
      <c r="B12" s="22">
        <v>490</v>
      </c>
      <c r="C12" s="1"/>
    </row>
    <row r="13" spans="1:8">
      <c r="A13" s="21">
        <v>700</v>
      </c>
      <c r="B13" s="22">
        <v>500</v>
      </c>
      <c r="C13" s="1"/>
    </row>
    <row r="14" spans="1:8">
      <c r="A14" s="21">
        <v>710</v>
      </c>
      <c r="B14" s="22">
        <v>510</v>
      </c>
      <c r="C14" s="1"/>
    </row>
    <row r="15" spans="1:8">
      <c r="A15" s="21">
        <v>720</v>
      </c>
      <c r="B15" s="22">
        <v>520</v>
      </c>
      <c r="C15" s="1"/>
    </row>
    <row r="16" spans="1:8">
      <c r="A16" s="21">
        <v>730</v>
      </c>
      <c r="B16" s="22">
        <v>530</v>
      </c>
      <c r="C16" s="1"/>
    </row>
    <row r="17" spans="1:3">
      <c r="A17" s="21">
        <v>740</v>
      </c>
      <c r="B17" s="22">
        <v>540</v>
      </c>
      <c r="C17" s="1"/>
    </row>
    <row r="18" spans="1:3">
      <c r="A18" s="21">
        <v>750</v>
      </c>
      <c r="B18" s="22">
        <v>550</v>
      </c>
      <c r="C18" s="1"/>
    </row>
    <row r="19" spans="1:3">
      <c r="A19" s="21">
        <v>760</v>
      </c>
      <c r="B19" s="22">
        <v>560</v>
      </c>
      <c r="C19" s="1"/>
    </row>
    <row r="20" spans="1:3">
      <c r="A20" s="21">
        <v>770</v>
      </c>
      <c r="B20" s="22">
        <v>580</v>
      </c>
      <c r="C20" s="1"/>
    </row>
    <row r="21" spans="1:3">
      <c r="A21" s="21">
        <v>780</v>
      </c>
      <c r="B21" s="22">
        <v>590</v>
      </c>
      <c r="C21" s="1"/>
    </row>
    <row r="22" spans="1:3">
      <c r="A22" s="21">
        <v>790</v>
      </c>
      <c r="B22" s="22">
        <v>600</v>
      </c>
      <c r="C22" s="1"/>
    </row>
    <row r="23" spans="1:3">
      <c r="A23" s="21">
        <v>800</v>
      </c>
      <c r="B23" s="22">
        <v>610</v>
      </c>
      <c r="C23" s="1"/>
    </row>
    <row r="24" spans="1:3">
      <c r="A24" s="21">
        <v>810</v>
      </c>
      <c r="B24" s="22">
        <v>620</v>
      </c>
      <c r="C24" s="1"/>
    </row>
    <row r="25" spans="1:3">
      <c r="A25" s="21">
        <v>820</v>
      </c>
      <c r="B25" s="22">
        <v>630</v>
      </c>
      <c r="C25" s="1"/>
    </row>
    <row r="26" spans="1:3">
      <c r="A26" s="21">
        <v>830</v>
      </c>
      <c r="B26" s="22">
        <v>640</v>
      </c>
      <c r="C26" s="1"/>
    </row>
    <row r="27" spans="1:3">
      <c r="A27" s="21">
        <v>840</v>
      </c>
      <c r="B27" s="22">
        <v>650</v>
      </c>
      <c r="C27" s="1"/>
    </row>
    <row r="28" spans="1:3">
      <c r="A28" s="21">
        <v>850</v>
      </c>
      <c r="B28" s="22">
        <v>660</v>
      </c>
      <c r="C28" s="1"/>
    </row>
    <row r="29" spans="1:3">
      <c r="A29" s="21">
        <v>860</v>
      </c>
      <c r="B29" s="22">
        <v>670</v>
      </c>
      <c r="C29" s="1"/>
    </row>
    <row r="30" spans="1:3">
      <c r="A30" s="21">
        <v>870</v>
      </c>
      <c r="B30" s="22">
        <v>680</v>
      </c>
      <c r="C30" s="1"/>
    </row>
    <row r="31" spans="1:3">
      <c r="A31" s="21">
        <v>880</v>
      </c>
      <c r="B31" s="22">
        <v>690</v>
      </c>
      <c r="C31" s="1"/>
    </row>
    <row r="32" spans="1:3">
      <c r="A32" s="21">
        <v>890</v>
      </c>
      <c r="B32" s="22">
        <v>690</v>
      </c>
      <c r="C32" s="1"/>
    </row>
    <row r="33" spans="1:3">
      <c r="A33" s="21">
        <v>900</v>
      </c>
      <c r="B33" s="22">
        <v>700</v>
      </c>
      <c r="C33" s="1"/>
    </row>
    <row r="34" spans="1:3">
      <c r="A34" s="21">
        <v>910</v>
      </c>
      <c r="B34" s="22">
        <v>710</v>
      </c>
      <c r="C34" s="1"/>
    </row>
    <row r="35" spans="1:3">
      <c r="A35" s="21">
        <v>920</v>
      </c>
      <c r="B35" s="22">
        <v>710</v>
      </c>
      <c r="C35" s="1"/>
    </row>
    <row r="36" spans="1:3">
      <c r="A36" s="21">
        <v>930</v>
      </c>
      <c r="B36" s="22">
        <v>720</v>
      </c>
      <c r="C36" s="1"/>
    </row>
    <row r="37" spans="1:3">
      <c r="A37" s="21">
        <v>940</v>
      </c>
      <c r="B37" s="22">
        <v>730</v>
      </c>
      <c r="C37" s="1"/>
    </row>
    <row r="38" spans="1:3">
      <c r="A38" s="21">
        <v>950</v>
      </c>
      <c r="B38" s="22">
        <v>730</v>
      </c>
      <c r="C38" s="1"/>
    </row>
    <row r="39" spans="1:3">
      <c r="A39" s="21">
        <v>960</v>
      </c>
      <c r="B39" s="22">
        <v>740</v>
      </c>
      <c r="C39" s="1"/>
    </row>
    <row r="40" spans="1:3">
      <c r="A40" s="21">
        <v>970</v>
      </c>
      <c r="B40" s="22">
        <v>740</v>
      </c>
      <c r="C40" s="1"/>
    </row>
    <row r="41" spans="1:3">
      <c r="A41" s="21">
        <v>980</v>
      </c>
      <c r="B41" s="22">
        <v>750</v>
      </c>
      <c r="C41" s="1"/>
    </row>
    <row r="42" spans="1:3">
      <c r="A42" s="21">
        <v>990</v>
      </c>
      <c r="B42" s="22">
        <v>760</v>
      </c>
      <c r="C42" s="1"/>
    </row>
    <row r="43" spans="1:3">
      <c r="A43" s="21">
        <v>1000</v>
      </c>
      <c r="B43" s="22">
        <v>760</v>
      </c>
      <c r="C43" s="1"/>
    </row>
    <row r="44" spans="1:3">
      <c r="A44" s="21">
        <v>1010</v>
      </c>
      <c r="B44" s="22">
        <v>770</v>
      </c>
      <c r="C44" s="1"/>
    </row>
    <row r="45" spans="1:3">
      <c r="A45" s="21">
        <v>1020</v>
      </c>
      <c r="B45" s="22">
        <v>780</v>
      </c>
      <c r="C45" s="1"/>
    </row>
    <row r="46" spans="1:3">
      <c r="A46" s="21">
        <v>1030</v>
      </c>
      <c r="B46" s="22">
        <v>780</v>
      </c>
      <c r="C46" s="1"/>
    </row>
    <row r="47" spans="1:3">
      <c r="A47" s="21">
        <v>1040</v>
      </c>
      <c r="B47" s="22">
        <v>790</v>
      </c>
      <c r="C47" s="1"/>
    </row>
    <row r="48" spans="1:3">
      <c r="A48" s="21">
        <v>1050</v>
      </c>
      <c r="B48" s="22">
        <v>800</v>
      </c>
      <c r="C48" s="1"/>
    </row>
    <row r="49" spans="1:3">
      <c r="A49" s="21">
        <v>1060</v>
      </c>
      <c r="B49" s="22">
        <v>800</v>
      </c>
      <c r="C49" s="1"/>
    </row>
    <row r="50" spans="1:3">
      <c r="A50" s="21">
        <v>1070</v>
      </c>
      <c r="B50" s="22">
        <v>810</v>
      </c>
      <c r="C50" s="1"/>
    </row>
    <row r="51" spans="1:3">
      <c r="A51" s="21">
        <v>1080</v>
      </c>
      <c r="B51" s="22">
        <v>810</v>
      </c>
      <c r="C51" s="1"/>
    </row>
    <row r="52" spans="1:3">
      <c r="A52" s="21">
        <v>1090</v>
      </c>
      <c r="B52" s="22">
        <v>820</v>
      </c>
      <c r="C52" s="1"/>
    </row>
    <row r="53" spans="1:3">
      <c r="A53" s="21">
        <v>1100</v>
      </c>
      <c r="B53" s="22">
        <v>830</v>
      </c>
      <c r="C53" s="1"/>
    </row>
    <row r="54" spans="1:3">
      <c r="A54" s="21">
        <v>1110</v>
      </c>
      <c r="B54" s="22">
        <v>830</v>
      </c>
      <c r="C54" s="1"/>
    </row>
    <row r="55" spans="1:3">
      <c r="A55" s="21">
        <v>1120</v>
      </c>
      <c r="B55" s="22">
        <v>840</v>
      </c>
      <c r="C55" s="1"/>
    </row>
    <row r="56" spans="1:3">
      <c r="A56" s="21">
        <v>1130</v>
      </c>
      <c r="B56" s="22">
        <v>850</v>
      </c>
      <c r="C56" s="1"/>
    </row>
    <row r="57" spans="1:3">
      <c r="A57" s="21">
        <v>1140</v>
      </c>
      <c r="B57" s="22">
        <v>850</v>
      </c>
      <c r="C57" s="1"/>
    </row>
    <row r="58" spans="1:3">
      <c r="A58" s="21">
        <v>1150</v>
      </c>
      <c r="B58" s="22">
        <v>860</v>
      </c>
      <c r="C58" s="1"/>
    </row>
    <row r="59" spans="1:3">
      <c r="A59" s="21">
        <v>1160</v>
      </c>
      <c r="B59" s="22">
        <v>870</v>
      </c>
      <c r="C59" s="1"/>
    </row>
    <row r="60" spans="1:3">
      <c r="A60" s="21">
        <v>1170</v>
      </c>
      <c r="B60" s="22">
        <v>870</v>
      </c>
      <c r="C60" s="1"/>
    </row>
    <row r="61" spans="1:3">
      <c r="A61" s="21">
        <v>1180</v>
      </c>
      <c r="B61" s="22">
        <v>880</v>
      </c>
      <c r="C61" s="1"/>
    </row>
    <row r="62" spans="1:3">
      <c r="A62" s="21">
        <v>1190</v>
      </c>
      <c r="B62" s="22">
        <v>890</v>
      </c>
      <c r="C62" s="1"/>
    </row>
    <row r="63" spans="1:3">
      <c r="A63" s="21">
        <v>1200</v>
      </c>
      <c r="B63" s="22">
        <v>890</v>
      </c>
      <c r="C63" s="1"/>
    </row>
    <row r="64" spans="1:3">
      <c r="A64" s="21">
        <v>1210</v>
      </c>
      <c r="B64" s="22">
        <v>900</v>
      </c>
      <c r="C64" s="1"/>
    </row>
    <row r="65" spans="1:3">
      <c r="A65" s="21">
        <v>1220</v>
      </c>
      <c r="B65" s="22">
        <v>910</v>
      </c>
      <c r="C65" s="1"/>
    </row>
    <row r="66" spans="1:3">
      <c r="A66" s="21">
        <v>1230</v>
      </c>
      <c r="B66" s="22">
        <v>910</v>
      </c>
      <c r="C66" s="1"/>
    </row>
    <row r="67" spans="1:3">
      <c r="A67" s="21">
        <v>1240</v>
      </c>
      <c r="B67" s="22">
        <v>920</v>
      </c>
      <c r="C67" s="1"/>
    </row>
    <row r="68" spans="1:3">
      <c r="A68" s="21">
        <v>1250</v>
      </c>
      <c r="B68" s="22">
        <v>930</v>
      </c>
      <c r="C68" s="1"/>
    </row>
    <row r="69" spans="1:3">
      <c r="A69" s="21">
        <v>1260</v>
      </c>
      <c r="B69" s="22">
        <v>930</v>
      </c>
      <c r="C69" s="1"/>
    </row>
    <row r="70" spans="1:3">
      <c r="A70" s="21">
        <v>1270</v>
      </c>
      <c r="B70" s="22">
        <v>940</v>
      </c>
      <c r="C70" s="1"/>
    </row>
    <row r="71" spans="1:3">
      <c r="A71" s="21">
        <v>1280</v>
      </c>
      <c r="B71" s="22">
        <v>950</v>
      </c>
      <c r="C71" s="1"/>
    </row>
    <row r="72" spans="1:3">
      <c r="A72" s="21">
        <v>1290</v>
      </c>
      <c r="B72" s="22">
        <v>950</v>
      </c>
      <c r="C72" s="1"/>
    </row>
    <row r="73" spans="1:3">
      <c r="A73" s="21">
        <v>1300</v>
      </c>
      <c r="B73" s="22">
        <v>960</v>
      </c>
      <c r="C73" s="1"/>
    </row>
    <row r="74" spans="1:3">
      <c r="A74" s="21">
        <v>1310</v>
      </c>
      <c r="B74" s="22">
        <v>970</v>
      </c>
      <c r="C74" s="1"/>
    </row>
    <row r="75" spans="1:3">
      <c r="A75" s="21">
        <v>1320</v>
      </c>
      <c r="B75" s="22">
        <v>980</v>
      </c>
      <c r="C75" s="1"/>
    </row>
    <row r="76" spans="1:3">
      <c r="A76" s="21">
        <v>1330</v>
      </c>
      <c r="B76" s="22">
        <v>980</v>
      </c>
      <c r="C76" s="1"/>
    </row>
    <row r="77" spans="1:3">
      <c r="A77" s="21">
        <v>1340</v>
      </c>
      <c r="B77" s="22">
        <v>990</v>
      </c>
      <c r="C77" s="1"/>
    </row>
    <row r="78" spans="1:3">
      <c r="A78" s="21">
        <v>1350</v>
      </c>
      <c r="B78" s="22">
        <v>1000</v>
      </c>
      <c r="C78" s="1"/>
    </row>
    <row r="79" spans="1:3">
      <c r="A79" s="21">
        <v>1360</v>
      </c>
      <c r="B79" s="22">
        <v>1000</v>
      </c>
      <c r="C79" s="1"/>
    </row>
    <row r="80" spans="1:3">
      <c r="A80" s="21">
        <v>1370</v>
      </c>
      <c r="B80" s="22">
        <v>1010</v>
      </c>
      <c r="C80" s="1"/>
    </row>
    <row r="81" spans="1:3">
      <c r="A81" s="21">
        <v>1380</v>
      </c>
      <c r="B81" s="22">
        <v>1020</v>
      </c>
      <c r="C81" s="1"/>
    </row>
    <row r="82" spans="1:3">
      <c r="A82" s="21">
        <v>1390</v>
      </c>
      <c r="B82" s="22">
        <v>1020</v>
      </c>
      <c r="C82" s="1"/>
    </row>
    <row r="83" spans="1:3">
      <c r="A83" s="21">
        <v>1400</v>
      </c>
      <c r="B83" s="22">
        <v>1030</v>
      </c>
      <c r="C83" s="1"/>
    </row>
    <row r="84" spans="1:3">
      <c r="A84" s="21">
        <v>1410</v>
      </c>
      <c r="B84" s="22">
        <v>1030</v>
      </c>
      <c r="C84" s="1"/>
    </row>
    <row r="85" spans="1:3">
      <c r="A85" s="21">
        <v>1420</v>
      </c>
      <c r="B85" s="22">
        <v>1040</v>
      </c>
      <c r="C85" s="1"/>
    </row>
    <row r="86" spans="1:3">
      <c r="A86" s="21">
        <v>1430</v>
      </c>
      <c r="B86" s="22">
        <v>1050</v>
      </c>
      <c r="C86" s="1"/>
    </row>
    <row r="87" spans="1:3">
      <c r="A87" s="21">
        <v>1440</v>
      </c>
      <c r="B87" s="22">
        <v>1050</v>
      </c>
      <c r="C87" s="1"/>
    </row>
    <row r="88" spans="1:3">
      <c r="A88" s="21">
        <v>1450</v>
      </c>
      <c r="B88" s="22">
        <v>1060</v>
      </c>
      <c r="C88" s="1"/>
    </row>
    <row r="89" spans="1:3">
      <c r="A89" s="21">
        <v>1460</v>
      </c>
      <c r="B89" s="22">
        <v>1070</v>
      </c>
      <c r="C89" s="1"/>
    </row>
    <row r="90" spans="1:3">
      <c r="A90" s="21">
        <v>1470</v>
      </c>
      <c r="B90" s="22">
        <v>1070</v>
      </c>
      <c r="C90" s="1"/>
    </row>
    <row r="91" spans="1:3">
      <c r="A91" s="21">
        <v>1480</v>
      </c>
      <c r="B91" s="22">
        <v>1080</v>
      </c>
      <c r="C91" s="1"/>
    </row>
    <row r="92" spans="1:3">
      <c r="A92" s="21">
        <v>1490</v>
      </c>
      <c r="B92" s="22">
        <v>1090</v>
      </c>
      <c r="C92" s="1"/>
    </row>
    <row r="93" spans="1:3">
      <c r="A93" s="21">
        <v>1500</v>
      </c>
      <c r="B93" s="22">
        <v>1090</v>
      </c>
      <c r="C93" s="1"/>
    </row>
    <row r="94" spans="1:3">
      <c r="A94" s="21">
        <v>1510</v>
      </c>
      <c r="B94" s="22">
        <v>1100</v>
      </c>
      <c r="C94" s="1"/>
    </row>
    <row r="95" spans="1:3">
      <c r="A95" s="21">
        <v>1520</v>
      </c>
      <c r="B95" s="22">
        <v>1110</v>
      </c>
      <c r="C95" s="1"/>
    </row>
    <row r="96" spans="1:3">
      <c r="A96" s="21">
        <v>1530</v>
      </c>
      <c r="B96" s="22">
        <v>1110</v>
      </c>
      <c r="C96" s="1"/>
    </row>
    <row r="97" spans="1:3">
      <c r="A97" s="21">
        <v>1540</v>
      </c>
      <c r="B97" s="22">
        <v>1120</v>
      </c>
      <c r="C97" s="1"/>
    </row>
    <row r="98" spans="1:3">
      <c r="A98" s="21">
        <v>1550</v>
      </c>
      <c r="B98" s="22">
        <v>1120</v>
      </c>
      <c r="C98" s="1"/>
    </row>
    <row r="99" spans="1:3">
      <c r="A99" s="21">
        <v>1560</v>
      </c>
      <c r="B99" s="22">
        <v>1130</v>
      </c>
      <c r="C99" s="1"/>
    </row>
    <row r="100" spans="1:3">
      <c r="A100" s="21">
        <v>1570</v>
      </c>
      <c r="B100" s="22">
        <v>1140</v>
      </c>
      <c r="C100" s="1"/>
    </row>
    <row r="101" spans="1:3">
      <c r="A101" s="21">
        <v>1580</v>
      </c>
      <c r="B101" s="22">
        <v>1140</v>
      </c>
      <c r="C101" s="1"/>
    </row>
    <row r="102" spans="1:3">
      <c r="A102" s="21">
        <v>1590</v>
      </c>
      <c r="B102" s="22">
        <v>1150</v>
      </c>
      <c r="C102" s="1"/>
    </row>
    <row r="103" spans="1:3">
      <c r="A103" s="21">
        <v>1600</v>
      </c>
      <c r="B103" s="22">
        <v>1160</v>
      </c>
      <c r="C103" s="1"/>
    </row>
    <row r="104" spans="1:3">
      <c r="A104" s="21">
        <v>1610</v>
      </c>
      <c r="B104" s="22">
        <v>1160</v>
      </c>
      <c r="C104" s="1"/>
    </row>
    <row r="105" spans="1:3">
      <c r="A105" s="21">
        <v>1620</v>
      </c>
      <c r="B105" s="22">
        <v>1170</v>
      </c>
      <c r="C105" s="1"/>
    </row>
    <row r="106" spans="1:3">
      <c r="A106" s="21">
        <v>1630</v>
      </c>
      <c r="B106" s="22">
        <v>1180</v>
      </c>
      <c r="C106" s="1"/>
    </row>
    <row r="107" spans="1:3">
      <c r="A107" s="21">
        <v>1640</v>
      </c>
      <c r="B107" s="22">
        <v>1180</v>
      </c>
      <c r="C107" s="1"/>
    </row>
    <row r="108" spans="1:3">
      <c r="A108" s="21">
        <v>1650</v>
      </c>
      <c r="B108" s="22">
        <v>1190</v>
      </c>
      <c r="C108" s="1"/>
    </row>
    <row r="109" spans="1:3">
      <c r="A109" s="21">
        <v>1660</v>
      </c>
      <c r="B109" s="22">
        <v>1200</v>
      </c>
      <c r="C109" s="1"/>
    </row>
    <row r="110" spans="1:3">
      <c r="A110" s="21">
        <v>1670</v>
      </c>
      <c r="B110" s="22">
        <v>1200</v>
      </c>
      <c r="C110" s="1"/>
    </row>
    <row r="111" spans="1:3">
      <c r="A111" s="21">
        <v>1680</v>
      </c>
      <c r="B111" s="22">
        <v>1210</v>
      </c>
      <c r="C111" s="1"/>
    </row>
    <row r="112" spans="1:3">
      <c r="A112" s="21">
        <v>1690</v>
      </c>
      <c r="B112" s="22">
        <v>1210</v>
      </c>
      <c r="C112" s="1"/>
    </row>
    <row r="113" spans="1:3">
      <c r="A113" s="21">
        <v>1700</v>
      </c>
      <c r="B113" s="22">
        <v>1220</v>
      </c>
      <c r="C113" s="1"/>
    </row>
    <row r="114" spans="1:3">
      <c r="A114" s="21">
        <v>1710</v>
      </c>
      <c r="B114" s="22">
        <v>1230</v>
      </c>
      <c r="C114" s="1"/>
    </row>
    <row r="115" spans="1:3">
      <c r="A115" s="21">
        <v>1720</v>
      </c>
      <c r="B115" s="22">
        <v>1230</v>
      </c>
      <c r="C115" s="1"/>
    </row>
    <row r="116" spans="1:3">
      <c r="A116" s="21">
        <v>1730</v>
      </c>
      <c r="B116" s="22">
        <v>1240</v>
      </c>
      <c r="C116" s="1"/>
    </row>
    <row r="117" spans="1:3">
      <c r="A117" s="21">
        <v>1740</v>
      </c>
      <c r="B117" s="22">
        <v>1250</v>
      </c>
      <c r="C117" s="1"/>
    </row>
    <row r="118" spans="1:3">
      <c r="A118" s="21">
        <v>1750</v>
      </c>
      <c r="B118" s="22">
        <v>1250</v>
      </c>
      <c r="C118" s="1"/>
    </row>
    <row r="119" spans="1:3">
      <c r="A119" s="21">
        <v>1760</v>
      </c>
      <c r="B119" s="22">
        <v>1260</v>
      </c>
      <c r="C119" s="1"/>
    </row>
    <row r="120" spans="1:3">
      <c r="A120" s="21">
        <v>1770</v>
      </c>
      <c r="B120" s="22">
        <v>1270</v>
      </c>
      <c r="C120" s="1"/>
    </row>
    <row r="121" spans="1:3">
      <c r="A121" s="21">
        <v>1780</v>
      </c>
      <c r="B121" s="22">
        <v>1270</v>
      </c>
      <c r="C121" s="1"/>
    </row>
    <row r="122" spans="1:3">
      <c r="A122" s="21">
        <v>1790</v>
      </c>
      <c r="B122" s="22">
        <v>1280</v>
      </c>
      <c r="C122" s="1"/>
    </row>
    <row r="123" spans="1:3">
      <c r="A123" s="21">
        <v>1800</v>
      </c>
      <c r="B123" s="22">
        <v>1290</v>
      </c>
      <c r="C123" s="1"/>
    </row>
    <row r="124" spans="1:3">
      <c r="A124" s="21">
        <v>1810</v>
      </c>
      <c r="B124" s="22">
        <v>1290</v>
      </c>
      <c r="C124" s="1"/>
    </row>
    <row r="125" spans="1:3">
      <c r="A125" s="21">
        <v>1820</v>
      </c>
      <c r="B125" s="22">
        <v>1300</v>
      </c>
      <c r="C125" s="1"/>
    </row>
    <row r="126" spans="1:3">
      <c r="A126" s="21">
        <v>1830</v>
      </c>
      <c r="B126" s="22">
        <v>1300</v>
      </c>
      <c r="C126" s="1"/>
    </row>
    <row r="127" spans="1:3">
      <c r="A127" s="21">
        <v>1840</v>
      </c>
      <c r="B127" s="22">
        <v>1310</v>
      </c>
      <c r="C127" s="1"/>
    </row>
    <row r="128" spans="1:3">
      <c r="A128" s="21">
        <v>1850</v>
      </c>
      <c r="B128" s="22">
        <v>1320</v>
      </c>
      <c r="C128" s="1"/>
    </row>
    <row r="129" spans="1:3">
      <c r="A129" s="21">
        <v>1860</v>
      </c>
      <c r="B129" s="22">
        <v>1320</v>
      </c>
      <c r="C129" s="1"/>
    </row>
    <row r="130" spans="1:3">
      <c r="A130" s="21">
        <v>1870</v>
      </c>
      <c r="B130" s="22">
        <v>1330</v>
      </c>
      <c r="C130" s="1"/>
    </row>
    <row r="131" spans="1:3">
      <c r="A131" s="21">
        <v>1880</v>
      </c>
      <c r="B131" s="22">
        <v>1340</v>
      </c>
      <c r="C131" s="1"/>
    </row>
    <row r="132" spans="1:3">
      <c r="A132" s="21">
        <v>1890</v>
      </c>
      <c r="B132" s="22">
        <v>1340</v>
      </c>
      <c r="C132" s="1"/>
    </row>
    <row r="133" spans="1:3">
      <c r="A133" s="21">
        <v>1900</v>
      </c>
      <c r="B133" s="22">
        <v>1350</v>
      </c>
      <c r="C133" s="1"/>
    </row>
    <row r="134" spans="1:3">
      <c r="A134" s="21">
        <v>1910</v>
      </c>
      <c r="B134" s="22">
        <v>1350</v>
      </c>
      <c r="C134" s="1"/>
    </row>
    <row r="135" spans="1:3">
      <c r="A135" s="21">
        <v>1920</v>
      </c>
      <c r="B135" s="22">
        <v>1360</v>
      </c>
      <c r="C135" s="1"/>
    </row>
    <row r="136" spans="1:3">
      <c r="A136" s="21">
        <v>1930</v>
      </c>
      <c r="B136" s="22">
        <v>1370</v>
      </c>
      <c r="C136" s="1"/>
    </row>
    <row r="137" spans="1:3">
      <c r="A137" s="21">
        <v>1940</v>
      </c>
      <c r="B137" s="22">
        <v>1370</v>
      </c>
      <c r="C137" s="1"/>
    </row>
    <row r="138" spans="1:3">
      <c r="A138" s="21">
        <v>1950</v>
      </c>
      <c r="B138" s="22">
        <v>1380</v>
      </c>
      <c r="C138" s="1"/>
    </row>
    <row r="139" spans="1:3">
      <c r="A139" s="21">
        <v>1960</v>
      </c>
      <c r="B139" s="22">
        <v>1380</v>
      </c>
      <c r="C139" s="1"/>
    </row>
    <row r="140" spans="1:3">
      <c r="A140" s="21">
        <v>1970</v>
      </c>
      <c r="B140" s="22">
        <v>1390</v>
      </c>
      <c r="C140" s="1"/>
    </row>
    <row r="141" spans="1:3">
      <c r="A141" s="21">
        <v>1980</v>
      </c>
      <c r="B141" s="22">
        <v>1400</v>
      </c>
      <c r="C141" s="1"/>
    </row>
    <row r="142" spans="1:3">
      <c r="A142" s="21">
        <v>1990</v>
      </c>
      <c r="B142" s="22">
        <v>1400</v>
      </c>
      <c r="C142" s="1"/>
    </row>
    <row r="143" spans="1:3">
      <c r="A143" s="21">
        <v>2000</v>
      </c>
      <c r="B143" s="22">
        <v>1410</v>
      </c>
      <c r="C143" s="1"/>
    </row>
    <row r="144" spans="1:3">
      <c r="A144" s="21">
        <v>2010</v>
      </c>
      <c r="B144" s="22">
        <v>1410</v>
      </c>
      <c r="C144" s="1"/>
    </row>
    <row r="145" spans="1:3">
      <c r="A145" s="21">
        <v>2020</v>
      </c>
      <c r="B145" s="22">
        <v>1420</v>
      </c>
      <c r="C145" s="1"/>
    </row>
    <row r="146" spans="1:3">
      <c r="A146" s="21">
        <v>2030</v>
      </c>
      <c r="B146" s="22">
        <v>1430</v>
      </c>
      <c r="C146" s="1"/>
    </row>
    <row r="147" spans="1:3">
      <c r="A147" s="21">
        <v>2040</v>
      </c>
      <c r="B147" s="22">
        <v>1430</v>
      </c>
      <c r="C147" s="1"/>
    </row>
    <row r="148" spans="1:3">
      <c r="A148" s="21">
        <v>2050</v>
      </c>
      <c r="B148" s="22">
        <v>1440</v>
      </c>
      <c r="C148" s="1"/>
    </row>
    <row r="149" spans="1:3">
      <c r="A149" s="21">
        <v>2060</v>
      </c>
      <c r="B149" s="22">
        <v>1440</v>
      </c>
      <c r="C149" s="1"/>
    </row>
    <row r="150" spans="1:3">
      <c r="A150" s="21">
        <v>2070</v>
      </c>
      <c r="B150" s="22">
        <v>1450</v>
      </c>
      <c r="C150" s="1"/>
    </row>
    <row r="151" spans="1:3">
      <c r="A151" s="21">
        <v>2080</v>
      </c>
      <c r="B151" s="22">
        <v>1450</v>
      </c>
      <c r="C151" s="1"/>
    </row>
    <row r="152" spans="1:3">
      <c r="A152" s="21">
        <v>2090</v>
      </c>
      <c r="B152" s="22">
        <v>1460</v>
      </c>
      <c r="C152" s="1"/>
    </row>
    <row r="153" spans="1:3">
      <c r="A153" s="21">
        <v>2100</v>
      </c>
      <c r="B153" s="22">
        <v>1470</v>
      </c>
      <c r="C153" s="1"/>
    </row>
    <row r="154" spans="1:3">
      <c r="A154" s="21">
        <v>2110</v>
      </c>
      <c r="B154" s="22">
        <v>1470</v>
      </c>
      <c r="C154" s="1"/>
    </row>
    <row r="155" spans="1:3">
      <c r="A155" s="21">
        <v>2120</v>
      </c>
      <c r="B155" s="22">
        <v>1480</v>
      </c>
      <c r="C155" s="1"/>
    </row>
    <row r="156" spans="1:3">
      <c r="A156" s="21">
        <v>2130</v>
      </c>
      <c r="B156" s="22">
        <v>1480</v>
      </c>
      <c r="C156" s="1"/>
    </row>
    <row r="157" spans="1:3">
      <c r="A157" s="21">
        <v>2140</v>
      </c>
      <c r="B157" s="22">
        <v>1490</v>
      </c>
      <c r="C157" s="1"/>
    </row>
    <row r="158" spans="1:3">
      <c r="A158" s="21">
        <v>2150</v>
      </c>
      <c r="B158" s="22">
        <v>1490</v>
      </c>
      <c r="C158" s="1"/>
    </row>
    <row r="159" spans="1:3">
      <c r="A159" s="21">
        <v>2160</v>
      </c>
      <c r="B159" s="22">
        <v>1500</v>
      </c>
      <c r="C159" s="1"/>
    </row>
    <row r="160" spans="1:3">
      <c r="A160" s="21">
        <v>2170</v>
      </c>
      <c r="B160" s="22">
        <v>1500</v>
      </c>
      <c r="C160" s="1"/>
    </row>
    <row r="161" spans="1:3">
      <c r="A161" s="21">
        <v>2180</v>
      </c>
      <c r="B161" s="22">
        <v>1510</v>
      </c>
      <c r="C161" s="1"/>
    </row>
    <row r="162" spans="1:3">
      <c r="A162" s="21">
        <v>2190</v>
      </c>
      <c r="B162" s="22">
        <v>1510</v>
      </c>
      <c r="C162" s="1"/>
    </row>
    <row r="163" spans="1:3">
      <c r="A163" s="21">
        <v>2200</v>
      </c>
      <c r="B163" s="22">
        <v>1510</v>
      </c>
      <c r="C163" s="1"/>
    </row>
    <row r="164" spans="1:3">
      <c r="A164" s="21">
        <v>2210</v>
      </c>
      <c r="B164" s="22">
        <v>1520</v>
      </c>
      <c r="C164" s="1"/>
    </row>
    <row r="165" spans="1:3">
      <c r="A165" s="21">
        <v>2220</v>
      </c>
      <c r="B165" s="22">
        <v>1520</v>
      </c>
      <c r="C165" s="1"/>
    </row>
    <row r="166" spans="1:3">
      <c r="A166" s="21">
        <v>2230</v>
      </c>
      <c r="B166" s="22">
        <v>1530</v>
      </c>
      <c r="C166" s="1"/>
    </row>
    <row r="167" spans="1:3">
      <c r="A167" s="21">
        <v>2240</v>
      </c>
      <c r="B167" s="22">
        <v>1530</v>
      </c>
      <c r="C167" s="1"/>
    </row>
    <row r="168" spans="1:3">
      <c r="A168" s="21">
        <v>2250</v>
      </c>
      <c r="B168" s="22">
        <v>1540</v>
      </c>
      <c r="C168" s="1"/>
    </row>
    <row r="169" spans="1:3">
      <c r="A169" s="21">
        <v>2260</v>
      </c>
      <c r="B169" s="22">
        <v>1540</v>
      </c>
      <c r="C169" s="1"/>
    </row>
    <row r="170" spans="1:3">
      <c r="A170" s="21">
        <v>2270</v>
      </c>
      <c r="B170" s="22">
        <v>1550</v>
      </c>
      <c r="C170" s="1"/>
    </row>
    <row r="171" spans="1:3">
      <c r="A171" s="21">
        <v>2280</v>
      </c>
      <c r="B171" s="22">
        <v>1550</v>
      </c>
      <c r="C171" s="1"/>
    </row>
    <row r="172" spans="1:3">
      <c r="A172" s="21">
        <v>2290</v>
      </c>
      <c r="B172" s="22">
        <v>1550</v>
      </c>
      <c r="C172" s="1"/>
    </row>
    <row r="173" spans="1:3">
      <c r="A173" s="21">
        <v>2300</v>
      </c>
      <c r="B173" s="22">
        <v>1560</v>
      </c>
      <c r="C173" s="1"/>
    </row>
    <row r="174" spans="1:3">
      <c r="A174" s="21">
        <v>2310</v>
      </c>
      <c r="B174" s="22">
        <v>1560</v>
      </c>
      <c r="C174" s="1"/>
    </row>
    <row r="175" spans="1:3">
      <c r="A175" s="21">
        <v>2320</v>
      </c>
      <c r="B175" s="22">
        <v>1570</v>
      </c>
      <c r="C175" s="1"/>
    </row>
    <row r="176" spans="1:3">
      <c r="A176" s="21">
        <v>2330</v>
      </c>
      <c r="B176" s="22">
        <v>1570</v>
      </c>
      <c r="C176" s="1"/>
    </row>
    <row r="177" spans="1:3">
      <c r="A177" s="21">
        <v>2340</v>
      </c>
      <c r="B177" s="22">
        <v>1580</v>
      </c>
      <c r="C177" s="1"/>
    </row>
    <row r="178" spans="1:3">
      <c r="A178" s="21">
        <v>2350</v>
      </c>
      <c r="B178" s="22">
        <v>1580</v>
      </c>
      <c r="C178" s="1"/>
    </row>
    <row r="179" spans="1:3">
      <c r="A179" s="21">
        <v>2360</v>
      </c>
      <c r="B179" s="22">
        <v>1590</v>
      </c>
      <c r="C179" s="1"/>
    </row>
    <row r="180" spans="1:3">
      <c r="A180" s="21">
        <v>2370</v>
      </c>
      <c r="B180" s="22">
        <v>1590</v>
      </c>
      <c r="C180" s="1"/>
    </row>
    <row r="181" spans="1:3">
      <c r="A181" s="21">
        <v>2380</v>
      </c>
      <c r="B181" s="22">
        <v>1590</v>
      </c>
      <c r="C181" s="1"/>
    </row>
    <row r="182" spans="1:3">
      <c r="A182" s="21">
        <v>2390</v>
      </c>
      <c r="B182" s="22">
        <v>1600</v>
      </c>
      <c r="C182" s="1"/>
    </row>
    <row r="183" spans="1:3">
      <c r="A183" s="21">
        <v>2400</v>
      </c>
      <c r="B183" s="22">
        <v>1600</v>
      </c>
      <c r="C183" s="1"/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123"/>
  <sheetViews>
    <sheetView workbookViewId="0">
      <selection activeCell="H9" sqref="H9"/>
    </sheetView>
  </sheetViews>
  <sheetFormatPr baseColWidth="10" defaultColWidth="9.1640625" defaultRowHeight="14" x14ac:dyDescent="0"/>
  <cols>
    <col min="1" max="1" width="30.6640625" style="3" customWidth="1"/>
    <col min="2" max="7" width="30.6640625" style="3" hidden="1" customWidth="1"/>
    <col min="8" max="8" width="36.6640625" style="3" customWidth="1"/>
    <col min="9" max="9" width="9.1640625" style="6"/>
    <col min="10" max="16384" width="9.1640625" style="3"/>
  </cols>
  <sheetData>
    <row r="1" spans="1:9" ht="33" customHeight="1" thickBot="1">
      <c r="A1" s="48" t="s">
        <v>56</v>
      </c>
      <c r="B1" s="49"/>
      <c r="C1" s="49"/>
      <c r="D1" s="49"/>
      <c r="E1" s="49"/>
      <c r="F1" s="49"/>
      <c r="G1" s="49"/>
      <c r="H1" s="50"/>
    </row>
    <row r="2" spans="1:9" ht="29" thickBot="1">
      <c r="A2" s="25" t="s">
        <v>7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23" t="s">
        <v>8</v>
      </c>
    </row>
    <row r="3" spans="1:9">
      <c r="A3" s="21">
        <v>400</v>
      </c>
      <c r="H3" s="24">
        <v>400</v>
      </c>
      <c r="I3" s="7"/>
    </row>
    <row r="4" spans="1:9">
      <c r="A4" s="21">
        <v>410</v>
      </c>
      <c r="H4" s="24">
        <v>420</v>
      </c>
      <c r="I4" s="7"/>
    </row>
    <row r="5" spans="1:9">
      <c r="A5" s="21">
        <v>420</v>
      </c>
      <c r="H5" s="24">
        <v>430</v>
      </c>
      <c r="I5" s="7"/>
    </row>
    <row r="6" spans="1:9">
      <c r="A6" s="21">
        <v>430</v>
      </c>
      <c r="H6" s="24">
        <v>450</v>
      </c>
      <c r="I6" s="7"/>
    </row>
    <row r="7" spans="1:9">
      <c r="A7" s="21">
        <v>440</v>
      </c>
      <c r="H7" s="24">
        <v>460</v>
      </c>
      <c r="I7" s="7"/>
    </row>
    <row r="8" spans="1:9">
      <c r="A8" s="21">
        <v>450</v>
      </c>
      <c r="H8" s="24">
        <v>480</v>
      </c>
      <c r="I8" s="7"/>
    </row>
    <row r="9" spans="1:9">
      <c r="A9" s="21">
        <v>460</v>
      </c>
      <c r="H9" s="24">
        <v>490</v>
      </c>
      <c r="I9" s="7"/>
    </row>
    <row r="10" spans="1:9">
      <c r="A10" s="21">
        <v>470</v>
      </c>
      <c r="H10" s="24">
        <v>510</v>
      </c>
      <c r="I10" s="7"/>
    </row>
    <row r="11" spans="1:9">
      <c r="A11" s="21">
        <v>480</v>
      </c>
      <c r="H11" s="24">
        <v>520</v>
      </c>
      <c r="I11" s="7"/>
    </row>
    <row r="12" spans="1:9">
      <c r="A12" s="21">
        <v>490</v>
      </c>
      <c r="H12" s="24">
        <v>530</v>
      </c>
      <c r="I12" s="7"/>
    </row>
    <row r="13" spans="1:9">
      <c r="A13" s="21">
        <v>500</v>
      </c>
      <c r="H13" s="24">
        <v>550</v>
      </c>
      <c r="I13" s="7"/>
    </row>
    <row r="14" spans="1:9">
      <c r="A14" s="21">
        <v>510</v>
      </c>
      <c r="H14" s="24">
        <v>560</v>
      </c>
      <c r="I14" s="7"/>
    </row>
    <row r="15" spans="1:9">
      <c r="A15" s="21">
        <v>520</v>
      </c>
      <c r="H15" s="24">
        <v>580</v>
      </c>
      <c r="I15" s="7"/>
    </row>
    <row r="16" spans="1:9">
      <c r="A16" s="21">
        <v>530</v>
      </c>
      <c r="H16" s="24">
        <v>590</v>
      </c>
      <c r="I16" s="7"/>
    </row>
    <row r="17" spans="1:9">
      <c r="A17" s="21">
        <v>540</v>
      </c>
      <c r="H17" s="24">
        <v>610</v>
      </c>
      <c r="I17" s="7"/>
    </row>
    <row r="18" spans="1:9">
      <c r="A18" s="21">
        <v>550</v>
      </c>
      <c r="H18" s="24">
        <v>620</v>
      </c>
      <c r="I18" s="7"/>
    </row>
    <row r="19" spans="1:9">
      <c r="A19" s="21">
        <v>560</v>
      </c>
      <c r="H19" s="24">
        <v>640</v>
      </c>
      <c r="I19" s="7"/>
    </row>
    <row r="20" spans="1:9">
      <c r="A20" s="21">
        <v>570</v>
      </c>
      <c r="H20" s="24">
        <v>650</v>
      </c>
      <c r="I20" s="7"/>
    </row>
    <row r="21" spans="1:9">
      <c r="A21" s="21">
        <v>580</v>
      </c>
      <c r="H21" s="24">
        <v>670</v>
      </c>
      <c r="I21" s="7"/>
    </row>
    <row r="22" spans="1:9">
      <c r="A22" s="21">
        <v>590</v>
      </c>
      <c r="H22" s="24">
        <v>680</v>
      </c>
      <c r="I22" s="7"/>
    </row>
    <row r="23" spans="1:9">
      <c r="A23" s="21">
        <v>600</v>
      </c>
      <c r="H23" s="24">
        <v>700</v>
      </c>
      <c r="I23" s="7"/>
    </row>
    <row r="24" spans="1:9">
      <c r="A24" s="21">
        <v>610</v>
      </c>
      <c r="H24" s="24">
        <v>710</v>
      </c>
      <c r="I24" s="7"/>
    </row>
    <row r="25" spans="1:9">
      <c r="A25" s="21">
        <v>620</v>
      </c>
      <c r="H25" s="24">
        <v>720</v>
      </c>
      <c r="I25" s="7"/>
    </row>
    <row r="26" spans="1:9">
      <c r="A26" s="21">
        <v>630</v>
      </c>
      <c r="H26" s="24">
        <v>730</v>
      </c>
      <c r="I26" s="7"/>
    </row>
    <row r="27" spans="1:9">
      <c r="A27" s="21">
        <v>640</v>
      </c>
      <c r="H27" s="24">
        <v>740</v>
      </c>
      <c r="I27" s="7"/>
    </row>
    <row r="28" spans="1:9">
      <c r="A28" s="21">
        <v>650</v>
      </c>
      <c r="H28" s="24">
        <v>750</v>
      </c>
      <c r="I28" s="7"/>
    </row>
    <row r="29" spans="1:9">
      <c r="A29" s="21">
        <v>660</v>
      </c>
      <c r="H29" s="24">
        <v>750</v>
      </c>
      <c r="I29" s="7"/>
    </row>
    <row r="30" spans="1:9">
      <c r="A30" s="21">
        <v>670</v>
      </c>
      <c r="H30" s="24">
        <v>760</v>
      </c>
      <c r="I30" s="7"/>
    </row>
    <row r="31" spans="1:9">
      <c r="A31" s="21">
        <v>680</v>
      </c>
      <c r="H31" s="24">
        <v>770</v>
      </c>
      <c r="I31" s="7"/>
    </row>
    <row r="32" spans="1:9">
      <c r="A32" s="21">
        <v>690</v>
      </c>
      <c r="H32" s="24">
        <v>780</v>
      </c>
      <c r="I32" s="7"/>
    </row>
    <row r="33" spans="1:9">
      <c r="A33" s="21">
        <v>700</v>
      </c>
      <c r="H33" s="24">
        <v>790</v>
      </c>
      <c r="I33" s="7"/>
    </row>
    <row r="34" spans="1:9">
      <c r="A34" s="21">
        <v>710</v>
      </c>
      <c r="H34" s="24">
        <v>800</v>
      </c>
      <c r="I34" s="7"/>
    </row>
    <row r="35" spans="1:9">
      <c r="A35" s="21">
        <v>720</v>
      </c>
      <c r="H35" s="24">
        <v>810</v>
      </c>
      <c r="I35" s="7"/>
    </row>
    <row r="36" spans="1:9">
      <c r="A36" s="21">
        <v>730</v>
      </c>
      <c r="H36" s="24">
        <v>820</v>
      </c>
      <c r="I36" s="7"/>
    </row>
    <row r="37" spans="1:9">
      <c r="A37" s="21">
        <v>740</v>
      </c>
      <c r="H37" s="24">
        <v>830</v>
      </c>
      <c r="I37" s="7"/>
    </row>
    <row r="38" spans="1:9">
      <c r="A38" s="21">
        <v>750</v>
      </c>
      <c r="H38" s="24">
        <v>840</v>
      </c>
      <c r="I38" s="7"/>
    </row>
    <row r="39" spans="1:9">
      <c r="A39" s="21">
        <v>760</v>
      </c>
      <c r="H39" s="24">
        <v>850</v>
      </c>
      <c r="I39" s="7"/>
    </row>
    <row r="40" spans="1:9">
      <c r="A40" s="21">
        <v>770</v>
      </c>
      <c r="H40" s="24">
        <v>860</v>
      </c>
      <c r="I40" s="7"/>
    </row>
    <row r="41" spans="1:9">
      <c r="A41" s="21">
        <v>780</v>
      </c>
      <c r="H41" s="24">
        <v>860</v>
      </c>
      <c r="I41" s="7"/>
    </row>
    <row r="42" spans="1:9">
      <c r="A42" s="21">
        <v>790</v>
      </c>
      <c r="H42" s="24">
        <v>870</v>
      </c>
      <c r="I42" s="7"/>
    </row>
    <row r="43" spans="1:9">
      <c r="A43" s="21">
        <v>800</v>
      </c>
      <c r="H43" s="24">
        <v>880</v>
      </c>
      <c r="I43" s="7"/>
    </row>
    <row r="44" spans="1:9">
      <c r="A44" s="21">
        <v>810</v>
      </c>
      <c r="H44" s="24">
        <v>890</v>
      </c>
      <c r="I44" s="7"/>
    </row>
    <row r="45" spans="1:9">
      <c r="A45" s="21">
        <v>820</v>
      </c>
      <c r="H45" s="24">
        <v>900</v>
      </c>
      <c r="I45" s="7"/>
    </row>
    <row r="46" spans="1:9">
      <c r="A46" s="21">
        <v>830</v>
      </c>
      <c r="H46" s="24">
        <v>910</v>
      </c>
      <c r="I46" s="7"/>
    </row>
    <row r="47" spans="1:9">
      <c r="A47" s="21">
        <v>840</v>
      </c>
      <c r="H47" s="24">
        <v>920</v>
      </c>
      <c r="I47" s="7"/>
    </row>
    <row r="48" spans="1:9">
      <c r="A48" s="21">
        <v>850</v>
      </c>
      <c r="H48" s="24">
        <v>930</v>
      </c>
      <c r="I48" s="7"/>
    </row>
    <row r="49" spans="1:9">
      <c r="A49" s="21">
        <v>860</v>
      </c>
      <c r="H49" s="24">
        <v>940</v>
      </c>
      <c r="I49" s="7"/>
    </row>
    <row r="50" spans="1:9">
      <c r="A50" s="21">
        <v>870</v>
      </c>
      <c r="H50" s="24">
        <v>950</v>
      </c>
      <c r="I50" s="7"/>
    </row>
    <row r="51" spans="1:9">
      <c r="A51" s="21">
        <v>880</v>
      </c>
      <c r="H51" s="24">
        <v>960</v>
      </c>
      <c r="I51" s="7"/>
    </row>
    <row r="52" spans="1:9">
      <c r="A52" s="21">
        <v>890</v>
      </c>
      <c r="H52" s="24">
        <v>970</v>
      </c>
      <c r="I52" s="7"/>
    </row>
    <row r="53" spans="1:9">
      <c r="A53" s="21">
        <v>900</v>
      </c>
      <c r="H53" s="24">
        <v>980</v>
      </c>
      <c r="I53" s="7"/>
    </row>
    <row r="54" spans="1:9">
      <c r="A54" s="21">
        <v>910</v>
      </c>
      <c r="H54" s="24">
        <v>990</v>
      </c>
      <c r="I54" s="7"/>
    </row>
    <row r="55" spans="1:9">
      <c r="A55" s="21">
        <v>920</v>
      </c>
      <c r="H55" s="24">
        <v>1000</v>
      </c>
      <c r="I55" s="7"/>
    </row>
    <row r="56" spans="1:9">
      <c r="A56" s="21">
        <v>930</v>
      </c>
      <c r="H56" s="24">
        <v>1010</v>
      </c>
      <c r="I56" s="7"/>
    </row>
    <row r="57" spans="1:9">
      <c r="A57" s="21">
        <v>940</v>
      </c>
      <c r="H57" s="24">
        <v>1020</v>
      </c>
      <c r="I57" s="7"/>
    </row>
    <row r="58" spans="1:9">
      <c r="A58" s="21">
        <v>950</v>
      </c>
      <c r="H58" s="24">
        <v>1030</v>
      </c>
      <c r="I58" s="7"/>
    </row>
    <row r="59" spans="1:9">
      <c r="A59" s="21">
        <v>960</v>
      </c>
      <c r="H59" s="24">
        <v>1040</v>
      </c>
      <c r="I59" s="7"/>
    </row>
    <row r="60" spans="1:9">
      <c r="A60" s="21">
        <v>970</v>
      </c>
      <c r="H60" s="24">
        <v>1050</v>
      </c>
      <c r="I60" s="7"/>
    </row>
    <row r="61" spans="1:9">
      <c r="A61" s="21">
        <v>980</v>
      </c>
      <c r="H61" s="24">
        <v>1060</v>
      </c>
      <c r="I61" s="7"/>
    </row>
    <row r="62" spans="1:9">
      <c r="A62" s="21">
        <v>990</v>
      </c>
      <c r="H62" s="24">
        <v>1070</v>
      </c>
      <c r="I62" s="7"/>
    </row>
    <row r="63" spans="1:9">
      <c r="A63" s="21">
        <v>1000</v>
      </c>
      <c r="H63" s="24">
        <v>1080</v>
      </c>
      <c r="I63" s="7"/>
    </row>
    <row r="64" spans="1:9">
      <c r="A64" s="21">
        <v>1010</v>
      </c>
      <c r="H64" s="24">
        <v>1090</v>
      </c>
      <c r="I64" s="7"/>
    </row>
    <row r="65" spans="1:9">
      <c r="A65" s="21">
        <v>1020</v>
      </c>
      <c r="H65" s="24">
        <v>1100</v>
      </c>
      <c r="I65" s="7"/>
    </row>
    <row r="66" spans="1:9">
      <c r="A66" s="21">
        <v>1030</v>
      </c>
      <c r="H66" s="24">
        <v>1110</v>
      </c>
      <c r="I66" s="7"/>
    </row>
    <row r="67" spans="1:9">
      <c r="A67" s="21">
        <v>1040</v>
      </c>
      <c r="H67" s="24">
        <v>1120</v>
      </c>
      <c r="I67" s="7"/>
    </row>
    <row r="68" spans="1:9">
      <c r="A68" s="21">
        <v>1050</v>
      </c>
      <c r="H68" s="24">
        <v>1130</v>
      </c>
      <c r="I68" s="7"/>
    </row>
    <row r="69" spans="1:9">
      <c r="A69" s="21">
        <v>1060</v>
      </c>
      <c r="H69" s="24">
        <v>1130</v>
      </c>
      <c r="I69" s="7"/>
    </row>
    <row r="70" spans="1:9">
      <c r="A70" s="21">
        <v>1070</v>
      </c>
      <c r="H70" s="24">
        <v>1140</v>
      </c>
      <c r="I70" s="7"/>
    </row>
    <row r="71" spans="1:9">
      <c r="A71" s="21">
        <v>1080</v>
      </c>
      <c r="H71" s="24">
        <v>1150</v>
      </c>
      <c r="I71" s="7"/>
    </row>
    <row r="72" spans="1:9">
      <c r="A72" s="21">
        <v>1090</v>
      </c>
      <c r="H72" s="24">
        <v>1160</v>
      </c>
      <c r="I72" s="7"/>
    </row>
    <row r="73" spans="1:9">
      <c r="A73" s="21">
        <v>1100</v>
      </c>
      <c r="H73" s="24">
        <v>1170</v>
      </c>
      <c r="I73" s="7"/>
    </row>
    <row r="74" spans="1:9">
      <c r="A74" s="21">
        <v>1110</v>
      </c>
      <c r="H74" s="24">
        <v>1180</v>
      </c>
      <c r="I74" s="7"/>
    </row>
    <row r="75" spans="1:9">
      <c r="A75" s="21">
        <v>1120</v>
      </c>
      <c r="H75" s="24">
        <v>1190</v>
      </c>
      <c r="I75" s="7"/>
    </row>
    <row r="76" spans="1:9">
      <c r="A76" s="21">
        <v>1130</v>
      </c>
      <c r="H76" s="24">
        <v>1200</v>
      </c>
      <c r="I76" s="7"/>
    </row>
    <row r="77" spans="1:9">
      <c r="A77" s="21">
        <v>1140</v>
      </c>
      <c r="H77" s="24">
        <v>1210</v>
      </c>
      <c r="I77" s="7"/>
    </row>
    <row r="78" spans="1:9">
      <c r="A78" s="21">
        <v>1150</v>
      </c>
      <c r="H78" s="24">
        <v>1220</v>
      </c>
      <c r="I78" s="7"/>
    </row>
    <row r="79" spans="1:9">
      <c r="A79" s="21">
        <v>1160</v>
      </c>
      <c r="H79" s="24">
        <v>1230</v>
      </c>
      <c r="I79" s="7"/>
    </row>
    <row r="80" spans="1:9">
      <c r="A80" s="21">
        <v>1170</v>
      </c>
      <c r="H80" s="24">
        <v>1240</v>
      </c>
      <c r="I80" s="7"/>
    </row>
    <row r="81" spans="1:9">
      <c r="A81" s="21">
        <v>1180</v>
      </c>
      <c r="H81" s="24">
        <v>1250</v>
      </c>
      <c r="I81" s="7"/>
    </row>
    <row r="82" spans="1:9">
      <c r="A82" s="21">
        <v>1190</v>
      </c>
      <c r="H82" s="24">
        <v>1260</v>
      </c>
      <c r="I82" s="7"/>
    </row>
    <row r="83" spans="1:9">
      <c r="A83" s="21">
        <v>1200</v>
      </c>
      <c r="H83" s="24">
        <v>1270</v>
      </c>
      <c r="I83" s="7"/>
    </row>
    <row r="84" spans="1:9">
      <c r="A84" s="21">
        <v>1210</v>
      </c>
      <c r="H84" s="24">
        <v>1280</v>
      </c>
      <c r="I84" s="7"/>
    </row>
    <row r="85" spans="1:9">
      <c r="A85" s="21">
        <v>1220</v>
      </c>
      <c r="H85" s="24">
        <v>1290</v>
      </c>
      <c r="I85" s="7"/>
    </row>
    <row r="86" spans="1:9">
      <c r="A86" s="21">
        <v>1230</v>
      </c>
      <c r="H86" s="24">
        <v>1300</v>
      </c>
      <c r="I86" s="7"/>
    </row>
    <row r="87" spans="1:9">
      <c r="A87" s="21">
        <v>1240</v>
      </c>
      <c r="H87" s="24">
        <v>1310</v>
      </c>
      <c r="I87" s="7"/>
    </row>
    <row r="88" spans="1:9">
      <c r="A88" s="21">
        <v>1250</v>
      </c>
      <c r="H88" s="24">
        <v>1310</v>
      </c>
      <c r="I88" s="7"/>
    </row>
    <row r="89" spans="1:9">
      <c r="A89" s="21">
        <v>1260</v>
      </c>
      <c r="H89" s="24">
        <v>1320</v>
      </c>
      <c r="I89" s="7"/>
    </row>
    <row r="90" spans="1:9">
      <c r="A90" s="21">
        <v>1270</v>
      </c>
      <c r="H90" s="24">
        <v>1330</v>
      </c>
      <c r="I90" s="7"/>
    </row>
    <row r="91" spans="1:9">
      <c r="A91" s="21">
        <v>1280</v>
      </c>
      <c r="H91" s="24">
        <v>1340</v>
      </c>
      <c r="I91" s="7"/>
    </row>
    <row r="92" spans="1:9">
      <c r="A92" s="21">
        <v>1290</v>
      </c>
      <c r="H92" s="24">
        <v>1350</v>
      </c>
      <c r="I92" s="7"/>
    </row>
    <row r="93" spans="1:9">
      <c r="A93" s="21">
        <v>1300</v>
      </c>
      <c r="H93" s="24">
        <v>1360</v>
      </c>
      <c r="I93" s="7"/>
    </row>
    <row r="94" spans="1:9">
      <c r="A94" s="21">
        <v>1310</v>
      </c>
      <c r="H94" s="24">
        <v>1370</v>
      </c>
      <c r="I94" s="7"/>
    </row>
    <row r="95" spans="1:9">
      <c r="A95" s="21">
        <v>1320</v>
      </c>
      <c r="H95" s="24">
        <v>1380</v>
      </c>
      <c r="I95" s="7"/>
    </row>
    <row r="96" spans="1:9">
      <c r="A96" s="21">
        <v>1330</v>
      </c>
      <c r="H96" s="24">
        <v>1390</v>
      </c>
      <c r="I96" s="7"/>
    </row>
    <row r="97" spans="1:9">
      <c r="A97" s="21">
        <v>1340</v>
      </c>
      <c r="H97" s="24">
        <v>1400</v>
      </c>
      <c r="I97" s="7"/>
    </row>
    <row r="98" spans="1:9">
      <c r="A98" s="21">
        <v>1350</v>
      </c>
      <c r="H98" s="24">
        <v>1410</v>
      </c>
      <c r="I98" s="7"/>
    </row>
    <row r="99" spans="1:9">
      <c r="A99" s="21">
        <v>1360</v>
      </c>
      <c r="H99" s="24">
        <v>1420</v>
      </c>
      <c r="I99" s="7"/>
    </row>
    <row r="100" spans="1:9">
      <c r="A100" s="21">
        <v>1370</v>
      </c>
      <c r="H100" s="24">
        <v>1420</v>
      </c>
      <c r="I100" s="7"/>
    </row>
    <row r="101" spans="1:9">
      <c r="A101" s="21">
        <v>1380</v>
      </c>
      <c r="H101" s="24">
        <v>1430</v>
      </c>
      <c r="I101" s="7"/>
    </row>
    <row r="102" spans="1:9">
      <c r="A102" s="21">
        <v>1390</v>
      </c>
      <c r="H102" s="24">
        <v>1440</v>
      </c>
      <c r="I102" s="7"/>
    </row>
    <row r="103" spans="1:9">
      <c r="A103" s="21">
        <v>1400</v>
      </c>
      <c r="H103" s="24">
        <v>1450</v>
      </c>
      <c r="I103" s="7"/>
    </row>
    <row r="104" spans="1:9">
      <c r="A104" s="21">
        <v>1410</v>
      </c>
      <c r="H104" s="24">
        <v>1460</v>
      </c>
      <c r="I104" s="7"/>
    </row>
    <row r="105" spans="1:9">
      <c r="A105" s="21">
        <v>1420</v>
      </c>
      <c r="H105" s="24">
        <v>1470</v>
      </c>
      <c r="I105" s="7"/>
    </row>
    <row r="106" spans="1:9">
      <c r="A106" s="21">
        <v>1430</v>
      </c>
      <c r="H106" s="24">
        <v>1480</v>
      </c>
      <c r="I106" s="7"/>
    </row>
    <row r="107" spans="1:9">
      <c r="A107" s="21">
        <v>1440</v>
      </c>
      <c r="H107" s="24">
        <v>1480</v>
      </c>
      <c r="I107" s="7"/>
    </row>
    <row r="108" spans="1:9">
      <c r="A108" s="21">
        <v>1450</v>
      </c>
      <c r="H108" s="24">
        <v>1490</v>
      </c>
      <c r="I108" s="7"/>
    </row>
    <row r="109" spans="1:9">
      <c r="A109" s="21">
        <v>1460</v>
      </c>
      <c r="H109" s="24">
        <v>1500</v>
      </c>
      <c r="I109" s="7"/>
    </row>
    <row r="110" spans="1:9">
      <c r="A110" s="21">
        <v>1470</v>
      </c>
      <c r="H110" s="24">
        <v>1510</v>
      </c>
      <c r="I110" s="7"/>
    </row>
    <row r="111" spans="1:9">
      <c r="A111" s="21">
        <v>1480</v>
      </c>
      <c r="H111" s="24">
        <v>1510</v>
      </c>
      <c r="I111" s="7"/>
    </row>
    <row r="112" spans="1:9">
      <c r="A112" s="21">
        <v>1490</v>
      </c>
      <c r="H112" s="24">
        <v>1520</v>
      </c>
      <c r="I112" s="7"/>
    </row>
    <row r="113" spans="1:9">
      <c r="A113" s="21">
        <v>1500</v>
      </c>
      <c r="H113" s="24">
        <v>1530</v>
      </c>
      <c r="I113" s="7"/>
    </row>
    <row r="114" spans="1:9">
      <c r="A114" s="21">
        <v>1510</v>
      </c>
      <c r="H114" s="24">
        <v>1540</v>
      </c>
      <c r="I114" s="7"/>
    </row>
    <row r="115" spans="1:9">
      <c r="A115" s="21">
        <v>1520</v>
      </c>
      <c r="H115" s="24">
        <v>1540</v>
      </c>
      <c r="I115" s="7"/>
    </row>
    <row r="116" spans="1:9">
      <c r="A116" s="21">
        <v>1530</v>
      </c>
      <c r="H116" s="24">
        <v>1550</v>
      </c>
      <c r="I116" s="7"/>
    </row>
    <row r="117" spans="1:9">
      <c r="A117" s="21">
        <v>1540</v>
      </c>
      <c r="H117" s="24">
        <v>1560</v>
      </c>
      <c r="I117" s="7"/>
    </row>
    <row r="118" spans="1:9">
      <c r="A118" s="21">
        <v>1550</v>
      </c>
      <c r="H118" s="24">
        <v>1560</v>
      </c>
      <c r="I118" s="7"/>
    </row>
    <row r="119" spans="1:9">
      <c r="A119" s="21">
        <v>1560</v>
      </c>
      <c r="H119" s="24">
        <v>1570</v>
      </c>
      <c r="I119" s="7"/>
    </row>
    <row r="120" spans="1:9">
      <c r="A120" s="21">
        <v>1570</v>
      </c>
      <c r="H120" s="24">
        <v>1580</v>
      </c>
      <c r="I120" s="7"/>
    </row>
    <row r="121" spans="1:9">
      <c r="A121" s="21">
        <v>1580</v>
      </c>
      <c r="H121" s="24">
        <v>1590</v>
      </c>
      <c r="I121" s="7"/>
    </row>
    <row r="122" spans="1:9">
      <c r="A122" s="21">
        <v>1590</v>
      </c>
      <c r="H122" s="24">
        <v>1590</v>
      </c>
      <c r="I122" s="7"/>
    </row>
    <row r="123" spans="1:9">
      <c r="A123" s="21">
        <v>1600</v>
      </c>
      <c r="H123" s="24">
        <v>1600</v>
      </c>
      <c r="I123" s="7"/>
    </row>
  </sheetData>
  <sheetProtection password="DAAD" sheet="1" objects="1" scenarios="1"/>
  <mergeCells count="1">
    <mergeCell ref="A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123"/>
  <sheetViews>
    <sheetView workbookViewId="0">
      <selection activeCell="G23" sqref="G23"/>
    </sheetView>
  </sheetViews>
  <sheetFormatPr baseColWidth="10" defaultColWidth="9.1640625" defaultRowHeight="14" x14ac:dyDescent="0"/>
  <cols>
    <col min="1" max="1" width="34.33203125" style="3" customWidth="1"/>
    <col min="2" max="2" width="37.6640625" style="3" customWidth="1"/>
    <col min="3" max="16384" width="9.1640625" style="3"/>
  </cols>
  <sheetData>
    <row r="1" spans="1:3" ht="74.5" customHeight="1">
      <c r="A1" s="48" t="s">
        <v>13</v>
      </c>
      <c r="B1" s="50"/>
    </row>
    <row r="2" spans="1:3" ht="48">
      <c r="A2" s="26" t="s">
        <v>14</v>
      </c>
      <c r="B2" s="27" t="s">
        <v>6</v>
      </c>
    </row>
    <row r="3" spans="1:3">
      <c r="A3" s="21">
        <v>400</v>
      </c>
      <c r="B3" s="24">
        <v>200</v>
      </c>
      <c r="C3" s="1"/>
    </row>
    <row r="4" spans="1:3">
      <c r="A4" s="21">
        <v>410</v>
      </c>
      <c r="B4" s="24">
        <v>210</v>
      </c>
      <c r="C4" s="1"/>
    </row>
    <row r="5" spans="1:3">
      <c r="A5" s="21">
        <v>420</v>
      </c>
      <c r="B5" s="24">
        <v>220</v>
      </c>
      <c r="C5" s="1"/>
    </row>
    <row r="6" spans="1:3">
      <c r="A6" s="21">
        <v>430</v>
      </c>
      <c r="B6" s="24">
        <v>230</v>
      </c>
      <c r="C6" s="1"/>
    </row>
    <row r="7" spans="1:3">
      <c r="A7" s="21">
        <v>440</v>
      </c>
      <c r="B7" s="24">
        <v>240</v>
      </c>
      <c r="C7" s="1"/>
    </row>
    <row r="8" spans="1:3">
      <c r="A8" s="21">
        <v>450</v>
      </c>
      <c r="B8" s="24">
        <v>260</v>
      </c>
      <c r="C8" s="1"/>
    </row>
    <row r="9" spans="1:3">
      <c r="A9" s="21">
        <v>460</v>
      </c>
      <c r="B9" s="24">
        <v>270</v>
      </c>
      <c r="C9" s="1"/>
    </row>
    <row r="10" spans="1:3">
      <c r="A10" s="21">
        <v>470</v>
      </c>
      <c r="B10" s="24">
        <v>280</v>
      </c>
      <c r="C10" s="1"/>
    </row>
    <row r="11" spans="1:3">
      <c r="A11" s="21">
        <v>480</v>
      </c>
      <c r="B11" s="24">
        <v>290</v>
      </c>
      <c r="C11" s="1"/>
    </row>
    <row r="12" spans="1:3">
      <c r="A12" s="21">
        <v>490</v>
      </c>
      <c r="B12" s="24">
        <v>300</v>
      </c>
      <c r="C12" s="1"/>
    </row>
    <row r="13" spans="1:3">
      <c r="A13" s="21">
        <v>500</v>
      </c>
      <c r="B13" s="24">
        <v>310</v>
      </c>
      <c r="C13" s="1"/>
    </row>
    <row r="14" spans="1:3">
      <c r="A14" s="21">
        <v>510</v>
      </c>
      <c r="B14" s="24">
        <v>310</v>
      </c>
      <c r="C14" s="1"/>
    </row>
    <row r="15" spans="1:3">
      <c r="A15" s="21">
        <v>520</v>
      </c>
      <c r="B15" s="24">
        <v>320</v>
      </c>
      <c r="C15" s="1"/>
    </row>
    <row r="16" spans="1:3">
      <c r="A16" s="21">
        <v>530</v>
      </c>
      <c r="B16" s="24">
        <v>320</v>
      </c>
      <c r="C16" s="1"/>
    </row>
    <row r="17" spans="1:3">
      <c r="A17" s="21">
        <v>540</v>
      </c>
      <c r="B17" s="24">
        <v>330</v>
      </c>
      <c r="C17" s="1"/>
    </row>
    <row r="18" spans="1:3">
      <c r="A18" s="21">
        <v>550</v>
      </c>
      <c r="B18" s="24">
        <v>330</v>
      </c>
      <c r="C18" s="1"/>
    </row>
    <row r="19" spans="1:3">
      <c r="A19" s="21">
        <v>560</v>
      </c>
      <c r="B19" s="24">
        <v>330</v>
      </c>
      <c r="C19" s="1"/>
    </row>
    <row r="20" spans="1:3">
      <c r="A20" s="21">
        <v>570</v>
      </c>
      <c r="B20" s="24">
        <v>340</v>
      </c>
      <c r="C20" s="1"/>
    </row>
    <row r="21" spans="1:3">
      <c r="A21" s="21">
        <v>580</v>
      </c>
      <c r="B21" s="24">
        <v>340</v>
      </c>
      <c r="C21" s="1"/>
    </row>
    <row r="22" spans="1:3">
      <c r="A22" s="21">
        <v>590</v>
      </c>
      <c r="B22" s="24">
        <v>350</v>
      </c>
      <c r="C22" s="1"/>
    </row>
    <row r="23" spans="1:3">
      <c r="A23" s="21">
        <v>600</v>
      </c>
      <c r="B23" s="24">
        <v>350</v>
      </c>
      <c r="C23" s="1"/>
    </row>
    <row r="24" spans="1:3">
      <c r="A24" s="21">
        <v>610</v>
      </c>
      <c r="B24" s="24">
        <v>360</v>
      </c>
      <c r="C24" s="1"/>
    </row>
    <row r="25" spans="1:3">
      <c r="A25" s="21">
        <v>620</v>
      </c>
      <c r="B25" s="24">
        <v>360</v>
      </c>
      <c r="C25" s="1"/>
    </row>
    <row r="26" spans="1:3">
      <c r="A26" s="21">
        <v>630</v>
      </c>
      <c r="B26" s="24">
        <v>360</v>
      </c>
      <c r="C26" s="1"/>
    </row>
    <row r="27" spans="1:3">
      <c r="A27" s="21">
        <v>640</v>
      </c>
      <c r="B27" s="24">
        <v>370</v>
      </c>
      <c r="C27" s="1"/>
    </row>
    <row r="28" spans="1:3">
      <c r="A28" s="21">
        <v>650</v>
      </c>
      <c r="B28" s="24">
        <v>370</v>
      </c>
      <c r="C28" s="1"/>
    </row>
    <row r="29" spans="1:3">
      <c r="A29" s="21">
        <v>660</v>
      </c>
      <c r="B29" s="24">
        <v>380</v>
      </c>
      <c r="C29" s="1"/>
    </row>
    <row r="30" spans="1:3">
      <c r="A30" s="21">
        <v>670</v>
      </c>
      <c r="B30" s="24">
        <v>380</v>
      </c>
      <c r="C30" s="1"/>
    </row>
    <row r="31" spans="1:3">
      <c r="A31" s="21">
        <v>680</v>
      </c>
      <c r="B31" s="24">
        <v>390</v>
      </c>
      <c r="C31" s="1"/>
    </row>
    <row r="32" spans="1:3">
      <c r="A32" s="21">
        <v>690</v>
      </c>
      <c r="B32" s="24">
        <v>390</v>
      </c>
      <c r="C32" s="1"/>
    </row>
    <row r="33" spans="1:3">
      <c r="A33" s="21">
        <v>700</v>
      </c>
      <c r="B33" s="24">
        <v>400</v>
      </c>
      <c r="C33" s="1"/>
    </row>
    <row r="34" spans="1:3">
      <c r="A34" s="21">
        <v>710</v>
      </c>
      <c r="B34" s="24">
        <v>400</v>
      </c>
      <c r="C34" s="1"/>
    </row>
    <row r="35" spans="1:3">
      <c r="A35" s="21">
        <v>720</v>
      </c>
      <c r="B35" s="24">
        <v>410</v>
      </c>
      <c r="C35" s="1"/>
    </row>
    <row r="36" spans="1:3">
      <c r="A36" s="21">
        <v>730</v>
      </c>
      <c r="B36" s="24">
        <v>410</v>
      </c>
      <c r="C36" s="1"/>
    </row>
    <row r="37" spans="1:3">
      <c r="A37" s="21">
        <v>740</v>
      </c>
      <c r="B37" s="24">
        <v>420</v>
      </c>
      <c r="C37" s="1"/>
    </row>
    <row r="38" spans="1:3">
      <c r="A38" s="21">
        <v>750</v>
      </c>
      <c r="B38" s="24">
        <v>420</v>
      </c>
      <c r="C38" s="1"/>
    </row>
    <row r="39" spans="1:3">
      <c r="A39" s="21">
        <v>760</v>
      </c>
      <c r="B39" s="24">
        <v>430</v>
      </c>
      <c r="C39" s="1"/>
    </row>
    <row r="40" spans="1:3">
      <c r="A40" s="21">
        <v>770</v>
      </c>
      <c r="B40" s="24">
        <v>430</v>
      </c>
      <c r="C40" s="1"/>
    </row>
    <row r="41" spans="1:3">
      <c r="A41" s="21">
        <v>780</v>
      </c>
      <c r="B41" s="24">
        <v>440</v>
      </c>
      <c r="C41" s="1"/>
    </row>
    <row r="42" spans="1:3">
      <c r="A42" s="21">
        <v>790</v>
      </c>
      <c r="B42" s="24">
        <v>440</v>
      </c>
      <c r="C42" s="1"/>
    </row>
    <row r="43" spans="1:3">
      <c r="A43" s="21">
        <v>800</v>
      </c>
      <c r="B43" s="24">
        <v>450</v>
      </c>
      <c r="C43" s="1"/>
    </row>
    <row r="44" spans="1:3">
      <c r="A44" s="21">
        <v>810</v>
      </c>
      <c r="B44" s="24">
        <v>450</v>
      </c>
      <c r="C44" s="1"/>
    </row>
    <row r="45" spans="1:3">
      <c r="A45" s="21">
        <v>820</v>
      </c>
      <c r="B45" s="24">
        <v>460</v>
      </c>
      <c r="C45" s="1"/>
    </row>
    <row r="46" spans="1:3">
      <c r="A46" s="21">
        <v>830</v>
      </c>
      <c r="B46" s="24">
        <v>460</v>
      </c>
      <c r="C46" s="1"/>
    </row>
    <row r="47" spans="1:3">
      <c r="A47" s="21">
        <v>840</v>
      </c>
      <c r="B47" s="24">
        <v>470</v>
      </c>
      <c r="C47" s="1"/>
    </row>
    <row r="48" spans="1:3">
      <c r="A48" s="21">
        <v>850</v>
      </c>
      <c r="B48" s="24">
        <v>480</v>
      </c>
      <c r="C48" s="4"/>
    </row>
    <row r="49" spans="1:3">
      <c r="A49" s="21">
        <v>860</v>
      </c>
      <c r="B49" s="24">
        <v>480</v>
      </c>
      <c r="C49" s="1"/>
    </row>
    <row r="50" spans="1:3">
      <c r="A50" s="21">
        <v>870</v>
      </c>
      <c r="B50" s="24">
        <v>490</v>
      </c>
      <c r="C50" s="1"/>
    </row>
    <row r="51" spans="1:3">
      <c r="A51" s="21">
        <v>880</v>
      </c>
      <c r="B51" s="24">
        <v>490</v>
      </c>
      <c r="C51" s="1"/>
    </row>
    <row r="52" spans="1:3">
      <c r="A52" s="21">
        <v>890</v>
      </c>
      <c r="B52" s="24">
        <v>500</v>
      </c>
      <c r="C52" s="1"/>
    </row>
    <row r="53" spans="1:3">
      <c r="A53" s="21">
        <v>900</v>
      </c>
      <c r="B53" s="24">
        <v>500</v>
      </c>
      <c r="C53" s="1"/>
    </row>
    <row r="54" spans="1:3">
      <c r="A54" s="21">
        <v>910</v>
      </c>
      <c r="B54" s="24">
        <v>510</v>
      </c>
      <c r="C54" s="1"/>
    </row>
    <row r="55" spans="1:3">
      <c r="A55" s="21">
        <v>920</v>
      </c>
      <c r="B55" s="24">
        <v>510</v>
      </c>
      <c r="C55" s="1"/>
    </row>
    <row r="56" spans="1:3">
      <c r="A56" s="21">
        <v>930</v>
      </c>
      <c r="B56" s="24">
        <v>520</v>
      </c>
      <c r="C56" s="1"/>
    </row>
    <row r="57" spans="1:3">
      <c r="A57" s="21">
        <v>940</v>
      </c>
      <c r="B57" s="24">
        <v>530</v>
      </c>
      <c r="C57" s="1"/>
    </row>
    <row r="58" spans="1:3">
      <c r="A58" s="21">
        <v>950</v>
      </c>
      <c r="B58" s="24">
        <v>530</v>
      </c>
      <c r="C58" s="1"/>
    </row>
    <row r="59" spans="1:3">
      <c r="A59" s="21">
        <v>960</v>
      </c>
      <c r="B59" s="24">
        <v>540</v>
      </c>
      <c r="C59" s="1"/>
    </row>
    <row r="60" spans="1:3">
      <c r="A60" s="21">
        <v>970</v>
      </c>
      <c r="B60" s="24">
        <v>540</v>
      </c>
      <c r="C60" s="1"/>
    </row>
    <row r="61" spans="1:3">
      <c r="A61" s="21">
        <v>980</v>
      </c>
      <c r="B61" s="24">
        <v>550</v>
      </c>
      <c r="C61" s="1"/>
    </row>
    <row r="62" spans="1:3">
      <c r="A62" s="21">
        <v>990</v>
      </c>
      <c r="B62" s="24">
        <v>550</v>
      </c>
      <c r="C62" s="1"/>
    </row>
    <row r="63" spans="1:3">
      <c r="A63" s="21">
        <v>1000</v>
      </c>
      <c r="B63" s="24">
        <v>560</v>
      </c>
      <c r="C63" s="1"/>
    </row>
    <row r="64" spans="1:3">
      <c r="A64" s="21">
        <v>1010</v>
      </c>
      <c r="B64" s="24">
        <v>560</v>
      </c>
      <c r="C64" s="1"/>
    </row>
    <row r="65" spans="1:3">
      <c r="A65" s="21">
        <v>1020</v>
      </c>
      <c r="B65" s="24">
        <v>570</v>
      </c>
      <c r="C65" s="1"/>
    </row>
    <row r="66" spans="1:3">
      <c r="A66" s="21">
        <v>1030</v>
      </c>
      <c r="B66" s="24">
        <v>570</v>
      </c>
      <c r="C66" s="1"/>
    </row>
    <row r="67" spans="1:3">
      <c r="A67" s="21">
        <v>1040</v>
      </c>
      <c r="B67" s="24">
        <v>580</v>
      </c>
      <c r="C67" s="1"/>
    </row>
    <row r="68" spans="1:3">
      <c r="A68" s="21">
        <v>1050</v>
      </c>
      <c r="B68" s="24">
        <v>580</v>
      </c>
      <c r="C68" s="1"/>
    </row>
    <row r="69" spans="1:3">
      <c r="A69" s="21">
        <v>1060</v>
      </c>
      <c r="B69" s="24">
        <v>590</v>
      </c>
      <c r="C69" s="1"/>
    </row>
    <row r="70" spans="1:3">
      <c r="A70" s="21">
        <v>1070</v>
      </c>
      <c r="B70" s="24">
        <v>590</v>
      </c>
      <c r="C70" s="1"/>
    </row>
    <row r="71" spans="1:3">
      <c r="A71" s="21">
        <v>1080</v>
      </c>
      <c r="B71" s="24">
        <v>600</v>
      </c>
      <c r="C71" s="1"/>
    </row>
    <row r="72" spans="1:3">
      <c r="A72" s="21">
        <v>1090</v>
      </c>
      <c r="B72" s="24">
        <v>600</v>
      </c>
      <c r="C72" s="1"/>
    </row>
    <row r="73" spans="1:3">
      <c r="A73" s="21">
        <v>1100</v>
      </c>
      <c r="B73" s="24">
        <v>610</v>
      </c>
      <c r="C73" s="1"/>
    </row>
    <row r="74" spans="1:3">
      <c r="A74" s="21">
        <v>1110</v>
      </c>
      <c r="B74" s="24">
        <v>610</v>
      </c>
      <c r="C74" s="1"/>
    </row>
    <row r="75" spans="1:3">
      <c r="A75" s="21">
        <v>1120</v>
      </c>
      <c r="B75" s="24">
        <v>620</v>
      </c>
      <c r="C75" s="1"/>
    </row>
    <row r="76" spans="1:3">
      <c r="A76" s="21">
        <v>1130</v>
      </c>
      <c r="B76" s="24">
        <v>620</v>
      </c>
      <c r="C76" s="1"/>
    </row>
    <row r="77" spans="1:3">
      <c r="A77" s="21">
        <v>1140</v>
      </c>
      <c r="B77" s="24">
        <v>630</v>
      </c>
      <c r="C77" s="1"/>
    </row>
    <row r="78" spans="1:3">
      <c r="A78" s="21">
        <v>1150</v>
      </c>
      <c r="B78" s="24">
        <v>630</v>
      </c>
      <c r="C78" s="1"/>
    </row>
    <row r="79" spans="1:3">
      <c r="A79" s="21">
        <v>1160</v>
      </c>
      <c r="B79" s="24">
        <v>640</v>
      </c>
      <c r="C79" s="1"/>
    </row>
    <row r="80" spans="1:3">
      <c r="A80" s="21">
        <v>1170</v>
      </c>
      <c r="B80" s="24">
        <v>640</v>
      </c>
      <c r="C80" s="1"/>
    </row>
    <row r="81" spans="1:3">
      <c r="A81" s="21">
        <v>1180</v>
      </c>
      <c r="B81" s="24">
        <v>650</v>
      </c>
      <c r="C81" s="1"/>
    </row>
    <row r="82" spans="1:3">
      <c r="A82" s="21">
        <v>1190</v>
      </c>
      <c r="B82" s="24">
        <v>650</v>
      </c>
      <c r="C82" s="1"/>
    </row>
    <row r="83" spans="1:3">
      <c r="A83" s="21">
        <v>1200</v>
      </c>
      <c r="B83" s="24">
        <v>650</v>
      </c>
      <c r="C83" s="1"/>
    </row>
    <row r="84" spans="1:3">
      <c r="A84" s="21">
        <v>1210</v>
      </c>
      <c r="B84" s="24">
        <v>660</v>
      </c>
      <c r="C84" s="1"/>
    </row>
    <row r="85" spans="1:3">
      <c r="A85" s="21">
        <v>1220</v>
      </c>
      <c r="B85" s="24">
        <v>660</v>
      </c>
      <c r="C85" s="1"/>
    </row>
    <row r="86" spans="1:3">
      <c r="A86" s="21">
        <v>1230</v>
      </c>
      <c r="B86" s="24">
        <v>670</v>
      </c>
      <c r="C86" s="1"/>
    </row>
    <row r="87" spans="1:3">
      <c r="A87" s="21">
        <v>1240</v>
      </c>
      <c r="B87" s="24">
        <v>670</v>
      </c>
      <c r="C87" s="1"/>
    </row>
    <row r="88" spans="1:3">
      <c r="A88" s="21">
        <v>1250</v>
      </c>
      <c r="B88" s="24">
        <v>680</v>
      </c>
      <c r="C88" s="1"/>
    </row>
    <row r="89" spans="1:3">
      <c r="A89" s="21">
        <v>1260</v>
      </c>
      <c r="B89" s="24">
        <v>680</v>
      </c>
      <c r="C89" s="1"/>
    </row>
    <row r="90" spans="1:3">
      <c r="A90" s="21">
        <v>1270</v>
      </c>
      <c r="B90" s="24">
        <v>680</v>
      </c>
      <c r="C90" s="1"/>
    </row>
    <row r="91" spans="1:3">
      <c r="A91" s="21">
        <v>1280</v>
      </c>
      <c r="B91" s="24">
        <v>690</v>
      </c>
      <c r="C91" s="1"/>
    </row>
    <row r="92" spans="1:3">
      <c r="A92" s="21">
        <v>1290</v>
      </c>
      <c r="B92" s="24">
        <v>690</v>
      </c>
      <c r="C92" s="1"/>
    </row>
    <row r="93" spans="1:3">
      <c r="A93" s="21">
        <v>1300</v>
      </c>
      <c r="B93" s="24">
        <v>700</v>
      </c>
      <c r="C93" s="1"/>
    </row>
    <row r="94" spans="1:3">
      <c r="A94" s="21">
        <v>1310</v>
      </c>
      <c r="B94" s="24">
        <v>700</v>
      </c>
      <c r="C94" s="1"/>
    </row>
    <row r="95" spans="1:3">
      <c r="A95" s="21">
        <v>1320</v>
      </c>
      <c r="B95" s="24">
        <v>700</v>
      </c>
      <c r="C95" s="1"/>
    </row>
    <row r="96" spans="1:3">
      <c r="A96" s="21">
        <v>1330</v>
      </c>
      <c r="B96" s="24">
        <v>710</v>
      </c>
      <c r="C96" s="1"/>
    </row>
    <row r="97" spans="1:3">
      <c r="A97" s="21">
        <v>1340</v>
      </c>
      <c r="B97" s="24">
        <v>710</v>
      </c>
      <c r="C97" s="1"/>
    </row>
    <row r="98" spans="1:3">
      <c r="A98" s="21">
        <v>1350</v>
      </c>
      <c r="B98" s="24">
        <v>710</v>
      </c>
      <c r="C98" s="1"/>
    </row>
    <row r="99" spans="1:3">
      <c r="A99" s="21">
        <v>1360</v>
      </c>
      <c r="B99" s="24">
        <v>720</v>
      </c>
      <c r="C99" s="1"/>
    </row>
    <row r="100" spans="1:3">
      <c r="A100" s="21">
        <v>1370</v>
      </c>
      <c r="B100" s="24">
        <v>720</v>
      </c>
      <c r="C100" s="1"/>
    </row>
    <row r="101" spans="1:3">
      <c r="A101" s="21">
        <v>1380</v>
      </c>
      <c r="B101" s="24">
        <v>730</v>
      </c>
      <c r="C101" s="1"/>
    </row>
    <row r="102" spans="1:3">
      <c r="A102" s="21">
        <v>1390</v>
      </c>
      <c r="B102" s="24">
        <v>730</v>
      </c>
      <c r="C102" s="1"/>
    </row>
    <row r="103" spans="1:3">
      <c r="A103" s="21">
        <v>1400</v>
      </c>
      <c r="B103" s="24">
        <v>730</v>
      </c>
      <c r="C103" s="1"/>
    </row>
    <row r="104" spans="1:3">
      <c r="A104" s="21">
        <v>1410</v>
      </c>
      <c r="B104" s="24">
        <v>740</v>
      </c>
      <c r="C104" s="1"/>
    </row>
    <row r="105" spans="1:3">
      <c r="A105" s="21">
        <v>1420</v>
      </c>
      <c r="B105" s="24">
        <v>740</v>
      </c>
      <c r="C105" s="1"/>
    </row>
    <row r="106" spans="1:3">
      <c r="A106" s="21">
        <v>1430</v>
      </c>
      <c r="B106" s="24">
        <v>740</v>
      </c>
      <c r="C106" s="1"/>
    </row>
    <row r="107" spans="1:3">
      <c r="A107" s="21">
        <v>1440</v>
      </c>
      <c r="B107" s="24">
        <v>750</v>
      </c>
      <c r="C107" s="1"/>
    </row>
    <row r="108" spans="1:3">
      <c r="A108" s="21">
        <v>1450</v>
      </c>
      <c r="B108" s="24">
        <v>750</v>
      </c>
      <c r="C108" s="1"/>
    </row>
    <row r="109" spans="1:3">
      <c r="A109" s="21">
        <v>1460</v>
      </c>
      <c r="B109" s="24">
        <v>750</v>
      </c>
      <c r="C109" s="1"/>
    </row>
    <row r="110" spans="1:3">
      <c r="A110" s="21">
        <v>1470</v>
      </c>
      <c r="B110" s="24">
        <v>760</v>
      </c>
      <c r="C110" s="1"/>
    </row>
    <row r="111" spans="1:3">
      <c r="A111" s="21">
        <v>1480</v>
      </c>
      <c r="B111" s="24">
        <v>760</v>
      </c>
      <c r="C111" s="1"/>
    </row>
    <row r="112" spans="1:3">
      <c r="A112" s="21">
        <v>1490</v>
      </c>
      <c r="B112" s="24">
        <v>760</v>
      </c>
      <c r="C112" s="1"/>
    </row>
    <row r="113" spans="1:3">
      <c r="A113" s="21">
        <v>1500</v>
      </c>
      <c r="B113" s="24">
        <v>770</v>
      </c>
      <c r="C113" s="1"/>
    </row>
    <row r="114" spans="1:3">
      <c r="A114" s="21">
        <v>1510</v>
      </c>
      <c r="B114" s="24">
        <v>770</v>
      </c>
      <c r="C114" s="1"/>
    </row>
    <row r="115" spans="1:3">
      <c r="A115" s="21">
        <v>1520</v>
      </c>
      <c r="B115" s="24">
        <v>770</v>
      </c>
      <c r="C115" s="1"/>
    </row>
    <row r="116" spans="1:3">
      <c r="A116" s="21">
        <v>1530</v>
      </c>
      <c r="B116" s="24">
        <v>780</v>
      </c>
      <c r="C116" s="1"/>
    </row>
    <row r="117" spans="1:3">
      <c r="A117" s="21">
        <v>1540</v>
      </c>
      <c r="B117" s="24">
        <v>780</v>
      </c>
      <c r="C117" s="1"/>
    </row>
    <row r="118" spans="1:3">
      <c r="A118" s="21">
        <v>1550</v>
      </c>
      <c r="B118" s="24">
        <v>780</v>
      </c>
      <c r="C118" s="1"/>
    </row>
    <row r="119" spans="1:3">
      <c r="A119" s="21">
        <v>1560</v>
      </c>
      <c r="B119" s="24">
        <v>790</v>
      </c>
      <c r="C119" s="1"/>
    </row>
    <row r="120" spans="1:3">
      <c r="A120" s="21">
        <v>1570</v>
      </c>
      <c r="B120" s="24">
        <v>790</v>
      </c>
      <c r="C120" s="1"/>
    </row>
    <row r="121" spans="1:3">
      <c r="A121" s="21">
        <v>1580</v>
      </c>
      <c r="B121" s="24">
        <v>800</v>
      </c>
      <c r="C121" s="1"/>
    </row>
    <row r="122" spans="1:3">
      <c r="A122" s="21">
        <v>1590</v>
      </c>
      <c r="B122" s="24">
        <v>800</v>
      </c>
      <c r="C122" s="1"/>
    </row>
    <row r="123" spans="1:3">
      <c r="A123" s="21">
        <v>1600</v>
      </c>
      <c r="B123" s="24">
        <v>800</v>
      </c>
      <c r="C123" s="1"/>
    </row>
  </sheetData>
  <sheetProtection password="DAAD" sheet="1" objects="1" scenarios="1"/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63"/>
  <sheetViews>
    <sheetView workbookViewId="0">
      <selection activeCell="O26" sqref="O26"/>
    </sheetView>
  </sheetViews>
  <sheetFormatPr baseColWidth="10" defaultColWidth="9.1640625" defaultRowHeight="14" x14ac:dyDescent="0"/>
  <cols>
    <col min="1" max="1" width="29.1640625" style="3" customWidth="1"/>
    <col min="2" max="2" width="30.6640625" style="3" customWidth="1"/>
    <col min="3" max="3" width="24.5" style="3" customWidth="1"/>
    <col min="4" max="16384" width="9.1640625" style="3"/>
  </cols>
  <sheetData>
    <row r="1" spans="1:3" ht="41" customHeight="1">
      <c r="A1" s="48" t="s">
        <v>15</v>
      </c>
      <c r="B1" s="51"/>
      <c r="C1" s="50"/>
    </row>
    <row r="2" spans="1:3" ht="32" customHeight="1">
      <c r="A2" s="25" t="s">
        <v>60</v>
      </c>
      <c r="B2" s="23" t="s">
        <v>3</v>
      </c>
      <c r="C2" s="31" t="s">
        <v>4</v>
      </c>
    </row>
    <row r="3" spans="1:3">
      <c r="A3" s="21">
        <v>200</v>
      </c>
      <c r="B3" s="24">
        <v>200</v>
      </c>
      <c r="C3" s="32">
        <f>B3/20</f>
        <v>10</v>
      </c>
    </row>
    <row r="4" spans="1:3">
      <c r="A4" s="21">
        <v>210</v>
      </c>
      <c r="B4" s="24">
        <v>220</v>
      </c>
      <c r="C4" s="32">
        <f t="shared" ref="C4:C63" si="0">B4/20</f>
        <v>11</v>
      </c>
    </row>
    <row r="5" spans="1:3">
      <c r="A5" s="21">
        <v>220</v>
      </c>
      <c r="B5" s="24">
        <v>230</v>
      </c>
      <c r="C5" s="32">
        <f t="shared" si="0"/>
        <v>11.5</v>
      </c>
    </row>
    <row r="6" spans="1:3">
      <c r="A6" s="21">
        <v>230</v>
      </c>
      <c r="B6" s="24">
        <v>250</v>
      </c>
      <c r="C6" s="32">
        <f t="shared" si="0"/>
        <v>12.5</v>
      </c>
    </row>
    <row r="7" spans="1:3">
      <c r="A7" s="21">
        <v>240</v>
      </c>
      <c r="B7" s="24">
        <v>260</v>
      </c>
      <c r="C7" s="32">
        <f t="shared" si="0"/>
        <v>13</v>
      </c>
    </row>
    <row r="8" spans="1:3">
      <c r="A8" s="21">
        <v>250</v>
      </c>
      <c r="B8" s="24">
        <v>280</v>
      </c>
      <c r="C8" s="32">
        <f t="shared" si="0"/>
        <v>14</v>
      </c>
    </row>
    <row r="9" spans="1:3">
      <c r="A9" s="21">
        <v>260</v>
      </c>
      <c r="B9" s="24">
        <v>300</v>
      </c>
      <c r="C9" s="32">
        <f t="shared" si="0"/>
        <v>15</v>
      </c>
    </row>
    <row r="10" spans="1:3">
      <c r="A10" s="21">
        <v>270</v>
      </c>
      <c r="B10" s="24">
        <v>310</v>
      </c>
      <c r="C10" s="32">
        <f t="shared" si="0"/>
        <v>15.5</v>
      </c>
    </row>
    <row r="11" spans="1:3">
      <c r="A11" s="21">
        <v>280</v>
      </c>
      <c r="B11" s="24">
        <v>330</v>
      </c>
      <c r="C11" s="32">
        <f t="shared" si="0"/>
        <v>16.5</v>
      </c>
    </row>
    <row r="12" spans="1:3">
      <c r="A12" s="21">
        <v>290</v>
      </c>
      <c r="B12" s="24">
        <v>340</v>
      </c>
      <c r="C12" s="32">
        <f t="shared" si="0"/>
        <v>17</v>
      </c>
    </row>
    <row r="13" spans="1:3">
      <c r="A13" s="21">
        <v>300</v>
      </c>
      <c r="B13" s="24">
        <v>350</v>
      </c>
      <c r="C13" s="32">
        <f t="shared" si="0"/>
        <v>17.5</v>
      </c>
    </row>
    <row r="14" spans="1:3">
      <c r="A14" s="21">
        <v>310</v>
      </c>
      <c r="B14" s="24">
        <v>360</v>
      </c>
      <c r="C14" s="32">
        <f t="shared" si="0"/>
        <v>18</v>
      </c>
    </row>
    <row r="15" spans="1:3">
      <c r="A15" s="21">
        <v>320</v>
      </c>
      <c r="B15" s="24">
        <v>360</v>
      </c>
      <c r="C15" s="32">
        <f t="shared" si="0"/>
        <v>18</v>
      </c>
    </row>
    <row r="16" spans="1:3">
      <c r="A16" s="21">
        <v>330</v>
      </c>
      <c r="B16" s="24">
        <v>370</v>
      </c>
      <c r="C16" s="32">
        <f t="shared" si="0"/>
        <v>18.5</v>
      </c>
    </row>
    <row r="17" spans="1:3">
      <c r="A17" s="21">
        <v>340</v>
      </c>
      <c r="B17" s="24">
        <v>380</v>
      </c>
      <c r="C17" s="32">
        <f t="shared" si="0"/>
        <v>19</v>
      </c>
    </row>
    <row r="18" spans="1:3">
      <c r="A18" s="21">
        <v>350</v>
      </c>
      <c r="B18" s="24">
        <v>390</v>
      </c>
      <c r="C18" s="32">
        <f t="shared" si="0"/>
        <v>19.5</v>
      </c>
    </row>
    <row r="19" spans="1:3">
      <c r="A19" s="21">
        <v>360</v>
      </c>
      <c r="B19" s="24">
        <v>400</v>
      </c>
      <c r="C19" s="32">
        <f t="shared" si="0"/>
        <v>20</v>
      </c>
    </row>
    <row r="20" spans="1:3">
      <c r="A20" s="21">
        <v>370</v>
      </c>
      <c r="B20" s="24">
        <v>410</v>
      </c>
      <c r="C20" s="32">
        <f t="shared" si="0"/>
        <v>20.5</v>
      </c>
    </row>
    <row r="21" spans="1:3">
      <c r="A21" s="21">
        <v>380</v>
      </c>
      <c r="B21" s="24">
        <v>420</v>
      </c>
      <c r="C21" s="32">
        <f t="shared" si="0"/>
        <v>21</v>
      </c>
    </row>
    <row r="22" spans="1:3">
      <c r="A22" s="21">
        <v>390</v>
      </c>
      <c r="B22" s="24">
        <v>430</v>
      </c>
      <c r="C22" s="32">
        <f t="shared" si="0"/>
        <v>21.5</v>
      </c>
    </row>
    <row r="23" spans="1:3">
      <c r="A23" s="21">
        <v>400</v>
      </c>
      <c r="B23" s="24">
        <v>440</v>
      </c>
      <c r="C23" s="32">
        <f t="shared" si="0"/>
        <v>22</v>
      </c>
    </row>
    <row r="24" spans="1:3">
      <c r="A24" s="21">
        <v>410</v>
      </c>
      <c r="B24" s="24">
        <v>450</v>
      </c>
      <c r="C24" s="32">
        <f t="shared" si="0"/>
        <v>22.5</v>
      </c>
    </row>
    <row r="25" spans="1:3">
      <c r="A25" s="21">
        <v>420</v>
      </c>
      <c r="B25" s="24">
        <v>460</v>
      </c>
      <c r="C25" s="32">
        <f t="shared" si="0"/>
        <v>23</v>
      </c>
    </row>
    <row r="26" spans="1:3">
      <c r="A26" s="21">
        <v>430</v>
      </c>
      <c r="B26" s="24">
        <v>470</v>
      </c>
      <c r="C26" s="32">
        <f t="shared" si="0"/>
        <v>23.5</v>
      </c>
    </row>
    <row r="27" spans="1:3">
      <c r="A27" s="21">
        <v>440</v>
      </c>
      <c r="B27" s="24">
        <v>480</v>
      </c>
      <c r="C27" s="32">
        <f t="shared" si="0"/>
        <v>24</v>
      </c>
    </row>
    <row r="28" spans="1:3">
      <c r="A28" s="21">
        <v>450</v>
      </c>
      <c r="B28" s="24">
        <v>490</v>
      </c>
      <c r="C28" s="32">
        <f t="shared" si="0"/>
        <v>24.5</v>
      </c>
    </row>
    <row r="29" spans="1:3">
      <c r="A29" s="21">
        <v>460</v>
      </c>
      <c r="B29" s="24">
        <v>500</v>
      </c>
      <c r="C29" s="32">
        <f t="shared" si="0"/>
        <v>25</v>
      </c>
    </row>
    <row r="30" spans="1:3">
      <c r="A30" s="21">
        <v>470</v>
      </c>
      <c r="B30" s="24">
        <v>510</v>
      </c>
      <c r="C30" s="32">
        <f t="shared" si="0"/>
        <v>25.5</v>
      </c>
    </row>
    <row r="31" spans="1:3">
      <c r="A31" s="21">
        <v>480</v>
      </c>
      <c r="B31" s="24">
        <v>510</v>
      </c>
      <c r="C31" s="32">
        <f t="shared" si="0"/>
        <v>25.5</v>
      </c>
    </row>
    <row r="32" spans="1:3">
      <c r="A32" s="21">
        <v>490</v>
      </c>
      <c r="B32" s="24">
        <v>520</v>
      </c>
      <c r="C32" s="32">
        <f t="shared" si="0"/>
        <v>26</v>
      </c>
    </row>
    <row r="33" spans="1:3">
      <c r="A33" s="21">
        <v>500</v>
      </c>
      <c r="B33" s="30">
        <v>530</v>
      </c>
      <c r="C33" s="32">
        <f t="shared" si="0"/>
        <v>26.5</v>
      </c>
    </row>
    <row r="34" spans="1:3">
      <c r="A34" s="21">
        <v>510</v>
      </c>
      <c r="B34" s="24">
        <v>540</v>
      </c>
      <c r="C34" s="32">
        <f t="shared" si="0"/>
        <v>27</v>
      </c>
    </row>
    <row r="35" spans="1:3">
      <c r="A35" s="21">
        <v>520</v>
      </c>
      <c r="B35" s="24">
        <v>550</v>
      </c>
      <c r="C35" s="32">
        <f t="shared" si="0"/>
        <v>27.5</v>
      </c>
    </row>
    <row r="36" spans="1:3">
      <c r="A36" s="21">
        <v>530</v>
      </c>
      <c r="B36" s="24">
        <v>560</v>
      </c>
      <c r="C36" s="32">
        <f t="shared" si="0"/>
        <v>28</v>
      </c>
    </row>
    <row r="37" spans="1:3">
      <c r="A37" s="21">
        <v>540</v>
      </c>
      <c r="B37" s="24">
        <v>570</v>
      </c>
      <c r="C37" s="32">
        <f t="shared" si="0"/>
        <v>28.5</v>
      </c>
    </row>
    <row r="38" spans="1:3">
      <c r="A38" s="21">
        <v>550</v>
      </c>
      <c r="B38" s="24">
        <v>570</v>
      </c>
      <c r="C38" s="32">
        <f t="shared" si="0"/>
        <v>28.5</v>
      </c>
    </row>
    <row r="39" spans="1:3">
      <c r="A39" s="21">
        <v>560</v>
      </c>
      <c r="B39" s="24">
        <v>580</v>
      </c>
      <c r="C39" s="32">
        <f t="shared" si="0"/>
        <v>29</v>
      </c>
    </row>
    <row r="40" spans="1:3">
      <c r="A40" s="21">
        <v>570</v>
      </c>
      <c r="B40" s="24">
        <v>590</v>
      </c>
      <c r="C40" s="32">
        <f t="shared" si="0"/>
        <v>29.5</v>
      </c>
    </row>
    <row r="41" spans="1:3">
      <c r="A41" s="21">
        <v>580</v>
      </c>
      <c r="B41" s="24">
        <v>600</v>
      </c>
      <c r="C41" s="32">
        <f t="shared" si="0"/>
        <v>30</v>
      </c>
    </row>
    <row r="42" spans="1:3">
      <c r="A42" s="21">
        <v>590</v>
      </c>
      <c r="B42" s="24">
        <v>610</v>
      </c>
      <c r="C42" s="32">
        <f t="shared" si="0"/>
        <v>30.5</v>
      </c>
    </row>
    <row r="43" spans="1:3">
      <c r="A43" s="21">
        <v>600</v>
      </c>
      <c r="B43" s="24">
        <v>620</v>
      </c>
      <c r="C43" s="32">
        <f t="shared" si="0"/>
        <v>31</v>
      </c>
    </row>
    <row r="44" spans="1:3">
      <c r="A44" s="21">
        <v>610</v>
      </c>
      <c r="B44" s="24">
        <v>630</v>
      </c>
      <c r="C44" s="32">
        <f t="shared" si="0"/>
        <v>31.5</v>
      </c>
    </row>
    <row r="45" spans="1:3">
      <c r="A45" s="21">
        <v>620</v>
      </c>
      <c r="B45" s="24">
        <v>640</v>
      </c>
      <c r="C45" s="32">
        <f t="shared" si="0"/>
        <v>32</v>
      </c>
    </row>
    <row r="46" spans="1:3">
      <c r="A46" s="21">
        <v>630</v>
      </c>
      <c r="B46" s="24">
        <v>650</v>
      </c>
      <c r="C46" s="32">
        <f t="shared" si="0"/>
        <v>32.5</v>
      </c>
    </row>
    <row r="47" spans="1:3">
      <c r="A47" s="21">
        <v>640</v>
      </c>
      <c r="B47" s="24">
        <v>660</v>
      </c>
      <c r="C47" s="32">
        <f t="shared" si="0"/>
        <v>33</v>
      </c>
    </row>
    <row r="48" spans="1:3">
      <c r="A48" s="21">
        <v>650</v>
      </c>
      <c r="B48" s="24">
        <v>670</v>
      </c>
      <c r="C48" s="32">
        <f t="shared" si="0"/>
        <v>33.5</v>
      </c>
    </row>
    <row r="49" spans="1:3">
      <c r="A49" s="21">
        <v>660</v>
      </c>
      <c r="B49" s="24">
        <v>690</v>
      </c>
      <c r="C49" s="32">
        <f t="shared" si="0"/>
        <v>34.5</v>
      </c>
    </row>
    <row r="50" spans="1:3">
      <c r="A50" s="21">
        <v>670</v>
      </c>
      <c r="B50" s="24">
        <v>700</v>
      </c>
      <c r="C50" s="32">
        <f t="shared" si="0"/>
        <v>35</v>
      </c>
    </row>
    <row r="51" spans="1:3">
      <c r="A51" s="21">
        <v>680</v>
      </c>
      <c r="B51" s="24">
        <v>710</v>
      </c>
      <c r="C51" s="32">
        <f t="shared" si="0"/>
        <v>35.5</v>
      </c>
    </row>
    <row r="52" spans="1:3">
      <c r="A52" s="21">
        <v>690</v>
      </c>
      <c r="B52" s="24">
        <v>720</v>
      </c>
      <c r="C52" s="32">
        <f t="shared" si="0"/>
        <v>36</v>
      </c>
    </row>
    <row r="53" spans="1:3">
      <c r="A53" s="21">
        <v>700</v>
      </c>
      <c r="B53" s="24">
        <v>730</v>
      </c>
      <c r="C53" s="32">
        <f t="shared" si="0"/>
        <v>36.5</v>
      </c>
    </row>
    <row r="54" spans="1:3">
      <c r="A54" s="21">
        <v>710</v>
      </c>
      <c r="B54" s="24">
        <v>740</v>
      </c>
      <c r="C54" s="32">
        <f t="shared" si="0"/>
        <v>37</v>
      </c>
    </row>
    <row r="55" spans="1:3">
      <c r="A55" s="21">
        <v>720</v>
      </c>
      <c r="B55" s="24">
        <v>750</v>
      </c>
      <c r="C55" s="32">
        <f t="shared" si="0"/>
        <v>37.5</v>
      </c>
    </row>
    <row r="56" spans="1:3">
      <c r="A56" s="21">
        <v>730</v>
      </c>
      <c r="B56" s="24">
        <v>760</v>
      </c>
      <c r="C56" s="32">
        <f t="shared" si="0"/>
        <v>38</v>
      </c>
    </row>
    <row r="57" spans="1:3">
      <c r="A57" s="21">
        <v>740</v>
      </c>
      <c r="B57" s="24">
        <v>760</v>
      </c>
      <c r="C57" s="32">
        <f t="shared" si="0"/>
        <v>38</v>
      </c>
    </row>
    <row r="58" spans="1:3">
      <c r="A58" s="21">
        <v>750</v>
      </c>
      <c r="B58" s="24">
        <v>770</v>
      </c>
      <c r="C58" s="32">
        <f t="shared" si="0"/>
        <v>38.5</v>
      </c>
    </row>
    <row r="59" spans="1:3">
      <c r="A59" s="21">
        <v>760</v>
      </c>
      <c r="B59" s="24">
        <v>780</v>
      </c>
      <c r="C59" s="32">
        <f t="shared" si="0"/>
        <v>39</v>
      </c>
    </row>
    <row r="60" spans="1:3">
      <c r="A60" s="21">
        <v>770</v>
      </c>
      <c r="B60" s="24">
        <v>780</v>
      </c>
      <c r="C60" s="32">
        <f t="shared" si="0"/>
        <v>39</v>
      </c>
    </row>
    <row r="61" spans="1:3">
      <c r="A61" s="21">
        <v>780</v>
      </c>
      <c r="B61" s="24">
        <v>790</v>
      </c>
      <c r="C61" s="32">
        <f t="shared" si="0"/>
        <v>39.5</v>
      </c>
    </row>
    <row r="62" spans="1:3">
      <c r="A62" s="21">
        <v>790</v>
      </c>
      <c r="B62" s="24">
        <v>800</v>
      </c>
      <c r="C62" s="32">
        <f t="shared" si="0"/>
        <v>40</v>
      </c>
    </row>
    <row r="63" spans="1:3">
      <c r="A63" s="21">
        <v>800</v>
      </c>
      <c r="B63" s="24">
        <v>800</v>
      </c>
      <c r="C63" s="32">
        <f t="shared" si="0"/>
        <v>40</v>
      </c>
    </row>
  </sheetData>
  <sheetProtection password="DAAD" sheet="1" objects="1" scenarios="1"/>
  <mergeCells count="1">
    <mergeCell ref="A1:C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s="82" t="s">
        <v>74</v>
      </c>
      <c r="B1" s="9" t="s">
        <v>75</v>
      </c>
    </row>
    <row r="2" spans="1:2" ht="15">
      <c r="A2" s="81">
        <v>610</v>
      </c>
      <c r="B2">
        <f>VLOOKUP(A2,'Table 3 (M to M)'!A:B,2,FALSE)</f>
        <v>590</v>
      </c>
    </row>
    <row r="3" spans="1:2" ht="15">
      <c r="A3" s="81">
        <v>560</v>
      </c>
      <c r="B3" s="9">
        <f>VLOOKUP(A3,'Table 3 (M to M)'!A:B,2,FALSE)</f>
        <v>530</v>
      </c>
    </row>
    <row r="4" spans="1:2" ht="15">
      <c r="A4" s="81">
        <v>480</v>
      </c>
      <c r="B4" s="9">
        <f>VLOOKUP(A4,'Table 3 (M to M)'!A:B,2,FALSE)</f>
        <v>440</v>
      </c>
    </row>
    <row r="5" spans="1:2" ht="15">
      <c r="A5" s="81">
        <v>750</v>
      </c>
      <c r="B5" s="9">
        <f>VLOOKUP(A5,'Table 3 (M to M)'!A:B,2,FALSE)</f>
        <v>720</v>
      </c>
    </row>
    <row r="6" spans="1:2" ht="15">
      <c r="A6" s="81">
        <v>710</v>
      </c>
      <c r="B6" s="9">
        <f>VLOOKUP(A6,'Table 3 (M to M)'!A:B,2,FALSE)</f>
        <v>680</v>
      </c>
    </row>
    <row r="7" spans="1:2" ht="15">
      <c r="A7" s="81">
        <v>370</v>
      </c>
      <c r="B7" s="9">
        <f>VLOOKUP(A7,'Table 3 (M to M)'!A:B,2,FALSE)</f>
        <v>330</v>
      </c>
    </row>
    <row r="8" spans="1:2" ht="15">
      <c r="A8" s="81">
        <v>640</v>
      </c>
      <c r="B8" s="9">
        <f>VLOOKUP(A8,'Table 3 (M to M)'!A:B,2,FALSE)</f>
        <v>620</v>
      </c>
    </row>
    <row r="9" spans="1:2" ht="15">
      <c r="A9" s="81">
        <v>690</v>
      </c>
      <c r="B9" s="9">
        <f>VLOOKUP(A9,'Table 3 (M to M)'!A:B,2,FALSE)</f>
        <v>660</v>
      </c>
    </row>
    <row r="10" spans="1:2" ht="15">
      <c r="A10" s="81">
        <v>670</v>
      </c>
      <c r="B10" s="9">
        <f>VLOOKUP(A10,'Table 3 (M to M)'!A:B,2,FALSE)</f>
        <v>650</v>
      </c>
    </row>
    <row r="11" spans="1:2" ht="15">
      <c r="A11" s="81">
        <v>430</v>
      </c>
      <c r="B11" s="9">
        <f>VLOOKUP(A11,'Table 3 (M to M)'!A:B,2,FALSE)</f>
        <v>390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63"/>
  <sheetViews>
    <sheetView workbookViewId="0">
      <selection sqref="A1:B1"/>
    </sheetView>
  </sheetViews>
  <sheetFormatPr baseColWidth="10" defaultColWidth="9.1640625" defaultRowHeight="14" x14ac:dyDescent="0"/>
  <cols>
    <col min="1" max="2" width="30.6640625" style="3" customWidth="1"/>
    <col min="3" max="16384" width="9.1640625" style="3"/>
  </cols>
  <sheetData>
    <row r="1" spans="1:3" ht="48" customHeight="1">
      <c r="A1" s="52" t="s">
        <v>62</v>
      </c>
      <c r="B1" s="53"/>
    </row>
    <row r="2" spans="1:3" ht="48">
      <c r="A2" s="26" t="s">
        <v>5</v>
      </c>
      <c r="B2" s="27" t="s">
        <v>12</v>
      </c>
    </row>
    <row r="3" spans="1:3">
      <c r="A3" s="21">
        <v>200</v>
      </c>
      <c r="B3" s="24">
        <v>10</v>
      </c>
      <c r="C3" s="1"/>
    </row>
    <row r="4" spans="1:3">
      <c r="A4" s="21">
        <v>210</v>
      </c>
      <c r="B4" s="24">
        <v>11</v>
      </c>
      <c r="C4" s="1"/>
    </row>
    <row r="5" spans="1:3">
      <c r="A5" s="21">
        <v>220</v>
      </c>
      <c r="B5" s="24">
        <v>11</v>
      </c>
      <c r="C5" s="1"/>
    </row>
    <row r="6" spans="1:3">
      <c r="A6" s="21">
        <v>230</v>
      </c>
      <c r="B6" s="24">
        <v>12</v>
      </c>
      <c r="C6" s="1"/>
    </row>
    <row r="7" spans="1:3">
      <c r="A7" s="21">
        <v>240</v>
      </c>
      <c r="B7" s="24">
        <v>13</v>
      </c>
      <c r="C7" s="1"/>
    </row>
    <row r="8" spans="1:3">
      <c r="A8" s="21">
        <v>250</v>
      </c>
      <c r="B8" s="24">
        <v>14</v>
      </c>
      <c r="C8" s="1"/>
    </row>
    <row r="9" spans="1:3">
      <c r="A9" s="21">
        <v>260</v>
      </c>
      <c r="B9" s="24">
        <v>14</v>
      </c>
      <c r="C9" s="1"/>
    </row>
    <row r="10" spans="1:3">
      <c r="A10" s="21">
        <v>270</v>
      </c>
      <c r="B10" s="24">
        <v>15</v>
      </c>
      <c r="C10" s="1"/>
    </row>
    <row r="11" spans="1:3">
      <c r="A11" s="21">
        <v>280</v>
      </c>
      <c r="B11" s="24">
        <v>16</v>
      </c>
      <c r="C11" s="1"/>
    </row>
    <row r="12" spans="1:3">
      <c r="A12" s="21">
        <v>290</v>
      </c>
      <c r="B12" s="24">
        <v>17</v>
      </c>
      <c r="C12" s="1"/>
    </row>
    <row r="13" spans="1:3">
      <c r="A13" s="21">
        <v>300</v>
      </c>
      <c r="B13" s="24">
        <v>17</v>
      </c>
      <c r="C13" s="1"/>
    </row>
    <row r="14" spans="1:3">
      <c r="A14" s="21">
        <v>310</v>
      </c>
      <c r="B14" s="24">
        <v>18</v>
      </c>
      <c r="C14" s="1"/>
    </row>
    <row r="15" spans="1:3">
      <c r="A15" s="21">
        <v>320</v>
      </c>
      <c r="B15" s="24">
        <v>18</v>
      </c>
      <c r="C15" s="1"/>
    </row>
    <row r="16" spans="1:3">
      <c r="A16" s="21">
        <v>330</v>
      </c>
      <c r="B16" s="24">
        <v>19</v>
      </c>
      <c r="C16" s="1"/>
    </row>
    <row r="17" spans="1:3">
      <c r="A17" s="21">
        <v>340</v>
      </c>
      <c r="B17" s="24">
        <v>19</v>
      </c>
      <c r="C17" s="1"/>
    </row>
    <row r="18" spans="1:3">
      <c r="A18" s="21">
        <v>350</v>
      </c>
      <c r="B18" s="24">
        <v>20</v>
      </c>
      <c r="C18" s="1"/>
    </row>
    <row r="19" spans="1:3">
      <c r="A19" s="21">
        <v>360</v>
      </c>
      <c r="B19" s="24">
        <v>21</v>
      </c>
      <c r="C19" s="1"/>
    </row>
    <row r="20" spans="1:3">
      <c r="A20" s="21">
        <v>370</v>
      </c>
      <c r="B20" s="24">
        <v>21</v>
      </c>
      <c r="C20" s="1"/>
    </row>
    <row r="21" spans="1:3">
      <c r="A21" s="21">
        <v>380</v>
      </c>
      <c r="B21" s="24">
        <v>22</v>
      </c>
      <c r="C21" s="1"/>
    </row>
    <row r="22" spans="1:3">
      <c r="A22" s="21">
        <v>390</v>
      </c>
      <c r="B22" s="24">
        <v>22</v>
      </c>
      <c r="C22" s="1"/>
    </row>
    <row r="23" spans="1:3">
      <c r="A23" s="21">
        <v>400</v>
      </c>
      <c r="B23" s="24">
        <v>23</v>
      </c>
      <c r="C23" s="1"/>
    </row>
    <row r="24" spans="1:3">
      <c r="A24" s="21">
        <v>410</v>
      </c>
      <c r="B24" s="24">
        <v>24</v>
      </c>
      <c r="C24" s="1"/>
    </row>
    <row r="25" spans="1:3">
      <c r="A25" s="21">
        <v>420</v>
      </c>
      <c r="B25" s="24">
        <v>24</v>
      </c>
      <c r="C25" s="1"/>
    </row>
    <row r="26" spans="1:3">
      <c r="A26" s="21">
        <v>430</v>
      </c>
      <c r="B26" s="24">
        <v>25</v>
      </c>
      <c r="C26" s="1"/>
    </row>
    <row r="27" spans="1:3">
      <c r="A27" s="21">
        <v>440</v>
      </c>
      <c r="B27" s="24">
        <v>25</v>
      </c>
      <c r="C27" s="1"/>
    </row>
    <row r="28" spans="1:3">
      <c r="A28" s="21">
        <v>450</v>
      </c>
      <c r="B28" s="24">
        <v>26</v>
      </c>
      <c r="C28" s="1"/>
    </row>
    <row r="29" spans="1:3">
      <c r="A29" s="21">
        <v>460</v>
      </c>
      <c r="B29" s="24">
        <v>27</v>
      </c>
      <c r="C29" s="1"/>
    </row>
    <row r="30" spans="1:3">
      <c r="A30" s="21">
        <v>470</v>
      </c>
      <c r="B30" s="24">
        <v>27</v>
      </c>
      <c r="C30" s="1"/>
    </row>
    <row r="31" spans="1:3">
      <c r="A31" s="21">
        <v>480</v>
      </c>
      <c r="B31" s="24">
        <v>28</v>
      </c>
      <c r="C31" s="1"/>
    </row>
    <row r="32" spans="1:3">
      <c r="A32" s="21">
        <v>490</v>
      </c>
      <c r="B32" s="24">
        <v>28</v>
      </c>
      <c r="C32" s="1"/>
    </row>
    <row r="33" spans="1:3">
      <c r="A33" s="21">
        <v>500</v>
      </c>
      <c r="B33" s="24">
        <v>28</v>
      </c>
      <c r="C33" s="1"/>
    </row>
    <row r="34" spans="1:3">
      <c r="A34" s="21">
        <v>510</v>
      </c>
      <c r="B34" s="24">
        <v>29</v>
      </c>
      <c r="C34" s="1"/>
    </row>
    <row r="35" spans="1:3">
      <c r="A35" s="21">
        <v>520</v>
      </c>
      <c r="B35" s="24">
        <v>29</v>
      </c>
      <c r="C35" s="1"/>
    </row>
    <row r="36" spans="1:3">
      <c r="A36" s="21">
        <v>530</v>
      </c>
      <c r="B36" s="24">
        <v>30</v>
      </c>
      <c r="C36" s="1"/>
    </row>
    <row r="37" spans="1:3">
      <c r="A37" s="21">
        <v>540</v>
      </c>
      <c r="B37" s="24">
        <v>30</v>
      </c>
      <c r="C37" s="1"/>
    </row>
    <row r="38" spans="1:3">
      <c r="A38" s="21">
        <v>550</v>
      </c>
      <c r="B38" s="24">
        <v>31</v>
      </c>
      <c r="C38" s="1"/>
    </row>
    <row r="39" spans="1:3">
      <c r="A39" s="21">
        <v>560</v>
      </c>
      <c r="B39" s="24">
        <v>31</v>
      </c>
      <c r="C39" s="1"/>
    </row>
    <row r="40" spans="1:3">
      <c r="A40" s="21">
        <v>570</v>
      </c>
      <c r="B40" s="24">
        <v>32</v>
      </c>
      <c r="C40" s="1"/>
    </row>
    <row r="41" spans="1:3">
      <c r="A41" s="21">
        <v>580</v>
      </c>
      <c r="B41" s="24">
        <v>32</v>
      </c>
      <c r="C41" s="1"/>
    </row>
    <row r="42" spans="1:3">
      <c r="A42" s="21">
        <v>590</v>
      </c>
      <c r="B42" s="24">
        <v>33</v>
      </c>
      <c r="C42" s="1"/>
    </row>
    <row r="43" spans="1:3">
      <c r="A43" s="21">
        <v>600</v>
      </c>
      <c r="B43" s="24">
        <v>33</v>
      </c>
      <c r="C43" s="1"/>
    </row>
    <row r="44" spans="1:3">
      <c r="A44" s="21">
        <v>610</v>
      </c>
      <c r="B44" s="24">
        <v>33</v>
      </c>
      <c r="C44" s="1"/>
    </row>
    <row r="45" spans="1:3">
      <c r="A45" s="21">
        <v>620</v>
      </c>
      <c r="B45" s="24">
        <v>34</v>
      </c>
      <c r="C45" s="1"/>
    </row>
    <row r="46" spans="1:3">
      <c r="A46" s="21">
        <v>630</v>
      </c>
      <c r="B46" s="24">
        <v>34</v>
      </c>
      <c r="C46" s="1"/>
    </row>
    <row r="47" spans="1:3">
      <c r="A47" s="21">
        <v>640</v>
      </c>
      <c r="B47" s="24">
        <v>35</v>
      </c>
      <c r="C47" s="1"/>
    </row>
    <row r="48" spans="1:3">
      <c r="A48" s="21">
        <v>650</v>
      </c>
      <c r="B48" s="24">
        <v>35</v>
      </c>
      <c r="C48" s="1"/>
    </row>
    <row r="49" spans="1:3">
      <c r="A49" s="21">
        <v>660</v>
      </c>
      <c r="B49" s="24">
        <v>35</v>
      </c>
      <c r="C49" s="1"/>
    </row>
    <row r="50" spans="1:3">
      <c r="A50" s="21">
        <v>670</v>
      </c>
      <c r="B50" s="24">
        <v>36</v>
      </c>
      <c r="C50" s="1"/>
    </row>
    <row r="51" spans="1:3">
      <c r="A51" s="21">
        <v>680</v>
      </c>
      <c r="B51" s="24">
        <v>36</v>
      </c>
      <c r="C51" s="1"/>
    </row>
    <row r="52" spans="1:3">
      <c r="A52" s="21">
        <v>690</v>
      </c>
      <c r="B52" s="24">
        <v>36</v>
      </c>
      <c r="C52" s="1"/>
    </row>
    <row r="53" spans="1:3">
      <c r="A53" s="21">
        <v>700</v>
      </c>
      <c r="B53" s="24">
        <v>37</v>
      </c>
      <c r="C53" s="1"/>
    </row>
    <row r="54" spans="1:3">
      <c r="A54" s="21">
        <v>710</v>
      </c>
      <c r="B54" s="24">
        <v>37</v>
      </c>
      <c r="C54" s="1"/>
    </row>
    <row r="55" spans="1:3">
      <c r="A55" s="21">
        <v>720</v>
      </c>
      <c r="B55" s="24">
        <v>37</v>
      </c>
      <c r="C55" s="1"/>
    </row>
    <row r="56" spans="1:3">
      <c r="A56" s="21">
        <v>730</v>
      </c>
      <c r="B56" s="24">
        <v>38</v>
      </c>
      <c r="C56" s="1"/>
    </row>
    <row r="57" spans="1:3">
      <c r="A57" s="21">
        <v>740</v>
      </c>
      <c r="B57" s="24">
        <v>38</v>
      </c>
      <c r="C57" s="1"/>
    </row>
    <row r="58" spans="1:3">
      <c r="A58" s="21">
        <v>750</v>
      </c>
      <c r="B58" s="24">
        <v>38</v>
      </c>
      <c r="C58" s="1"/>
    </row>
    <row r="59" spans="1:3">
      <c r="A59" s="21">
        <v>760</v>
      </c>
      <c r="B59" s="24">
        <v>39</v>
      </c>
      <c r="C59" s="1"/>
    </row>
    <row r="60" spans="1:3">
      <c r="A60" s="21">
        <v>770</v>
      </c>
      <c r="B60" s="24">
        <v>39</v>
      </c>
      <c r="C60" s="1"/>
    </row>
    <row r="61" spans="1:3">
      <c r="A61" s="21">
        <v>780</v>
      </c>
      <c r="B61" s="24">
        <v>40</v>
      </c>
      <c r="C61" s="1"/>
    </row>
    <row r="62" spans="1:3">
      <c r="A62" s="21">
        <v>790</v>
      </c>
      <c r="B62" s="24">
        <v>40</v>
      </c>
      <c r="C62" s="1"/>
    </row>
    <row r="63" spans="1:3">
      <c r="A63" s="21">
        <v>800</v>
      </c>
      <c r="B63" s="24">
        <v>40</v>
      </c>
      <c r="C63" s="1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63"/>
  <sheetViews>
    <sheetView workbookViewId="0">
      <selection activeCell="A12" sqref="A12"/>
    </sheetView>
  </sheetViews>
  <sheetFormatPr baseColWidth="10" defaultColWidth="9.1640625" defaultRowHeight="14" x14ac:dyDescent="0"/>
  <cols>
    <col min="1" max="1" width="31" style="3" customWidth="1"/>
    <col min="2" max="2" width="39.6640625" style="3" customWidth="1"/>
    <col min="3" max="10" width="30.6640625" style="3" customWidth="1"/>
    <col min="11" max="16384" width="9.1640625" style="3"/>
  </cols>
  <sheetData>
    <row r="1" spans="1:10" ht="43.25" customHeight="1">
      <c r="A1" s="48" t="s">
        <v>57</v>
      </c>
      <c r="B1" s="50"/>
    </row>
    <row r="2" spans="1:10" ht="37.25" customHeight="1">
      <c r="A2" s="25" t="s">
        <v>1</v>
      </c>
      <c r="B2" s="23" t="s">
        <v>2</v>
      </c>
      <c r="C2" s="2"/>
      <c r="D2" s="2"/>
      <c r="E2" s="2"/>
      <c r="F2" s="2"/>
      <c r="G2" s="2"/>
      <c r="I2" s="2"/>
      <c r="J2" s="2"/>
    </row>
    <row r="3" spans="1:10">
      <c r="A3" s="21">
        <v>200</v>
      </c>
      <c r="B3" s="24">
        <v>10</v>
      </c>
      <c r="C3" s="1"/>
    </row>
    <row r="4" spans="1:10">
      <c r="A4" s="21">
        <v>210</v>
      </c>
      <c r="B4" s="24">
        <v>11</v>
      </c>
      <c r="C4" s="1"/>
    </row>
    <row r="5" spans="1:10">
      <c r="A5" s="21">
        <v>220</v>
      </c>
      <c r="B5" s="24">
        <v>12</v>
      </c>
      <c r="C5" s="1"/>
    </row>
    <row r="6" spans="1:10">
      <c r="A6" s="21">
        <v>230</v>
      </c>
      <c r="B6" s="24">
        <v>13</v>
      </c>
      <c r="C6" s="1"/>
    </row>
    <row r="7" spans="1:10">
      <c r="A7" s="21">
        <v>240</v>
      </c>
      <c r="B7" s="24">
        <v>13</v>
      </c>
      <c r="C7" s="1"/>
    </row>
    <row r="8" spans="1:10">
      <c r="A8" s="21">
        <v>250</v>
      </c>
      <c r="B8" s="24">
        <v>14</v>
      </c>
      <c r="C8" s="1"/>
    </row>
    <row r="9" spans="1:10">
      <c r="A9" s="21">
        <v>260</v>
      </c>
      <c r="B9" s="24">
        <v>15</v>
      </c>
      <c r="C9" s="1"/>
    </row>
    <row r="10" spans="1:10">
      <c r="A10" s="21">
        <v>270</v>
      </c>
      <c r="B10" s="24">
        <v>16</v>
      </c>
      <c r="C10" s="1"/>
    </row>
    <row r="11" spans="1:10">
      <c r="A11" s="21">
        <v>280</v>
      </c>
      <c r="B11" s="24">
        <v>17</v>
      </c>
      <c r="C11" s="1"/>
    </row>
    <row r="12" spans="1:10">
      <c r="A12" s="21">
        <v>290</v>
      </c>
      <c r="B12" s="24">
        <v>17</v>
      </c>
      <c r="C12" s="1"/>
    </row>
    <row r="13" spans="1:10">
      <c r="A13" s="21">
        <v>300</v>
      </c>
      <c r="B13" s="24">
        <v>18</v>
      </c>
      <c r="C13" s="1"/>
    </row>
    <row r="14" spans="1:10">
      <c r="A14" s="21">
        <v>310</v>
      </c>
      <c r="B14" s="24">
        <v>18</v>
      </c>
      <c r="C14" s="1"/>
    </row>
    <row r="15" spans="1:10">
      <c r="A15" s="21">
        <v>320</v>
      </c>
      <c r="B15" s="24">
        <v>18</v>
      </c>
      <c r="C15" s="1"/>
    </row>
    <row r="16" spans="1:10">
      <c r="A16" s="21">
        <v>330</v>
      </c>
      <c r="B16" s="24">
        <v>19</v>
      </c>
      <c r="C16" s="1"/>
    </row>
    <row r="17" spans="1:3">
      <c r="A17" s="21">
        <v>340</v>
      </c>
      <c r="B17" s="24">
        <v>19</v>
      </c>
      <c r="C17" s="1"/>
    </row>
    <row r="18" spans="1:3">
      <c r="A18" s="21">
        <v>350</v>
      </c>
      <c r="B18" s="24">
        <v>19</v>
      </c>
      <c r="C18" s="1"/>
    </row>
    <row r="19" spans="1:3">
      <c r="A19" s="21">
        <v>360</v>
      </c>
      <c r="B19" s="24">
        <v>20</v>
      </c>
      <c r="C19" s="1"/>
    </row>
    <row r="20" spans="1:3">
      <c r="A20" s="21">
        <v>370</v>
      </c>
      <c r="B20" s="24">
        <v>20</v>
      </c>
      <c r="C20" s="1"/>
    </row>
    <row r="21" spans="1:3">
      <c r="A21" s="21">
        <v>380</v>
      </c>
      <c r="B21" s="24">
        <v>21</v>
      </c>
      <c r="C21" s="1"/>
    </row>
    <row r="22" spans="1:3">
      <c r="A22" s="21">
        <v>390</v>
      </c>
      <c r="B22" s="24">
        <v>21</v>
      </c>
      <c r="C22" s="1"/>
    </row>
    <row r="23" spans="1:3">
      <c r="A23" s="21">
        <v>400</v>
      </c>
      <c r="B23" s="24">
        <v>22</v>
      </c>
      <c r="C23" s="1"/>
    </row>
    <row r="24" spans="1:3">
      <c r="A24" s="21">
        <v>410</v>
      </c>
      <c r="B24" s="24">
        <v>22</v>
      </c>
      <c r="C24" s="1"/>
    </row>
    <row r="25" spans="1:3">
      <c r="A25" s="21">
        <v>420</v>
      </c>
      <c r="B25" s="24">
        <v>23</v>
      </c>
      <c r="C25" s="1"/>
    </row>
    <row r="26" spans="1:3">
      <c r="A26" s="21">
        <v>430</v>
      </c>
      <c r="B26" s="24">
        <v>24</v>
      </c>
      <c r="C26" s="1"/>
    </row>
    <row r="27" spans="1:3">
      <c r="A27" s="21">
        <v>440</v>
      </c>
      <c r="B27" s="24">
        <v>24</v>
      </c>
      <c r="C27" s="1"/>
    </row>
    <row r="28" spans="1:3">
      <c r="A28" s="21">
        <v>450</v>
      </c>
      <c r="B28" s="24">
        <v>25</v>
      </c>
      <c r="C28" s="1"/>
    </row>
    <row r="29" spans="1:3">
      <c r="A29" s="21">
        <v>460</v>
      </c>
      <c r="B29" s="24">
        <v>25</v>
      </c>
      <c r="C29" s="1"/>
    </row>
    <row r="30" spans="1:3">
      <c r="A30" s="21">
        <v>470</v>
      </c>
      <c r="B30" s="24">
        <v>26</v>
      </c>
      <c r="C30" s="1"/>
    </row>
    <row r="31" spans="1:3">
      <c r="A31" s="21">
        <v>480</v>
      </c>
      <c r="B31" s="24">
        <v>26</v>
      </c>
      <c r="C31" s="1"/>
    </row>
    <row r="32" spans="1:3">
      <c r="A32" s="21">
        <v>490</v>
      </c>
      <c r="B32" s="24">
        <v>27</v>
      </c>
      <c r="C32" s="1"/>
    </row>
    <row r="33" spans="1:3">
      <c r="A33" s="21">
        <v>500</v>
      </c>
      <c r="B33" s="24">
        <v>27</v>
      </c>
      <c r="C33" s="1"/>
    </row>
    <row r="34" spans="1:3">
      <c r="A34" s="21">
        <v>510</v>
      </c>
      <c r="B34" s="24">
        <v>28</v>
      </c>
      <c r="C34" s="1"/>
    </row>
    <row r="35" spans="1:3">
      <c r="A35" s="21">
        <v>520</v>
      </c>
      <c r="B35" s="24">
        <v>28</v>
      </c>
      <c r="C35" s="1"/>
    </row>
    <row r="36" spans="1:3">
      <c r="A36" s="21">
        <v>530</v>
      </c>
      <c r="B36" s="24">
        <v>29</v>
      </c>
      <c r="C36" s="1"/>
    </row>
    <row r="37" spans="1:3">
      <c r="A37" s="21">
        <v>540</v>
      </c>
      <c r="B37" s="24">
        <v>29</v>
      </c>
      <c r="C37" s="1"/>
    </row>
    <row r="38" spans="1:3">
      <c r="A38" s="21">
        <v>550</v>
      </c>
      <c r="B38" s="24">
        <v>30</v>
      </c>
      <c r="C38" s="1"/>
    </row>
    <row r="39" spans="1:3">
      <c r="A39" s="21">
        <v>560</v>
      </c>
      <c r="B39" s="24">
        <v>30</v>
      </c>
      <c r="C39" s="1"/>
    </row>
    <row r="40" spans="1:3">
      <c r="A40" s="21">
        <v>570</v>
      </c>
      <c r="B40" s="24">
        <v>31</v>
      </c>
      <c r="C40" s="1"/>
    </row>
    <row r="41" spans="1:3">
      <c r="A41" s="21">
        <v>580</v>
      </c>
      <c r="B41" s="24">
        <v>31</v>
      </c>
      <c r="C41" s="1"/>
    </row>
    <row r="42" spans="1:3">
      <c r="A42" s="21">
        <v>590</v>
      </c>
      <c r="B42" s="24">
        <v>32</v>
      </c>
      <c r="C42" s="1"/>
    </row>
    <row r="43" spans="1:3">
      <c r="A43" s="21">
        <v>600</v>
      </c>
      <c r="B43" s="24">
        <v>32</v>
      </c>
      <c r="C43" s="1"/>
    </row>
    <row r="44" spans="1:3">
      <c r="A44" s="21">
        <v>610</v>
      </c>
      <c r="B44" s="24">
        <v>33</v>
      </c>
      <c r="C44" s="1"/>
    </row>
    <row r="45" spans="1:3">
      <c r="A45" s="21">
        <v>620</v>
      </c>
      <c r="B45" s="24">
        <v>33</v>
      </c>
      <c r="C45" s="1"/>
    </row>
    <row r="46" spans="1:3">
      <c r="A46" s="21">
        <v>630</v>
      </c>
      <c r="B46" s="24">
        <v>34</v>
      </c>
      <c r="C46" s="1"/>
    </row>
    <row r="47" spans="1:3">
      <c r="A47" s="21">
        <v>640</v>
      </c>
      <c r="B47" s="24">
        <v>34</v>
      </c>
      <c r="C47" s="1"/>
    </row>
    <row r="48" spans="1:3">
      <c r="A48" s="21">
        <v>650</v>
      </c>
      <c r="B48" s="24">
        <v>35</v>
      </c>
      <c r="C48" s="1"/>
    </row>
    <row r="49" spans="1:3">
      <c r="A49" s="21">
        <v>660</v>
      </c>
      <c r="B49" s="24">
        <v>35</v>
      </c>
      <c r="C49" s="1"/>
    </row>
    <row r="50" spans="1:3">
      <c r="A50" s="21">
        <v>670</v>
      </c>
      <c r="B50" s="24">
        <v>36</v>
      </c>
      <c r="C50" s="1"/>
    </row>
    <row r="51" spans="1:3">
      <c r="A51" s="21">
        <v>680</v>
      </c>
      <c r="B51" s="24">
        <v>36</v>
      </c>
      <c r="C51" s="1"/>
    </row>
    <row r="52" spans="1:3">
      <c r="A52" s="21">
        <v>690</v>
      </c>
      <c r="B52" s="24">
        <v>37</v>
      </c>
      <c r="C52" s="1"/>
    </row>
    <row r="53" spans="1:3">
      <c r="A53" s="21">
        <v>700</v>
      </c>
      <c r="B53" s="24">
        <v>37</v>
      </c>
      <c r="C53" s="1"/>
    </row>
    <row r="54" spans="1:3">
      <c r="A54" s="21">
        <v>710</v>
      </c>
      <c r="B54" s="24">
        <v>37</v>
      </c>
      <c r="C54" s="1"/>
    </row>
    <row r="55" spans="1:3">
      <c r="A55" s="21">
        <v>720</v>
      </c>
      <c r="B55" s="24">
        <v>38</v>
      </c>
      <c r="C55" s="1"/>
    </row>
    <row r="56" spans="1:3">
      <c r="A56" s="21">
        <v>730</v>
      </c>
      <c r="B56" s="24">
        <v>38</v>
      </c>
      <c r="C56" s="1"/>
    </row>
    <row r="57" spans="1:3">
      <c r="A57" s="21">
        <v>740</v>
      </c>
      <c r="B57" s="24">
        <v>38</v>
      </c>
      <c r="C57" s="1"/>
    </row>
    <row r="58" spans="1:3">
      <c r="A58" s="21">
        <v>750</v>
      </c>
      <c r="B58" s="24">
        <v>39</v>
      </c>
      <c r="C58" s="1"/>
    </row>
    <row r="59" spans="1:3">
      <c r="A59" s="21">
        <v>760</v>
      </c>
      <c r="B59" s="24">
        <v>39</v>
      </c>
      <c r="C59" s="1"/>
    </row>
    <row r="60" spans="1:3">
      <c r="A60" s="21">
        <v>770</v>
      </c>
      <c r="B60" s="24">
        <v>39</v>
      </c>
      <c r="C60" s="1"/>
    </row>
    <row r="61" spans="1:3">
      <c r="A61" s="21">
        <v>780</v>
      </c>
      <c r="B61" s="24">
        <v>40</v>
      </c>
      <c r="C61" s="1"/>
    </row>
    <row r="62" spans="1:3">
      <c r="A62" s="21">
        <v>790</v>
      </c>
      <c r="B62" s="24">
        <v>40</v>
      </c>
      <c r="C62" s="1"/>
    </row>
    <row r="63" spans="1:3">
      <c r="A63" s="21">
        <v>800</v>
      </c>
      <c r="B63" s="24">
        <v>40</v>
      </c>
      <c r="C63" s="1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30"/>
  <sheetViews>
    <sheetView workbookViewId="0">
      <selection activeCell="B9" sqref="B9"/>
    </sheetView>
  </sheetViews>
  <sheetFormatPr baseColWidth="10" defaultColWidth="8.6640625" defaultRowHeight="14" x14ac:dyDescent="0"/>
  <cols>
    <col min="1" max="1" width="34.5" customWidth="1"/>
    <col min="2" max="2" width="40.33203125" customWidth="1"/>
  </cols>
  <sheetData>
    <row r="1" spans="1:2" ht="34.25" customHeight="1" thickBot="1">
      <c r="A1" s="54" t="s">
        <v>58</v>
      </c>
      <c r="B1" s="55"/>
    </row>
    <row r="2" spans="1:2" ht="23" customHeight="1">
      <c r="A2" s="34" t="s">
        <v>16</v>
      </c>
      <c r="B2" s="36" t="s">
        <v>17</v>
      </c>
    </row>
    <row r="3" spans="1:2">
      <c r="A3" s="35">
        <v>36</v>
      </c>
      <c r="B3" s="33">
        <v>1600</v>
      </c>
    </row>
    <row r="4" spans="1:2">
      <c r="A4" s="35">
        <v>35</v>
      </c>
      <c r="B4" s="33">
        <v>1570</v>
      </c>
    </row>
    <row r="5" spans="1:2">
      <c r="A5" s="35">
        <v>34</v>
      </c>
      <c r="B5" s="33">
        <v>1540</v>
      </c>
    </row>
    <row r="6" spans="1:2">
      <c r="A6" s="35">
        <v>33</v>
      </c>
      <c r="B6" s="33">
        <v>1500</v>
      </c>
    </row>
    <row r="7" spans="1:2">
      <c r="A7" s="35">
        <v>32</v>
      </c>
      <c r="B7" s="33">
        <v>1470</v>
      </c>
    </row>
    <row r="8" spans="1:2">
      <c r="A8" s="35">
        <v>31</v>
      </c>
      <c r="B8" s="33">
        <v>1430</v>
      </c>
    </row>
    <row r="9" spans="1:2">
      <c r="A9" s="35">
        <v>30</v>
      </c>
      <c r="B9" s="33">
        <v>1400</v>
      </c>
    </row>
    <row r="10" spans="1:2">
      <c r="A10" s="35">
        <v>29</v>
      </c>
      <c r="B10" s="33">
        <v>1360</v>
      </c>
    </row>
    <row r="11" spans="1:2">
      <c r="A11" s="35">
        <v>28</v>
      </c>
      <c r="B11" s="33">
        <v>1320</v>
      </c>
    </row>
    <row r="12" spans="1:2">
      <c r="A12" s="35">
        <v>27</v>
      </c>
      <c r="B12" s="33">
        <v>1290</v>
      </c>
    </row>
    <row r="13" spans="1:2">
      <c r="A13" s="35">
        <v>26</v>
      </c>
      <c r="B13" s="33">
        <v>1260</v>
      </c>
    </row>
    <row r="14" spans="1:2">
      <c r="A14" s="35">
        <v>25</v>
      </c>
      <c r="B14" s="33">
        <v>1220</v>
      </c>
    </row>
    <row r="15" spans="1:2">
      <c r="A15" s="35">
        <v>24</v>
      </c>
      <c r="B15" s="33">
        <v>1180</v>
      </c>
    </row>
    <row r="16" spans="1:2">
      <c r="A16" s="35">
        <v>23</v>
      </c>
      <c r="B16" s="33">
        <v>1140</v>
      </c>
    </row>
    <row r="17" spans="1:2">
      <c r="A17" s="35">
        <v>22</v>
      </c>
      <c r="B17" s="33">
        <v>1110</v>
      </c>
    </row>
    <row r="18" spans="1:2">
      <c r="A18" s="35">
        <v>21</v>
      </c>
      <c r="B18" s="33">
        <v>1070</v>
      </c>
    </row>
    <row r="19" spans="1:2">
      <c r="A19" s="35">
        <v>20</v>
      </c>
      <c r="B19" s="33">
        <v>1030</v>
      </c>
    </row>
    <row r="20" spans="1:2">
      <c r="A20" s="35">
        <v>19</v>
      </c>
      <c r="B20" s="33">
        <v>990</v>
      </c>
    </row>
    <row r="21" spans="1:2">
      <c r="A21" s="35">
        <v>18</v>
      </c>
      <c r="B21" s="33">
        <v>950</v>
      </c>
    </row>
    <row r="22" spans="1:2">
      <c r="A22" s="35">
        <v>17</v>
      </c>
      <c r="B22" s="33">
        <v>910</v>
      </c>
    </row>
    <row r="23" spans="1:2">
      <c r="A23" s="35">
        <v>16</v>
      </c>
      <c r="B23" s="33">
        <v>870</v>
      </c>
    </row>
    <row r="24" spans="1:2">
      <c r="A24" s="35">
        <v>15</v>
      </c>
      <c r="B24" s="33">
        <v>830</v>
      </c>
    </row>
    <row r="25" spans="1:2">
      <c r="A25" s="35">
        <v>14</v>
      </c>
      <c r="B25" s="33">
        <v>780</v>
      </c>
    </row>
    <row r="26" spans="1:2">
      <c r="A26" s="35">
        <v>13</v>
      </c>
      <c r="B26" s="33">
        <v>740</v>
      </c>
    </row>
    <row r="27" spans="1:2">
      <c r="A27" s="35">
        <v>12</v>
      </c>
      <c r="B27" s="33">
        <v>680</v>
      </c>
    </row>
    <row r="28" spans="1:2">
      <c r="A28" s="35">
        <v>11</v>
      </c>
      <c r="B28" s="33">
        <v>590</v>
      </c>
    </row>
    <row r="30" spans="1:2">
      <c r="A30" s="8" t="s">
        <v>18</v>
      </c>
      <c r="B30" s="8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31.33203125" customWidth="1"/>
    <col min="2" max="2" width="36.33203125" customWidth="1"/>
  </cols>
  <sheetData>
    <row r="1" spans="1:2" ht="54.5" customHeight="1">
      <c r="A1" s="56" t="s">
        <v>59</v>
      </c>
      <c r="B1" s="57"/>
    </row>
    <row r="2" spans="1:2">
      <c r="A2" s="37" t="s">
        <v>19</v>
      </c>
      <c r="B2" s="38" t="s">
        <v>20</v>
      </c>
    </row>
    <row r="3" spans="1:2">
      <c r="A3" s="35">
        <v>36</v>
      </c>
      <c r="B3" s="33">
        <v>40</v>
      </c>
    </row>
    <row r="4" spans="1:2">
      <c r="A4" s="35">
        <v>35</v>
      </c>
      <c r="B4" s="33">
        <v>40</v>
      </c>
    </row>
    <row r="5" spans="1:2">
      <c r="A5" s="35">
        <v>34</v>
      </c>
      <c r="B5" s="33">
        <v>39</v>
      </c>
    </row>
    <row r="6" spans="1:2">
      <c r="A6" s="35">
        <v>33</v>
      </c>
      <c r="B6" s="33">
        <v>38</v>
      </c>
    </row>
    <row r="7" spans="1:2">
      <c r="A7" s="35">
        <v>32</v>
      </c>
      <c r="B7" s="33">
        <v>37</v>
      </c>
    </row>
    <row r="8" spans="1:2">
      <c r="A8" s="35">
        <v>31</v>
      </c>
      <c r="B8" s="33">
        <v>36</v>
      </c>
    </row>
    <row r="9" spans="1:2">
      <c r="A9" s="35">
        <v>30</v>
      </c>
      <c r="B9" s="33">
        <v>36</v>
      </c>
    </row>
    <row r="10" spans="1:2">
      <c r="A10" s="35">
        <v>29</v>
      </c>
      <c r="B10" s="33">
        <v>35</v>
      </c>
    </row>
    <row r="11" spans="1:2">
      <c r="A11" s="35">
        <v>28</v>
      </c>
      <c r="B11" s="33">
        <v>34</v>
      </c>
    </row>
    <row r="12" spans="1:2">
      <c r="A12" s="35">
        <v>27</v>
      </c>
      <c r="B12" s="33">
        <v>33</v>
      </c>
    </row>
    <row r="13" spans="1:2">
      <c r="A13" s="35">
        <v>26</v>
      </c>
      <c r="B13" s="33">
        <v>33</v>
      </c>
    </row>
    <row r="14" spans="1:2">
      <c r="A14" s="35">
        <v>25</v>
      </c>
      <c r="B14" s="33">
        <v>32</v>
      </c>
    </row>
    <row r="15" spans="1:2">
      <c r="A15" s="35">
        <v>24</v>
      </c>
      <c r="B15" s="33">
        <v>31</v>
      </c>
    </row>
    <row r="16" spans="1:2">
      <c r="A16" s="35">
        <v>23</v>
      </c>
      <c r="B16" s="33">
        <v>30</v>
      </c>
    </row>
    <row r="17" spans="1:2">
      <c r="A17" s="35">
        <v>22</v>
      </c>
      <c r="B17" s="33">
        <v>29</v>
      </c>
    </row>
    <row r="18" spans="1:2">
      <c r="A18" s="35">
        <v>21</v>
      </c>
      <c r="B18" s="33">
        <v>28</v>
      </c>
    </row>
    <row r="19" spans="1:2">
      <c r="A19" s="35">
        <v>20</v>
      </c>
      <c r="B19" s="33">
        <v>27</v>
      </c>
    </row>
    <row r="20" spans="1:2">
      <c r="A20" s="35">
        <v>19</v>
      </c>
      <c r="B20" s="33">
        <v>26</v>
      </c>
    </row>
    <row r="21" spans="1:2">
      <c r="A21" s="35">
        <v>18</v>
      </c>
      <c r="B21" s="33">
        <v>25</v>
      </c>
    </row>
    <row r="22" spans="1:2">
      <c r="A22" s="35">
        <v>17</v>
      </c>
      <c r="B22" s="33">
        <v>24</v>
      </c>
    </row>
    <row r="23" spans="1:2">
      <c r="A23" s="35">
        <v>16</v>
      </c>
      <c r="B23" s="33">
        <v>23</v>
      </c>
    </row>
    <row r="24" spans="1:2">
      <c r="A24" s="35">
        <v>15</v>
      </c>
      <c r="B24" s="33">
        <v>22</v>
      </c>
    </row>
    <row r="25" spans="1:2">
      <c r="A25" s="35">
        <v>14</v>
      </c>
      <c r="B25" s="33">
        <v>21</v>
      </c>
    </row>
    <row r="26" spans="1:2">
      <c r="A26" s="35">
        <v>13</v>
      </c>
      <c r="B26" s="33">
        <v>19</v>
      </c>
    </row>
    <row r="27" spans="1:2">
      <c r="A27" s="35">
        <v>12</v>
      </c>
      <c r="B27" s="33">
        <v>19</v>
      </c>
    </row>
    <row r="28" spans="1:2">
      <c r="A28" s="35">
        <v>11</v>
      </c>
      <c r="B28" s="33">
        <v>18</v>
      </c>
    </row>
    <row r="30" spans="1:2">
      <c r="A30" s="9" t="s">
        <v>21</v>
      </c>
      <c r="B30" s="9"/>
    </row>
    <row r="31" spans="1:2">
      <c r="A31" s="9" t="s">
        <v>18</v>
      </c>
      <c r="B31" s="9"/>
    </row>
  </sheetData>
  <sheetProtection password="DAAD" sheet="1" objects="1" scenarios="1"/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85" zoomScaleNormal="85" zoomScalePageLayoutView="85" workbookViewId="0">
      <selection activeCell="D2" sqref="D2"/>
    </sheetView>
  </sheetViews>
  <sheetFormatPr baseColWidth="10" defaultColWidth="9.1640625" defaultRowHeight="35.25" customHeight="1" x14ac:dyDescent="0"/>
  <cols>
    <col min="1" max="1" width="39.33203125" style="9" customWidth="1"/>
    <col min="2" max="2" width="40.33203125" style="9" customWidth="1"/>
    <col min="3" max="3" width="82" style="9" customWidth="1"/>
    <col min="4" max="16384" width="9.1640625" style="9"/>
  </cols>
  <sheetData>
    <row r="1" spans="1:3" ht="35.25" customHeight="1">
      <c r="A1" s="43" t="s">
        <v>22</v>
      </c>
      <c r="B1" s="43"/>
      <c r="C1" s="43"/>
    </row>
    <row r="2" spans="1:3" ht="35.25" customHeight="1">
      <c r="A2" s="44" t="s">
        <v>63</v>
      </c>
      <c r="B2" s="44"/>
      <c r="C2" s="44"/>
    </row>
    <row r="3" spans="1:3" ht="35.25" customHeight="1">
      <c r="A3" s="39" t="s">
        <v>23</v>
      </c>
      <c r="B3" s="40" t="s">
        <v>24</v>
      </c>
      <c r="C3" s="10"/>
    </row>
    <row r="4" spans="1:3" ht="35.25" customHeight="1">
      <c r="A4" s="11" t="s">
        <v>25</v>
      </c>
      <c r="B4" s="11" t="s">
        <v>26</v>
      </c>
      <c r="C4" s="12" t="s">
        <v>27</v>
      </c>
    </row>
    <row r="5" spans="1:3" ht="60">
      <c r="A5" s="13" t="s">
        <v>28</v>
      </c>
      <c r="B5" s="14" t="s">
        <v>29</v>
      </c>
      <c r="C5" s="15" t="s">
        <v>53</v>
      </c>
    </row>
    <row r="6" spans="1:3" ht="62.5" customHeight="1">
      <c r="A6" s="13" t="s">
        <v>30</v>
      </c>
      <c r="B6" s="14" t="s">
        <v>29</v>
      </c>
      <c r="C6" s="15" t="s">
        <v>54</v>
      </c>
    </row>
    <row r="7" spans="1:3" ht="72">
      <c r="A7" s="13" t="s">
        <v>31</v>
      </c>
      <c r="B7" s="14" t="s">
        <v>32</v>
      </c>
      <c r="C7" s="15" t="s">
        <v>33</v>
      </c>
    </row>
    <row r="8" spans="1:3" ht="60">
      <c r="A8" s="13" t="s">
        <v>34</v>
      </c>
      <c r="B8" s="14" t="s">
        <v>35</v>
      </c>
      <c r="C8" s="15" t="s">
        <v>36</v>
      </c>
    </row>
    <row r="9" spans="1:3" ht="48">
      <c r="A9" s="13" t="s">
        <v>37</v>
      </c>
      <c r="B9" s="14" t="s">
        <v>38</v>
      </c>
      <c r="C9" s="15" t="s">
        <v>52</v>
      </c>
    </row>
    <row r="10" spans="1:3" ht="48">
      <c r="A10" s="13" t="s">
        <v>39</v>
      </c>
      <c r="B10" s="14" t="s">
        <v>40</v>
      </c>
      <c r="C10" s="15" t="s">
        <v>41</v>
      </c>
    </row>
    <row r="11" spans="1:3" ht="35.25" customHeight="1">
      <c r="A11" s="45" t="s">
        <v>11</v>
      </c>
      <c r="B11" s="45"/>
      <c r="C11" s="45"/>
    </row>
    <row r="12" spans="1:3" ht="35.25" customHeight="1">
      <c r="A12" s="41" t="s">
        <v>42</v>
      </c>
      <c r="B12" s="40" t="s">
        <v>24</v>
      </c>
      <c r="C12" s="16"/>
    </row>
    <row r="13" spans="1:3" ht="35.25" customHeight="1">
      <c r="A13" s="17" t="s">
        <v>43</v>
      </c>
      <c r="B13" s="17" t="s">
        <v>44</v>
      </c>
      <c r="C13" s="18" t="s">
        <v>27</v>
      </c>
    </row>
    <row r="14" spans="1:3" ht="35.25" customHeight="1">
      <c r="A14" s="19" t="s">
        <v>45</v>
      </c>
      <c r="B14" s="20" t="s">
        <v>46</v>
      </c>
      <c r="C14" s="15" t="s">
        <v>47</v>
      </c>
    </row>
    <row r="15" spans="1:3" ht="44.5" customHeight="1">
      <c r="A15" s="19" t="s">
        <v>48</v>
      </c>
      <c r="B15" s="14" t="s">
        <v>49</v>
      </c>
      <c r="C15" s="15" t="s">
        <v>61</v>
      </c>
    </row>
    <row r="16" spans="1:3" ht="35.25" customHeight="1">
      <c r="A16" s="42" t="s">
        <v>50</v>
      </c>
      <c r="B16" s="42"/>
      <c r="C16" s="42"/>
    </row>
    <row r="17" spans="1:3" ht="35.25" customHeight="1">
      <c r="A17" s="42" t="s">
        <v>51</v>
      </c>
      <c r="B17" s="42"/>
      <c r="C17" s="42"/>
    </row>
  </sheetData>
  <sheetProtection password="DAAD" sheet="1" objects="1" scenarios="1"/>
  <mergeCells count="5">
    <mergeCell ref="A17:C17"/>
    <mergeCell ref="A1:C1"/>
    <mergeCell ref="A2:C2"/>
    <mergeCell ref="A11:C11"/>
    <mergeCell ref="A16:C16"/>
  </mergeCells>
  <hyperlinks>
    <hyperlink ref="A16:C16" r:id="rId1" display="For more resources on concordance for Higher Education Professionals, CLICK HERE."/>
    <hyperlink ref="A17:C17" r:id="rId2" display="For more resources on concordance for K–12 Professionals, CLICK HERE."/>
  </hyperlinks>
  <pageMargins left="0.7" right="0.7" top="0.75" bottom="0.75" header="0.3" footer="0.3"/>
  <pageSetup scale="5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baseColWidth="10" defaultRowHeight="14" x14ac:dyDescent="0"/>
  <sheetData>
    <row r="1" spans="1:2">
      <c r="A1" s="82" t="s">
        <v>74</v>
      </c>
      <c r="B1" s="9" t="s">
        <v>75</v>
      </c>
    </row>
    <row r="2" spans="1:2" ht="15">
      <c r="A2" s="81">
        <v>13</v>
      </c>
      <c r="B2">
        <f>VLOOKUP(A2,'Table 4 (WL to W)'!A:B,2,FALSE)</f>
        <v>240</v>
      </c>
    </row>
    <row r="3" spans="1:2" ht="15">
      <c r="A3" s="81">
        <v>33</v>
      </c>
      <c r="B3" s="9">
        <f>VLOOKUP(A3,'Table 4 (WL to W)'!A:B,2,FALSE)</f>
        <v>600</v>
      </c>
    </row>
    <row r="4" spans="1:2" ht="15">
      <c r="A4" s="81">
        <v>31</v>
      </c>
      <c r="B4" s="9">
        <f>VLOOKUP(A4,'Table 4 (WL to W)'!A:B,2,FALSE)</f>
        <v>550</v>
      </c>
    </row>
    <row r="5" spans="1:2" ht="15">
      <c r="A5" s="81">
        <v>17</v>
      </c>
      <c r="B5" s="9">
        <f>VLOOKUP(A5,'Table 4 (WL to W)'!A:B,2,FALSE)</f>
        <v>300</v>
      </c>
    </row>
    <row r="6" spans="1:2" ht="15">
      <c r="A6" s="81">
        <v>20</v>
      </c>
      <c r="B6" s="9">
        <f>VLOOKUP(A6,'Table 4 (WL to W)'!A:B,2,FALSE)</f>
        <v>350</v>
      </c>
    </row>
    <row r="7" spans="1:2" ht="15">
      <c r="A7" s="81">
        <v>15</v>
      </c>
      <c r="B7" s="9">
        <f>VLOOKUP(A7,'Table 4 (WL to W)'!A:B,2,FALSE)</f>
        <v>270</v>
      </c>
    </row>
    <row r="8" spans="1:2" ht="15">
      <c r="A8" s="81">
        <v>10</v>
      </c>
      <c r="B8" s="9">
        <f>VLOOKUP(A8,'Table 4 (WL to W)'!A:B,2,FALSE)</f>
        <v>200</v>
      </c>
    </row>
    <row r="9" spans="1:2" ht="15">
      <c r="A9" s="81">
        <v>39</v>
      </c>
      <c r="B9" s="9">
        <f>VLOOKUP(A9,'Table 4 (WL to W)'!A:B,2,FALSE)</f>
        <v>760</v>
      </c>
    </row>
    <row r="10" spans="1:2" ht="15">
      <c r="A10" s="81">
        <v>11</v>
      </c>
      <c r="B10" s="9">
        <f>VLOOKUP(A10,'Table 4 (WL to W)'!A:B,2,FALSE)</f>
        <v>220</v>
      </c>
    </row>
    <row r="11" spans="1:2" ht="15">
      <c r="A11" s="81">
        <v>40</v>
      </c>
      <c r="B11" s="9">
        <f>VLOOKUP(A11,'Table 4 (WL to W)'!A:B,2,FALSE)</f>
        <v>790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 s="9" customFormat="1">
      <c r="A1" s="82" t="s">
        <v>74</v>
      </c>
      <c r="B1" s="9" t="s">
        <v>75</v>
      </c>
    </row>
    <row r="2" spans="1:2" ht="15">
      <c r="A2" s="81">
        <v>34</v>
      </c>
      <c r="B2">
        <f>VLOOKUP(A2,'Table 5 (R to CR)'!A:B,2,FALSE)</f>
        <v>640</v>
      </c>
    </row>
    <row r="3" spans="1:2" ht="15">
      <c r="A3" s="81">
        <v>29</v>
      </c>
      <c r="B3" s="9">
        <f>VLOOKUP(A3,'Table 5 (R to CR)'!A:B,2,FALSE)</f>
        <v>530</v>
      </c>
    </row>
    <row r="4" spans="1:2" ht="15">
      <c r="A4" s="81">
        <v>12</v>
      </c>
      <c r="B4" s="9">
        <f>VLOOKUP(A4,'Table 5 (R to CR)'!A:B,2,FALSE)</f>
        <v>220</v>
      </c>
    </row>
    <row r="5" spans="1:2" ht="15">
      <c r="A5" s="81">
        <v>33</v>
      </c>
      <c r="B5" s="9">
        <f>VLOOKUP(A5,'Table 5 (R to CR)'!A:B,2,FALSE)</f>
        <v>610</v>
      </c>
    </row>
    <row r="6" spans="1:2" ht="15">
      <c r="A6" s="81">
        <v>25</v>
      </c>
      <c r="B6" s="9">
        <f>VLOOKUP(A6,'Table 5 (R to CR)'!A:B,2,FALSE)</f>
        <v>460</v>
      </c>
    </row>
    <row r="7" spans="1:2" ht="15">
      <c r="A7" s="81">
        <v>18</v>
      </c>
      <c r="B7" s="9">
        <f>VLOOKUP(A7,'Table 5 (R to CR)'!A:B,2,FALSE)</f>
        <v>310</v>
      </c>
    </row>
    <row r="8" spans="1:2" ht="15">
      <c r="A8" s="81">
        <v>20</v>
      </c>
      <c r="B8" s="9">
        <f>VLOOKUP(A8,'Table 5 (R to CR)'!A:B,2,FALSE)</f>
        <v>370</v>
      </c>
    </row>
    <row r="9" spans="1:2" ht="15">
      <c r="A9" s="81">
        <v>30</v>
      </c>
      <c r="B9" s="9">
        <f>VLOOKUP(A9,'Table 5 (R to CR)'!A:B,2,FALSE)</f>
        <v>550</v>
      </c>
    </row>
    <row r="10" spans="1:2" ht="15">
      <c r="A10" s="81">
        <v>10</v>
      </c>
      <c r="B10" s="9">
        <f>VLOOKUP(A10,'Table 5 (R to CR)'!A:B,2,FALSE)</f>
        <v>200</v>
      </c>
    </row>
    <row r="11" spans="1:2" ht="15">
      <c r="A11" s="81">
        <v>28</v>
      </c>
      <c r="B11" s="9">
        <f>VLOOKUP(A11,'Table 5 (R to CR)'!A:B,2,FALSE)</f>
        <v>520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:C1048576"/>
    </sheetView>
  </sheetViews>
  <sheetFormatPr baseColWidth="10" defaultRowHeight="14" x14ac:dyDescent="0"/>
  <sheetData>
    <row r="1" spans="1:2">
      <c r="A1" s="82" t="s">
        <v>74</v>
      </c>
      <c r="B1" s="9" t="s">
        <v>75</v>
      </c>
    </row>
    <row r="2" spans="1:2" ht="15">
      <c r="A2" s="81">
        <v>390</v>
      </c>
      <c r="B2">
        <f>VLOOKUP(A2,'Table 6 (ERW to W + CR)'!A:B,2,FALSE)</f>
        <v>690</v>
      </c>
    </row>
    <row r="3" spans="1:2" ht="15">
      <c r="A3" s="81">
        <v>350</v>
      </c>
      <c r="B3" s="9">
        <f>VLOOKUP(A3,'Table 6 (ERW to W + CR)'!A:B,2,FALSE)</f>
        <v>600</v>
      </c>
    </row>
    <row r="4" spans="1:2" ht="15">
      <c r="A4" s="81">
        <v>490</v>
      </c>
      <c r="B4" s="9">
        <f>VLOOKUP(A4,'Table 6 (ERW to W + CR)'!A:B,2,FALSE)</f>
        <v>880</v>
      </c>
    </row>
    <row r="5" spans="1:2" ht="15">
      <c r="A5" s="81">
        <v>740</v>
      </c>
      <c r="B5" s="9">
        <f>VLOOKUP(A5,'Table 6 (ERW to W + CR)'!A:B,2,FALSE)</f>
        <v>1420</v>
      </c>
    </row>
    <row r="6" spans="1:2" ht="15">
      <c r="A6" s="81">
        <v>800</v>
      </c>
      <c r="B6" s="9">
        <f>VLOOKUP(A6,'Table 6 (ERW to W + CR)'!A:B,2,FALSE)</f>
        <v>1590</v>
      </c>
    </row>
    <row r="7" spans="1:2" ht="15">
      <c r="A7" s="81">
        <v>640</v>
      </c>
      <c r="B7" s="9">
        <f>VLOOKUP(A7,'Table 6 (ERW to W + CR)'!A:B,2,FALSE)</f>
        <v>1170</v>
      </c>
    </row>
    <row r="8" spans="1:2" ht="15">
      <c r="A8" s="81">
        <v>330</v>
      </c>
      <c r="B8" s="9">
        <f>VLOOKUP(A8,'Table 6 (ERW to W + CR)'!A:B,2,FALSE)</f>
        <v>550</v>
      </c>
    </row>
    <row r="9" spans="1:2" ht="15">
      <c r="A9" s="81">
        <v>430</v>
      </c>
      <c r="B9" s="9">
        <f>VLOOKUP(A9,'Table 6 (ERW to W + CR)'!A:B,2,FALSE)</f>
        <v>770</v>
      </c>
    </row>
    <row r="10" spans="1:2" ht="15">
      <c r="A10" s="81">
        <v>370</v>
      </c>
      <c r="B10" s="9">
        <f>VLOOKUP(A10,'Table 6 (ERW to W + CR)'!A:B,2,FALSE)</f>
        <v>640</v>
      </c>
    </row>
    <row r="11" spans="1:2" ht="15">
      <c r="A11" s="81">
        <v>200</v>
      </c>
      <c r="B11" s="9">
        <f>VLOOKUP(A11,'Table 6 (ERW to W + CR)'!A:B,2,FALSE)</f>
        <v>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sheetData>
    <row r="1" spans="1:2">
      <c r="A1" t="s">
        <v>74</v>
      </c>
      <c r="B1" t="s">
        <v>76</v>
      </c>
    </row>
    <row r="2" spans="1:2" ht="15">
      <c r="A2" s="81">
        <v>1400</v>
      </c>
      <c r="B2">
        <f>VLOOKUP(A2,'Table 7 (New SAT to ACT)'!A:B,2,FALSE)</f>
        <v>30</v>
      </c>
    </row>
    <row r="3" spans="1:2" ht="15">
      <c r="A3" s="81">
        <v>1050</v>
      </c>
      <c r="B3" s="9">
        <f>VLOOKUP(A3,'Table 7 (New SAT to ACT)'!A:B,2,FALSE)</f>
        <v>20</v>
      </c>
    </row>
    <row r="4" spans="1:2" ht="15">
      <c r="A4" s="81">
        <v>1550</v>
      </c>
      <c r="B4" s="9">
        <f>VLOOKUP(A4,'Table 7 (New SAT to ACT)'!A:B,2,FALSE)</f>
        <v>34</v>
      </c>
    </row>
    <row r="5" spans="1:2" ht="15">
      <c r="A5" s="81">
        <v>920</v>
      </c>
      <c r="B5" s="9">
        <f>VLOOKUP(A5,'Table 7 (New SAT to ACT)'!A:B,2,FALSE)</f>
        <v>17</v>
      </c>
    </row>
    <row r="6" spans="1:2" ht="15">
      <c r="A6" s="81">
        <v>600</v>
      </c>
      <c r="B6" s="9">
        <f>VLOOKUP(A6,'Table 7 (New SAT to ACT)'!A:B,2,FALSE)</f>
        <v>11</v>
      </c>
    </row>
    <row r="7" spans="1:2" ht="15">
      <c r="A7" s="81">
        <v>1520</v>
      </c>
      <c r="B7" s="9">
        <f>VLOOKUP(A7,'Table 7 (New SAT to ACT)'!A:B,2,FALSE)</f>
        <v>34</v>
      </c>
    </row>
    <row r="8" spans="1:2" ht="15">
      <c r="A8" s="81">
        <v>600</v>
      </c>
      <c r="B8" s="9">
        <f>VLOOKUP(A8,'Table 7 (New SAT to ACT)'!A:B,2,FALSE)</f>
        <v>11</v>
      </c>
    </row>
    <row r="9" spans="1:2" ht="15">
      <c r="A9" s="81">
        <v>1290</v>
      </c>
      <c r="B9" s="9">
        <f>VLOOKUP(A9,'Table 7 (New SAT to ACT)'!A:B,2,FALSE)</f>
        <v>27</v>
      </c>
    </row>
    <row r="10" spans="1:2" ht="15">
      <c r="A10" s="81">
        <v>960</v>
      </c>
      <c r="B10" s="9">
        <f>VLOOKUP(A10,'Table 7 (New SAT to ACT)'!A:B,2,FALSE)</f>
        <v>18</v>
      </c>
    </row>
    <row r="11" spans="1:2" ht="15">
      <c r="A11" s="81">
        <v>1510</v>
      </c>
      <c r="B11" s="9">
        <f>VLOOKUP(A11,'Table 7 (New SAT to ACT)'!A:B,2,FALSE)</f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4" x14ac:dyDescent="0"/>
  <sheetData>
    <row r="1" spans="1:2">
      <c r="A1" s="9" t="s">
        <v>74</v>
      </c>
      <c r="B1" s="9" t="s">
        <v>76</v>
      </c>
    </row>
    <row r="2" spans="1:2" ht="15">
      <c r="A2" s="81">
        <v>23</v>
      </c>
      <c r="B2">
        <f>VLOOKUP(A2,'Table 8 (New SAT WL to ACTW)'!A:B,2,FALSE)</f>
        <v>16</v>
      </c>
    </row>
    <row r="3" spans="1:2" ht="15">
      <c r="A3" s="81">
        <v>19</v>
      </c>
      <c r="B3" s="9">
        <f>VLOOKUP(A3,'Table 8 (New SAT WL to ACTW)'!A:B,2,FALSE)</f>
        <v>13</v>
      </c>
    </row>
    <row r="4" spans="1:2" ht="15">
      <c r="A4" s="81">
        <v>22</v>
      </c>
      <c r="B4" s="9">
        <f>VLOOKUP(A4,'Table 8 (New SAT WL to ACTW)'!A:B,2,FALSE)</f>
        <v>15</v>
      </c>
    </row>
    <row r="5" spans="1:2" ht="15">
      <c r="A5" s="81">
        <v>39</v>
      </c>
      <c r="B5" s="9">
        <f>VLOOKUP(A5,'Table 8 (New SAT WL to ACTW)'!A:B,2,FALSE)</f>
        <v>33</v>
      </c>
    </row>
    <row r="6" spans="1:2" ht="15">
      <c r="A6" s="81">
        <v>18</v>
      </c>
      <c r="B6" s="9">
        <f>VLOOKUP(A6,'Table 8 (New SAT WL to ACTW)'!A:B,2,FALSE)</f>
        <v>12</v>
      </c>
    </row>
    <row r="7" spans="1:2" ht="15">
      <c r="A7" s="81">
        <v>24</v>
      </c>
      <c r="B7" s="9">
        <f>VLOOKUP(A7,'Table 8 (New SAT WL to ACTW)'!A:B,2,FALSE)</f>
        <v>17</v>
      </c>
    </row>
    <row r="8" spans="1:2" ht="15">
      <c r="A8" s="81">
        <v>28</v>
      </c>
      <c r="B8" s="9">
        <f>VLOOKUP(A8,'Table 8 (New SAT WL to ACTW)'!A:B,2,FALSE)</f>
        <v>21</v>
      </c>
    </row>
    <row r="9" spans="1:2" ht="15">
      <c r="A9" s="81">
        <v>36</v>
      </c>
      <c r="B9" s="9">
        <f>VLOOKUP(A9,'Table 8 (New SAT WL to ACTW)'!A:B,2,FALSE)</f>
        <v>30</v>
      </c>
    </row>
    <row r="10" spans="1:2" ht="15">
      <c r="A10" s="81">
        <v>17</v>
      </c>
      <c r="B10" s="9">
        <f>VLOOKUP(A10,'Table 8 (New SAT WL to ACTW)'!A:B,2,FALSE)</f>
        <v>11</v>
      </c>
    </row>
    <row r="11" spans="1:2" ht="15">
      <c r="A11" s="81">
        <v>34</v>
      </c>
      <c r="B11" s="9">
        <f>VLOOKUP(A11,'Table 8 (New SAT WL to ACTW)'!A:B,2,FALSE)</f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" x14ac:dyDescent="0"/>
  <cols>
    <col min="2" max="2" width="10.83203125" style="9"/>
  </cols>
  <sheetData>
    <row r="1" spans="1:2">
      <c r="A1" t="s">
        <v>75</v>
      </c>
      <c r="B1" s="9" t="s">
        <v>74</v>
      </c>
    </row>
    <row r="2" spans="1:2" ht="15">
      <c r="A2" s="81">
        <v>2170</v>
      </c>
      <c r="B2" s="81">
        <f>VLOOKUP(A2,'Table 9 (Total 2400) '!A:B,2,FALSE)</f>
        <v>1500</v>
      </c>
    </row>
    <row r="3" spans="1:2" ht="15">
      <c r="A3" s="81">
        <v>2320</v>
      </c>
      <c r="B3" s="81">
        <f>VLOOKUP(A3,'Table 9 (Total 2400) '!A:B,2,FALSE)</f>
        <v>1570</v>
      </c>
    </row>
    <row r="4" spans="1:2" ht="15">
      <c r="A4" s="81">
        <v>2040</v>
      </c>
      <c r="B4" s="81">
        <f>VLOOKUP(A4,'Table 9 (Total 2400) '!A:B,2,FALSE)</f>
        <v>1430</v>
      </c>
    </row>
    <row r="5" spans="1:2" ht="15">
      <c r="A5" s="81">
        <v>1530</v>
      </c>
      <c r="B5" s="81">
        <f>VLOOKUP(A5,'Table 9 (Total 2400) '!A:B,2,FALSE)</f>
        <v>1110</v>
      </c>
    </row>
    <row r="6" spans="1:2" ht="15">
      <c r="A6" s="81">
        <v>650</v>
      </c>
      <c r="B6" s="81">
        <f>VLOOKUP(A6,'Table 9 (Total 2400) '!A:B,2,FALSE)</f>
        <v>450</v>
      </c>
    </row>
    <row r="7" spans="1:2" ht="15">
      <c r="A7" s="81">
        <v>2090</v>
      </c>
      <c r="B7" s="81">
        <f>VLOOKUP(A7,'Table 9 (Total 2400) '!A:B,2,FALSE)</f>
        <v>1460</v>
      </c>
    </row>
    <row r="8" spans="1:2" ht="15">
      <c r="A8" s="81">
        <v>1700</v>
      </c>
      <c r="B8" s="81">
        <f>VLOOKUP(A8,'Table 9 (Total 2400) '!A:B,2,FALSE)</f>
        <v>1220</v>
      </c>
    </row>
    <row r="9" spans="1:2" ht="15">
      <c r="A9" s="81">
        <v>1560</v>
      </c>
      <c r="B9" s="81">
        <f>VLOOKUP(A9,'Table 9 (Total 2400) '!A:B,2,FALSE)</f>
        <v>1130</v>
      </c>
    </row>
    <row r="10" spans="1:2" ht="15">
      <c r="A10" s="81">
        <v>1200</v>
      </c>
      <c r="B10" s="81">
        <f>VLOOKUP(A10,'Table 9 (Total 2400) '!A:B,2,FALSE)</f>
        <v>890</v>
      </c>
    </row>
    <row r="11" spans="1:2" ht="15">
      <c r="A11" s="81">
        <v>2230</v>
      </c>
      <c r="B11" s="81">
        <f>VLOOKUP(A11,'Table 9 (Total 2400) '!A:B,2,FALSE)</f>
        <v>1530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new_sat_to_old_sat_2400</vt:lpstr>
      <vt:lpstr>new_sat_to_old_sat_1600</vt:lpstr>
      <vt:lpstr>new_sat_math_to_old_sat_math</vt:lpstr>
      <vt:lpstr>new_sat_writing_to_old_sat_writ</vt:lpstr>
      <vt:lpstr>new_sat_reading_to_old_sat_read</vt:lpstr>
      <vt:lpstr>new_sat_ebrw_to_old_writing</vt:lpstr>
      <vt:lpstr>new_sat_to_act</vt:lpstr>
      <vt:lpstr>new_sat_writing_to_act_english</vt:lpstr>
      <vt:lpstr>old_sat_to_new_sat_2400</vt:lpstr>
      <vt:lpstr>old_sat_to_new_sat_1600</vt:lpstr>
      <vt:lpstr>old_sat_writingreading_to_new_e</vt:lpstr>
      <vt:lpstr>old_sat_math_to_new_sat_math_se</vt:lpstr>
      <vt:lpstr>old_sat_math_to_new_sat_math_te</vt:lpstr>
      <vt:lpstr>old_sat_writing_to_new_sat_writ</vt:lpstr>
      <vt:lpstr>old_sat_reading_to_new_sat_read</vt:lpstr>
      <vt:lpstr>act_to_new_sat</vt:lpstr>
      <vt:lpstr>act_english_to_new_sat_writing</vt:lpstr>
      <vt:lpstr>Table 1 (Total 2400)</vt:lpstr>
      <vt:lpstr>Table 2 (Total 1600)</vt:lpstr>
      <vt:lpstr>Table 3 (M to M)</vt:lpstr>
      <vt:lpstr>Table 4 (WL to W)</vt:lpstr>
      <vt:lpstr>Table 5 (R to CR)</vt:lpstr>
      <vt:lpstr>Table 6 (ERW to W + CR)</vt:lpstr>
      <vt:lpstr>Table 7 (New SAT to ACT)</vt:lpstr>
      <vt:lpstr>Table 8 (New SAT WL to ACTW)</vt:lpstr>
      <vt:lpstr>Table 9 (Total 2400) </vt:lpstr>
      <vt:lpstr>Table 10 (Total 1600)</vt:lpstr>
      <vt:lpstr>Table 11 (W + CR to ERW)</vt:lpstr>
      <vt:lpstr>Table 12 (M to M to MT)</vt:lpstr>
      <vt:lpstr>Table 13 (W to WL) </vt:lpstr>
      <vt:lpstr>Table 14 (CR to R)</vt:lpstr>
      <vt:lpstr>Table 15 (ACT to new SAT)</vt:lpstr>
      <vt:lpstr>Table 16 (ACTW to SATWL)</vt:lpstr>
      <vt:lpstr>Instructions</vt:lpstr>
    </vt:vector>
  </TitlesOfParts>
  <Company>The College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	Concordance Tables: Old SAT Scores to New SAT Scores</dc:title>
  <dc:subject>Includes concordance instructions and concordance tables comparing old to new SAT scores as well as SAT and ACT scores.</dc:subject>
  <dc:creator>Pfluger, Pamela;The College Board;SAT Suite of Assessments;SAT</dc:creator>
  <cp:lastModifiedBy>Peter Barwis</cp:lastModifiedBy>
  <dcterms:created xsi:type="dcterms:W3CDTF">2016-02-26T16:18:55Z</dcterms:created>
  <dcterms:modified xsi:type="dcterms:W3CDTF">2017-12-14T15:41:53Z</dcterms:modified>
</cp:coreProperties>
</file>