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man\Documents\LCOM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definedNames>
    <definedName name="Risk_Area">[1]DropDown_Elements!$A$2:$A$30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J5" i="1"/>
  <c r="I5" i="1"/>
  <c r="J4" i="1"/>
  <c r="I4" i="1"/>
  <c r="I3" i="1"/>
  <c r="J2" i="1"/>
  <c r="I2" i="1"/>
</calcChain>
</file>

<file path=xl/comments1.xml><?xml version="1.0" encoding="utf-8"?>
<comments xmlns="http://schemas.openxmlformats.org/spreadsheetml/2006/main">
  <authors>
    <author>eze3</author>
    <author>e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A unique ID number used to identify the risk in the risk management log.</t>
        </r>
      </text>
    </comment>
    <comment ref="B6" authorId="0" shapeId="0">
      <text>
        <r>
          <rPr>
            <b/>
            <sz val="8"/>
            <color indexed="81"/>
            <rFont val="Tahoma"/>
          </rPr>
          <t>• Current Status:</t>
        </r>
        <r>
          <rPr>
            <sz val="8"/>
            <color indexed="81"/>
            <rFont val="Tahoma"/>
            <family val="2"/>
          </rPr>
          <t xml:space="preserve">  This column should be populated with the risk's current status.
</t>
        </r>
        <r>
          <rPr>
            <b/>
            <sz val="8"/>
            <color indexed="81"/>
            <rFont val="Tahoma"/>
            <family val="2"/>
          </rPr>
          <t>o Open</t>
        </r>
        <r>
          <rPr>
            <sz val="8"/>
            <color indexed="81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indexed="81"/>
            <rFont val="Tahoma"/>
            <family val="2"/>
          </rPr>
          <t>o Closed</t>
        </r>
        <r>
          <rPr>
            <sz val="8"/>
            <color indexed="81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>
      <text>
        <r>
          <rPr>
            <b/>
            <sz val="8"/>
            <color indexed="81"/>
            <rFont val="Tahoma"/>
          </rPr>
          <t>• Probability of Occurrence:</t>
        </r>
        <r>
          <rPr>
            <sz val="8"/>
            <color indexed="81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Greater than 70% probability of occurrence.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Between 30% and 70% probability of occurrence.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Below 30% probability of occurrence.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• Risk Map</t>
        </r>
        <r>
          <rPr>
            <sz val="8"/>
            <color indexed="81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b/>
            <sz val="8"/>
            <color indexed="81"/>
            <rFont val="Tahoma"/>
            <family val="2"/>
          </rPr>
          <t>o Green</t>
        </r>
        <r>
          <rPr>
            <sz val="8"/>
            <color indexed="81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indexed="81"/>
            <rFont val="Tahoma"/>
            <family val="2"/>
          </rPr>
          <t>o Yellow</t>
        </r>
        <r>
          <rPr>
            <sz val="8"/>
            <color indexed="81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indexed="81"/>
            <rFont val="Tahoma"/>
            <family val="2"/>
          </rPr>
          <t>o Red</t>
        </r>
        <r>
          <rPr>
            <sz val="8"/>
            <color indexed="81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>
      <text>
        <r>
          <rPr>
            <b/>
            <sz val="8"/>
            <color indexed="81"/>
            <rFont val="Tahoma"/>
          </rPr>
          <t xml:space="preserve">• Project Impact:  </t>
        </r>
        <r>
          <rPr>
            <sz val="8"/>
            <color indexed="81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>
      <text>
        <r>
          <rPr>
            <b/>
            <sz val="8"/>
            <color indexed="81"/>
            <rFont val="Tahoma"/>
          </rPr>
          <t>• Risk Area:</t>
        </r>
        <r>
          <rPr>
            <sz val="8"/>
            <color indexed="81"/>
            <rFont val="Tahoma"/>
            <family val="2"/>
          </rPr>
          <t xml:space="preserve"> This column should be populated with the appropriate risk area.</t>
        </r>
      </text>
    </comment>
    <comment ref="I6" authorId="1" shapeId="0">
      <text>
        <r>
          <rPr>
            <b/>
            <sz val="8"/>
            <color indexed="81"/>
            <rFont val="Tahoma"/>
          </rPr>
          <t>• Symptoms:</t>
        </r>
        <r>
          <rPr>
            <sz val="8"/>
            <color indexed="81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>
      <text>
        <r>
          <rPr>
            <b/>
            <sz val="8"/>
            <color indexed="81"/>
            <rFont val="Tahoma"/>
          </rPr>
          <t xml:space="preserve">• Triggers:  </t>
        </r>
        <r>
          <rPr>
            <sz val="8"/>
            <color indexed="81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>
      <text>
        <r>
          <rPr>
            <b/>
            <sz val="8"/>
            <color indexed="81"/>
            <rFont val="Tahoma"/>
          </rPr>
          <t xml:space="preserve">Risk Response Strategy: </t>
        </r>
        <r>
          <rPr>
            <sz val="8"/>
            <color indexed="81"/>
            <rFont val="Tahoma"/>
            <family val="2"/>
          </rPr>
          <t>This column should be populated with the preferred risk response strategy.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>
      <text>
        <r>
          <rPr>
            <b/>
            <sz val="8"/>
            <color indexed="81"/>
            <rFont val="Tahoma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<sst xmlns="http://schemas.openxmlformats.org/spreadsheetml/2006/main" count="91" uniqueCount="71">
  <si>
    <t>RISK MANAGEMENT LOG</t>
  </si>
  <si>
    <t>Project Name:</t>
  </si>
  <si>
    <t xml:space="preserve"> BookTrade</t>
  </si>
  <si>
    <t>National Center:</t>
  </si>
  <si>
    <t>Sandy Homes</t>
  </si>
  <si>
    <t>Project Manager Name:</t>
  </si>
  <si>
    <t>Noman Ahmed Khan</t>
  </si>
  <si>
    <t>Project Description:</t>
  </si>
  <si>
    <t>Book E-commerce</t>
  </si>
  <si>
    <t>ID</t>
  </si>
  <si>
    <t>Current
Status</t>
  </si>
  <si>
    <t>Risk
Impact</t>
  </si>
  <si>
    <t>Probability of
Occurrence</t>
  </si>
  <si>
    <t>Risk
Map</t>
  </si>
  <si>
    <t>Risk
Description</t>
  </si>
  <si>
    <t>Project
Impact</t>
  </si>
  <si>
    <t>Risk Area</t>
  </si>
  <si>
    <t>Symptoms</t>
  </si>
  <si>
    <t>Triggers</t>
  </si>
  <si>
    <t>Risk Response
Strategy</t>
  </si>
  <si>
    <t>Response Strategy</t>
  </si>
  <si>
    <t>Contingency Plan</t>
  </si>
  <si>
    <t>Open</t>
  </si>
  <si>
    <t>Medium</t>
  </si>
  <si>
    <t>Low</t>
  </si>
  <si>
    <r>
      <rPr>
        <b/>
        <sz val="8"/>
        <rFont val="Arial"/>
        <family val="2"/>
      </rPr>
      <t>Current project skill set</t>
    </r>
    <r>
      <rPr>
        <sz val="8"/>
        <rFont val="Arial"/>
        <family val="2"/>
      </rPr>
      <t xml:space="preserve"> may not be adequate to complete all project work.  The current development team has only 3 Members working in this project</t>
    </r>
  </si>
  <si>
    <t xml:space="preserve"> If required skills are not identified or obtained, project schedule may slip and possibly restrict the accomplishment of project goals.</t>
  </si>
  <si>
    <t>Project Resources
Budget
Schedule and Time</t>
  </si>
  <si>
    <t>The due date approaches for the completion of project but required processes and skills have not been identified</t>
  </si>
  <si>
    <t>Four weeks prior to scheduled start date if no resource is identified with required skill set implement contingency plan.</t>
  </si>
  <si>
    <t>Mitigation</t>
  </si>
  <si>
    <t>Planning and aiming to find various resources and develop skills to complete the project before hand</t>
  </si>
  <si>
    <t>Find resources that meets required skill set through external hiring sources.</t>
  </si>
  <si>
    <t>High</t>
  </si>
  <si>
    <r>
      <rPr>
        <b/>
        <sz val="8"/>
        <rFont val="Arial"/>
        <family val="2"/>
      </rPr>
      <t>Various Information Risks and Security</t>
    </r>
    <r>
      <rPr>
        <sz val="8"/>
        <rFont val="Arial"/>
        <family val="2"/>
      </rPr>
      <t xml:space="preserve"> 
Such as copyright, trade secret and violations by web developers. Unauthorized access resulting in theft of customers private information. Credit card information disclosure or interception, used for fraudulent purposes</t>
    </r>
  </si>
  <si>
    <t>These information risks can cause great losses, can get the company fined and sued, loss of customers, reputation and other consquences</t>
  </si>
  <si>
    <t>Website Reputation 
Legal Consequences
Theft of vital Data
Fradulent Transactions</t>
  </si>
  <si>
    <t>Various problems will overshadow the project, Intruders will mess around with the website and the Web Administrator will have to take quick actions to minimize further damage</t>
  </si>
  <si>
    <t>To protect further damage, everyone on the team needs to be reactive and act promptly</t>
  </si>
  <si>
    <t>Safeguard the system immediately when fraudsters or intruders try to access the vital information resources in the system</t>
  </si>
  <si>
    <t>Adopt best practises to prevent information risks from happening in the future by adopting latest technology, secure servers and strict rules</t>
  </si>
  <si>
    <r>
      <rPr>
        <b/>
        <sz val="8"/>
        <rFont val="Arial"/>
        <family val="2"/>
      </rPr>
      <t>Transaction Risks and Viruses</t>
    </r>
    <r>
      <rPr>
        <sz val="8"/>
        <rFont val="Arial"/>
        <family val="2"/>
      </rPr>
      <t xml:space="preserve">
Since all the business transactions and deals are travelling through the web,. The presence of malicious softwares like virus, worms and Trojan horse can make your system a pray and cause damage</t>
    </r>
  </si>
  <si>
    <t>The business transactions can be compromised which will cause financial loss, identity theft and other issues</t>
  </si>
  <si>
    <t>Financial Theft
Identity Theft
Virus Attacls</t>
  </si>
  <si>
    <t>The different viruses that infect the system can spy on user data, crash the system, launch attacks and some other consequences</t>
  </si>
  <si>
    <t>Unusual things start to happen with the website, information and financial value is compromised</t>
  </si>
  <si>
    <t>Act immediately to deal with such viruses and remove them from your computer. Contact the service you are dealing with and let them know about the issue</t>
  </si>
  <si>
    <t>Akways have a good anti-virus and keep it updated to impede against any such kind of attacks in the future</t>
  </si>
  <si>
    <r>
      <t xml:space="preserve">Operational Risks
Hosting issues </t>
    </r>
    <r>
      <rPr>
        <sz val="8"/>
        <rFont val="Arial"/>
        <family val="2"/>
      </rPr>
      <t>where website suffers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failure and store stays offline.</t>
    </r>
    <r>
      <rPr>
        <b/>
        <sz val="8"/>
        <rFont val="Arial"/>
        <family val="2"/>
      </rPr>
      <t xml:space="preserve">
Supplier issues </t>
    </r>
    <r>
      <rPr>
        <sz val="8"/>
        <rFont val="Arial"/>
        <family val="2"/>
      </rPr>
      <t>when top-selling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product is pulled off from the market. Example</t>
    </r>
    <r>
      <rPr>
        <b/>
        <sz val="8"/>
        <rFont val="Arial"/>
        <family val="2"/>
      </rPr>
      <t>: Galaxy Note 7</t>
    </r>
  </si>
  <si>
    <t>Website becomes unavailable, huge loss of revenue</t>
  </si>
  <si>
    <t>Dependency of Website
Reliability
Customer Satisfaction</t>
  </si>
  <si>
    <t>Unable to access the website, cannot find the products</t>
  </si>
  <si>
    <t>Website stays down for hours with no information of its return. Product unavailable</t>
  </si>
  <si>
    <t>Avoidance</t>
  </si>
  <si>
    <t>Website should be Online soon without issue</t>
  </si>
  <si>
    <t>Use backup services and alternative options to avoid such issues</t>
  </si>
  <si>
    <r>
      <t xml:space="preserve">Unauthourized Access and Poor Safety
</t>
    </r>
    <r>
      <rPr>
        <sz val="8"/>
        <rFont val="Arial"/>
        <family val="2"/>
      </rPr>
      <t>Someone may access your data and account illegally, can be your employees or outsiders. Poor system configuration and poor encrypted transmission</t>
    </r>
  </si>
  <si>
    <t>Confidential business data will be lost by illegal measures of people</t>
  </si>
  <si>
    <t>Business Data
Customer Satisfaction
Project Resources</t>
  </si>
  <si>
    <t>Valuable and confidential business data may be leaked</t>
  </si>
  <si>
    <t>Leaked information and theft of data</t>
  </si>
  <si>
    <t>Prevent further leak and cybercrime help</t>
  </si>
  <si>
    <t>Overall strong configuration of systems and strong encryprted transmission</t>
  </si>
  <si>
    <r>
      <rPr>
        <b/>
        <sz val="8"/>
        <rFont val="Arial"/>
        <family val="2"/>
      </rPr>
      <t xml:space="preserve">Business Risks
</t>
    </r>
    <r>
      <rPr>
        <sz val="8"/>
        <rFont val="Arial"/>
        <family val="2"/>
      </rPr>
      <t xml:space="preserve">Unethical content in the website, defamatory statements, illegal promotion and contests, violating terms, intellectual property, change in supplier relationships, data access and ownership, unprotected domain names, incorrect integration
</t>
    </r>
  </si>
  <si>
    <t>The business objectives and goals will be compromised</t>
  </si>
  <si>
    <t>Stakeholders
Sponsers
Content Creators</t>
  </si>
  <si>
    <t>Business issues such as liability, accountability and responsibility</t>
  </si>
  <si>
    <t>Chaos regarding data ownership, access and other business issues</t>
  </si>
  <si>
    <t>Communicate effectively to resolve issue</t>
  </si>
  <si>
    <t>Define strong business rules, preferences and priorities for every stakeholder. Use of contracts and ethical behaviour.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</si>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</sst>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49" fontId="3" fillId="3" borderId="6" xfId="0" applyNumberFormat="1" applyFont="1" applyFill="1" applyBorder="1" applyAlignment="1">
      <alignment vertical="center"/>
    </xf>
    <xf numFmtId="49" fontId="3" fillId="3" borderId="7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3" fillId="0" borderId="9" xfId="0" applyNumberFormat="1" applyFont="1" applyBorder="1" applyAlignment="1">
      <alignment vertical="center" wrapText="1"/>
    </xf>
    <xf numFmtId="49" fontId="3" fillId="3" borderId="3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 wrapText="1"/>
    </xf>
    <xf numFmtId="164" fontId="4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top"/>
    </xf>
    <xf numFmtId="0" fontId="3" fillId="0" borderId="14" xfId="0" applyNumberFormat="1" applyFont="1" applyBorder="1" applyAlignment="1">
      <alignment horizontal="center" vertical="top"/>
    </xf>
    <xf numFmtId="49" fontId="3" fillId="0" borderId="15" xfId="0" applyNumberFormat="1" applyFont="1" applyBorder="1" applyAlignment="1">
      <alignment horizontal="center" vertical="top"/>
    </xf>
    <xf numFmtId="0" fontId="3" fillId="0" borderId="15" xfId="0" applyNumberFormat="1" applyFont="1" applyBorder="1" applyAlignment="1">
      <alignment horizontal="center" vertical="top"/>
    </xf>
    <xf numFmtId="0" fontId="3" fillId="0" borderId="14" xfId="0" applyFont="1" applyBorder="1" applyAlignment="1">
      <alignment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49" fontId="3" fillId="0" borderId="21" xfId="0" applyNumberFormat="1" applyFont="1" applyBorder="1" applyAlignment="1">
      <alignment horizontal="center" vertical="top"/>
    </xf>
    <xf numFmtId="0" fontId="4" fillId="0" borderId="17" xfId="0" applyNumberFormat="1" applyFont="1" applyBorder="1" applyAlignment="1">
      <alignment vertical="top" wrapText="1"/>
    </xf>
    <xf numFmtId="49" fontId="3" fillId="0" borderId="17" xfId="0" applyNumberFormat="1" applyFont="1" applyBorder="1" applyAlignment="1">
      <alignment horizontal="center" vertical="top"/>
    </xf>
    <xf numFmtId="0" fontId="3" fillId="0" borderId="19" xfId="0" applyNumberFormat="1" applyFont="1" applyBorder="1" applyAlignment="1">
      <alignment vertical="top" wrapText="1"/>
    </xf>
    <xf numFmtId="49" fontId="5" fillId="0" borderId="22" xfId="0" applyNumberFormat="1" applyFont="1" applyBorder="1" applyAlignment="1">
      <alignment horizontal="center" vertical="top"/>
    </xf>
    <xf numFmtId="0" fontId="3" fillId="0" borderId="14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/>
    </xf>
    <xf numFmtId="0" fontId="3" fillId="0" borderId="20" xfId="0" applyNumberFormat="1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49" fontId="5" fillId="0" borderId="23" xfId="0" applyNumberFormat="1" applyFont="1" applyBorder="1" applyAlignment="1">
      <alignment horizontal="center" vertical="top"/>
    </xf>
    <xf numFmtId="0" fontId="3" fillId="0" borderId="24" xfId="0" applyNumberFormat="1" applyFont="1" applyBorder="1" applyAlignment="1">
      <alignment horizontal="center" vertical="top"/>
    </xf>
    <xf numFmtId="49" fontId="3" fillId="0" borderId="25" xfId="0" applyNumberFormat="1" applyFont="1" applyBorder="1" applyAlignment="1">
      <alignment horizontal="center" vertical="top"/>
    </xf>
    <xf numFmtId="0" fontId="3" fillId="0" borderId="24" xfId="0" applyNumberFormat="1" applyFont="1" applyBorder="1" applyAlignment="1">
      <alignment vertical="top" wrapText="1"/>
    </xf>
    <xf numFmtId="0" fontId="3" fillId="0" borderId="26" xfId="0" applyNumberFormat="1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7" xfId="0" applyFont="1" applyBorder="1" applyAlignment="1">
      <alignment vertical="top" wrapText="1"/>
    </xf>
    <xf numFmtId="0" fontId="3" fillId="0" borderId="24" xfId="0" applyFont="1" applyBorder="1" applyAlignment="1">
      <alignment horizontal="center" vertical="top" wrapText="1"/>
    </xf>
    <xf numFmtId="49" fontId="3" fillId="0" borderId="24" xfId="0" applyNumberFormat="1" applyFont="1" applyBorder="1" applyAlignment="1">
      <alignment horizontal="center" vertical="top"/>
    </xf>
    <xf numFmtId="0" fontId="3" fillId="0" borderId="28" xfId="0" applyNumberFormat="1" applyFont="1" applyBorder="1" applyAlignment="1">
      <alignment vertical="top" wrapText="1"/>
    </xf>
  </cellXfs>
  <cellStyles count="1">
    <cellStyle name="Normal" xfId="0" builtinId="0"/>
  </cellStyles>
  <dxfs count="11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sk%20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tabSelected="1" topLeftCell="B1" workbookViewId="0">
      <selection activeCell="O12" sqref="A1:XFD1048576"/>
    </sheetView>
  </sheetViews>
  <sheetFormatPr defaultRowHeight="15" x14ac:dyDescent="0.25"/>
  <cols>
    <col min="6" max="6" width="16.140625" customWidth="1"/>
    <col min="7" max="7" width="14.42578125" customWidth="1"/>
    <col min="8" max="8" width="14" customWidth="1"/>
    <col min="9" max="9" width="14.140625" customWidth="1"/>
    <col min="10" max="10" width="18.7109375" customWidth="1"/>
    <col min="11" max="11" width="12.7109375" customWidth="1"/>
    <col min="12" max="12" width="33.140625" customWidth="1"/>
    <col min="13" max="13" width="24.28515625" customWidth="1"/>
  </cols>
  <sheetData>
    <row r="1" spans="1:15" ht="18.75" thickBot="1" x14ac:dyDescent="0.3">
      <c r="A1" s="1" t="s">
        <v>0</v>
      </c>
      <c r="B1" s="2"/>
      <c r="C1" s="2"/>
      <c r="D1" s="2"/>
      <c r="E1" s="2"/>
      <c r="F1" s="3"/>
      <c r="G1" s="3"/>
      <c r="H1" s="3"/>
      <c r="I1" s="1" t="s">
        <v>0</v>
      </c>
      <c r="J1" s="4"/>
      <c r="K1" s="4"/>
      <c r="L1" s="4"/>
      <c r="M1" s="4"/>
    </row>
    <row r="2" spans="1:15" ht="15.75" thickBot="1" x14ac:dyDescent="0.3">
      <c r="A2" s="5" t="s">
        <v>1</v>
      </c>
      <c r="B2" s="6"/>
      <c r="C2" s="6"/>
      <c r="D2" s="7" t="s">
        <v>2</v>
      </c>
      <c r="E2" s="8"/>
      <c r="F2" s="9"/>
      <c r="G2" s="8"/>
      <c r="H2" s="8"/>
      <c r="I2" s="5" t="str">
        <f>A2</f>
        <v>Project Name:</v>
      </c>
      <c r="J2" s="7" t="str">
        <f>D2</f>
        <v xml:space="preserve"> BookTrade</v>
      </c>
      <c r="K2" s="10"/>
      <c r="L2" s="11"/>
      <c r="M2" s="11"/>
    </row>
    <row r="3" spans="1:15" ht="23.25" thickBot="1" x14ac:dyDescent="0.3">
      <c r="A3" s="12" t="s">
        <v>3</v>
      </c>
      <c r="B3" s="13"/>
      <c r="C3" s="13"/>
      <c r="D3" s="14" t="s">
        <v>4</v>
      </c>
      <c r="E3" s="10"/>
      <c r="F3" s="15"/>
      <c r="G3" s="10"/>
      <c r="H3" s="10"/>
      <c r="I3" s="12" t="str">
        <f>A3</f>
        <v>National Center:</v>
      </c>
      <c r="J3" s="14" t="s">
        <v>4</v>
      </c>
      <c r="K3" s="10"/>
      <c r="L3" s="11"/>
      <c r="M3" s="11"/>
    </row>
    <row r="4" spans="1:15" ht="34.5" thickBot="1" x14ac:dyDescent="0.3">
      <c r="A4" s="12" t="s">
        <v>5</v>
      </c>
      <c r="B4" s="13"/>
      <c r="C4" s="13"/>
      <c r="D4" s="16" t="s">
        <v>6</v>
      </c>
      <c r="E4" s="10"/>
      <c r="F4" s="15"/>
      <c r="G4" s="10"/>
      <c r="H4" s="10"/>
      <c r="I4" s="12" t="str">
        <f>A4</f>
        <v>Project Manager Name:</v>
      </c>
      <c r="J4" s="16" t="str">
        <f>D4</f>
        <v>Noman Ahmed Khan</v>
      </c>
      <c r="K4" s="10"/>
      <c r="L4" s="11"/>
      <c r="M4" s="11"/>
    </row>
    <row r="5" spans="1:15" ht="23.25" thickBot="1" x14ac:dyDescent="0.3">
      <c r="A5" s="12" t="s">
        <v>7</v>
      </c>
      <c r="B5" s="6"/>
      <c r="C5" s="17"/>
      <c r="D5" s="18" t="s">
        <v>8</v>
      </c>
      <c r="E5" s="19"/>
      <c r="F5" s="19"/>
      <c r="G5" s="19"/>
      <c r="H5" s="19"/>
      <c r="I5" s="12" t="str">
        <f>A5</f>
        <v>Project Description:</v>
      </c>
      <c r="J5" s="20" t="str">
        <f>D5</f>
        <v>Book E-commerce</v>
      </c>
      <c r="K5" s="19"/>
      <c r="L5" s="19"/>
      <c r="M5" s="21"/>
    </row>
    <row r="6" spans="1:15" ht="45.75" thickBot="1" x14ac:dyDescent="0.3">
      <c r="A6" s="22" t="s">
        <v>9</v>
      </c>
      <c r="B6" s="23" t="s">
        <v>10</v>
      </c>
      <c r="C6" s="23" t="s">
        <v>11</v>
      </c>
      <c r="D6" s="24" t="s">
        <v>12</v>
      </c>
      <c r="E6" s="24" t="s">
        <v>13</v>
      </c>
      <c r="F6" s="23" t="s">
        <v>14</v>
      </c>
      <c r="G6" s="23" t="s">
        <v>15</v>
      </c>
      <c r="H6" s="25" t="s">
        <v>16</v>
      </c>
      <c r="I6" s="24" t="s">
        <v>17</v>
      </c>
      <c r="J6" s="24" t="s">
        <v>18</v>
      </c>
      <c r="K6" s="24" t="s">
        <v>19</v>
      </c>
      <c r="L6" s="23" t="s">
        <v>20</v>
      </c>
      <c r="M6" s="26" t="s">
        <v>21</v>
      </c>
    </row>
    <row r="7" spans="1:15" ht="168.75" x14ac:dyDescent="0.25">
      <c r="A7" s="27"/>
      <c r="B7" s="28" t="s">
        <v>22</v>
      </c>
      <c r="C7" s="29" t="s">
        <v>23</v>
      </c>
      <c r="D7" s="29" t="s">
        <v>24</v>
      </c>
      <c r="E7" s="30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Green</v>
      </c>
      <c r="F7" s="31" t="s">
        <v>25</v>
      </c>
      <c r="G7" s="31" t="s">
        <v>26</v>
      </c>
      <c r="H7" s="32" t="s">
        <v>27</v>
      </c>
      <c r="I7" s="31" t="s">
        <v>28</v>
      </c>
      <c r="J7" s="31" t="s">
        <v>29</v>
      </c>
      <c r="K7" s="33" t="s">
        <v>30</v>
      </c>
      <c r="L7" s="31" t="s">
        <v>31</v>
      </c>
      <c r="M7" s="34" t="s">
        <v>32</v>
      </c>
    </row>
    <row r="8" spans="1:15" ht="303.75" x14ac:dyDescent="0.25">
      <c r="A8" s="27"/>
      <c r="B8" s="28" t="s">
        <v>22</v>
      </c>
      <c r="C8" s="29" t="s">
        <v>33</v>
      </c>
      <c r="D8" s="29" t="s">
        <v>23</v>
      </c>
      <c r="E8" s="30" t="str">
        <f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Red</v>
      </c>
      <c r="F8" s="31" t="s">
        <v>34</v>
      </c>
      <c r="G8" s="35" t="s">
        <v>35</v>
      </c>
      <c r="H8" s="32" t="s">
        <v>36</v>
      </c>
      <c r="I8" s="36" t="s">
        <v>37</v>
      </c>
      <c r="J8" s="35" t="s">
        <v>38</v>
      </c>
      <c r="K8" s="33" t="s">
        <v>30</v>
      </c>
      <c r="L8" s="36" t="s">
        <v>39</v>
      </c>
      <c r="M8" s="37" t="s">
        <v>40</v>
      </c>
    </row>
    <row r="9" spans="1:15" ht="281.25" x14ac:dyDescent="0.25">
      <c r="A9" s="27"/>
      <c r="B9" s="28" t="s">
        <v>22</v>
      </c>
      <c r="C9" s="29" t="s">
        <v>33</v>
      </c>
      <c r="D9" s="29" t="s">
        <v>24</v>
      </c>
      <c r="E9" s="30" t="str">
        <f>IF(OR(AND(B9&lt;&gt;"Closed",C9="High",D9="High"),AND(B9&lt;&gt;"Closed",C9="High",D9="Medium"),AND(B9&lt;&gt;"Closed",C9="Medium",D9="High")),"Red",IF(OR(AND(B9&lt;&gt;"Closed",C9="High",D9="Low"),AND(B9&lt;&gt;"Closed",C9="Medium",D9="Medium"),AND(B9&lt;&gt;"Closed",C9="Low",D9="High")),"Yellow",IF(OR(AND(B9&lt;&gt;"Closed",C9="Medium",D9="Low"),AND(B9&lt;&gt;"Closed",C9="Low",D9="Low"),AND(B9&lt;&gt;"Closed",C9="Low",D9="Medium")),"Green",IF(B9="Closed","Closed",""))))</f>
        <v>Yellow</v>
      </c>
      <c r="F9" s="31" t="s">
        <v>41</v>
      </c>
      <c r="G9" s="35" t="s">
        <v>42</v>
      </c>
      <c r="H9" s="32" t="s">
        <v>43</v>
      </c>
      <c r="I9" s="36" t="s">
        <v>44</v>
      </c>
      <c r="J9" s="35" t="s">
        <v>45</v>
      </c>
      <c r="K9" s="33" t="s">
        <v>30</v>
      </c>
      <c r="L9" s="36" t="s">
        <v>46</v>
      </c>
      <c r="M9" s="37" t="s">
        <v>47</v>
      </c>
    </row>
    <row r="10" spans="1:15" ht="236.25" x14ac:dyDescent="0.25">
      <c r="A10" s="27"/>
      <c r="B10" s="28" t="s">
        <v>22</v>
      </c>
      <c r="C10" s="29" t="s">
        <v>23</v>
      </c>
      <c r="D10" s="29" t="s">
        <v>23</v>
      </c>
      <c r="E10" s="30" t="str">
        <f t="shared" ref="E10:E35" si="0">IF(OR(AND(B10&lt;&gt;"Closed",C10="High",D10="High"),AND(B10&lt;&gt;"Closed",C10="High",D10="Medium"),AND(B10&lt;&gt;"Closed",C10="Medium",D10="High")),"Red",IF(OR(AND(B10&lt;&gt;"Closed",C10="High",D10="Low"),AND(B10&lt;&gt;"Closed",C10="Medium",D10="Medium"),AND(B10&lt;&gt;"Closed",C10="Low",D10="High")),"Yellow",IF(OR(AND(B10&lt;&gt;"Closed",C10="Medium",D10="Low"),AND(B10&lt;&gt;"Closed",C10="Low",D10="Low"),AND(B10&lt;&gt;"Closed",C10="Low",D10="Medium")),"Green",IF(B10="Closed","Closed",""))))</f>
        <v>Yellow</v>
      </c>
      <c r="F10" s="38" t="s">
        <v>48</v>
      </c>
      <c r="G10" s="35" t="s">
        <v>49</v>
      </c>
      <c r="H10" s="32" t="s">
        <v>50</v>
      </c>
      <c r="I10" s="36" t="s">
        <v>51</v>
      </c>
      <c r="J10" s="35" t="s">
        <v>52</v>
      </c>
      <c r="K10" s="33" t="s">
        <v>53</v>
      </c>
      <c r="L10" s="28" t="s">
        <v>54</v>
      </c>
      <c r="M10" s="39" t="s">
        <v>55</v>
      </c>
    </row>
    <row r="11" spans="1:15" ht="270" x14ac:dyDescent="0.25">
      <c r="A11" s="27"/>
      <c r="B11" s="28" t="s">
        <v>22</v>
      </c>
      <c r="C11" s="29" t="s">
        <v>23</v>
      </c>
      <c r="D11" s="40" t="s">
        <v>23</v>
      </c>
      <c r="E11" s="30" t="str">
        <f t="shared" si="0"/>
        <v>Yellow</v>
      </c>
      <c r="F11" s="41" t="s">
        <v>56</v>
      </c>
      <c r="G11" s="32" t="s">
        <v>57</v>
      </c>
      <c r="H11" s="32" t="s">
        <v>58</v>
      </c>
      <c r="I11" s="36" t="s">
        <v>59</v>
      </c>
      <c r="J11" s="35" t="s">
        <v>60</v>
      </c>
      <c r="K11" s="33" t="s">
        <v>53</v>
      </c>
      <c r="L11" s="42" t="s">
        <v>61</v>
      </c>
      <c r="M11" s="43" t="s">
        <v>62</v>
      </c>
    </row>
    <row r="12" spans="1:15" ht="315" x14ac:dyDescent="0.25">
      <c r="A12" s="44"/>
      <c r="B12" s="28" t="s">
        <v>22</v>
      </c>
      <c r="C12" s="29" t="s">
        <v>23</v>
      </c>
      <c r="D12" s="29" t="s">
        <v>24</v>
      </c>
      <c r="E12" s="30" t="str">
        <f t="shared" si="0"/>
        <v>Green</v>
      </c>
      <c r="F12" s="45" t="s">
        <v>63</v>
      </c>
      <c r="G12" s="32" t="s">
        <v>64</v>
      </c>
      <c r="H12" s="32" t="s">
        <v>65</v>
      </c>
      <c r="I12" s="36" t="s">
        <v>66</v>
      </c>
      <c r="J12" s="35" t="s">
        <v>67</v>
      </c>
      <c r="K12" s="33" t="s">
        <v>30</v>
      </c>
      <c r="L12" s="46" t="s">
        <v>68</v>
      </c>
      <c r="M12" s="47" t="s">
        <v>69</v>
      </c>
      <c r="O12" t="s">
        <v>70</v>
      </c>
    </row>
    <row r="13" spans="1:15" x14ac:dyDescent="0.25">
      <c r="A13" s="44"/>
      <c r="B13" s="28"/>
      <c r="C13" s="29"/>
      <c r="D13" s="29"/>
      <c r="E13" s="30" t="str">
        <f t="shared" si="0"/>
        <v/>
      </c>
      <c r="F13" s="45"/>
      <c r="G13" s="32"/>
      <c r="H13" s="32"/>
      <c r="I13" s="48"/>
      <c r="J13" s="49"/>
      <c r="K13" s="33"/>
      <c r="L13" s="46"/>
      <c r="M13" s="47"/>
    </row>
    <row r="14" spans="1:15" x14ac:dyDescent="0.25">
      <c r="A14" s="44"/>
      <c r="B14" s="28"/>
      <c r="C14" s="29"/>
      <c r="D14" s="29"/>
      <c r="E14" s="30" t="str">
        <f t="shared" si="0"/>
        <v/>
      </c>
      <c r="F14" s="45"/>
      <c r="G14" s="32"/>
      <c r="H14" s="32"/>
      <c r="I14" s="48"/>
      <c r="J14" s="49"/>
      <c r="K14" s="33"/>
      <c r="L14" s="46"/>
      <c r="M14" s="47"/>
    </row>
    <row r="15" spans="1:15" x14ac:dyDescent="0.25">
      <c r="A15" s="44"/>
      <c r="B15" s="28"/>
      <c r="C15" s="29"/>
      <c r="D15" s="29"/>
      <c r="E15" s="30" t="str">
        <f t="shared" si="0"/>
        <v/>
      </c>
      <c r="F15" s="45"/>
      <c r="G15" s="32"/>
      <c r="H15" s="32"/>
      <c r="I15" s="48"/>
      <c r="J15" s="49"/>
      <c r="K15" s="33"/>
      <c r="L15" s="46"/>
      <c r="M15" s="47"/>
    </row>
    <row r="16" spans="1:15" x14ac:dyDescent="0.25">
      <c r="A16" s="44"/>
      <c r="B16" s="28"/>
      <c r="C16" s="29"/>
      <c r="D16" s="29"/>
      <c r="E16" s="30" t="str">
        <f t="shared" si="0"/>
        <v/>
      </c>
      <c r="F16" s="45"/>
      <c r="G16" s="32"/>
      <c r="H16" s="32"/>
      <c r="I16" s="48"/>
      <c r="J16" s="49"/>
      <c r="K16" s="33"/>
      <c r="L16" s="46"/>
      <c r="M16" s="47"/>
    </row>
    <row r="17" spans="1:13" x14ac:dyDescent="0.25">
      <c r="A17" s="44"/>
      <c r="B17" s="28"/>
      <c r="C17" s="29"/>
      <c r="D17" s="29"/>
      <c r="E17" s="30" t="str">
        <f t="shared" si="0"/>
        <v/>
      </c>
      <c r="F17" s="45"/>
      <c r="G17" s="32"/>
      <c r="H17" s="32"/>
      <c r="I17" s="48"/>
      <c r="J17" s="49"/>
      <c r="K17" s="33"/>
      <c r="L17" s="46"/>
      <c r="M17" s="47"/>
    </row>
    <row r="18" spans="1:13" x14ac:dyDescent="0.25">
      <c r="A18" s="44"/>
      <c r="B18" s="28"/>
      <c r="C18" s="29"/>
      <c r="D18" s="29"/>
      <c r="E18" s="30" t="str">
        <f t="shared" si="0"/>
        <v/>
      </c>
      <c r="F18" s="45"/>
      <c r="G18" s="32"/>
      <c r="H18" s="32"/>
      <c r="I18" s="48"/>
      <c r="J18" s="49"/>
      <c r="K18" s="33"/>
      <c r="L18" s="46"/>
      <c r="M18" s="47"/>
    </row>
    <row r="19" spans="1:13" x14ac:dyDescent="0.25">
      <c r="A19" s="44"/>
      <c r="B19" s="28"/>
      <c r="C19" s="29"/>
      <c r="D19" s="29"/>
      <c r="E19" s="30" t="str">
        <f t="shared" si="0"/>
        <v/>
      </c>
      <c r="F19" s="45"/>
      <c r="G19" s="32"/>
      <c r="H19" s="32"/>
      <c r="I19" s="48"/>
      <c r="J19" s="49"/>
      <c r="K19" s="33"/>
      <c r="L19" s="46"/>
      <c r="M19" s="47"/>
    </row>
    <row r="20" spans="1:13" x14ac:dyDescent="0.25">
      <c r="A20" s="44"/>
      <c r="B20" s="28"/>
      <c r="C20" s="29"/>
      <c r="D20" s="29"/>
      <c r="E20" s="30" t="str">
        <f t="shared" si="0"/>
        <v/>
      </c>
      <c r="F20" s="45"/>
      <c r="G20" s="32"/>
      <c r="H20" s="32"/>
      <c r="I20" s="48"/>
      <c r="J20" s="49"/>
      <c r="K20" s="33"/>
      <c r="L20" s="46"/>
      <c r="M20" s="47"/>
    </row>
    <row r="21" spans="1:13" x14ac:dyDescent="0.25">
      <c r="A21" s="44"/>
      <c r="B21" s="28"/>
      <c r="C21" s="29"/>
      <c r="D21" s="29"/>
      <c r="E21" s="30" t="str">
        <f t="shared" si="0"/>
        <v/>
      </c>
      <c r="F21" s="45"/>
      <c r="G21" s="32"/>
      <c r="H21" s="32"/>
      <c r="I21" s="48"/>
      <c r="J21" s="49"/>
      <c r="K21" s="33"/>
      <c r="L21" s="46"/>
      <c r="M21" s="47"/>
    </row>
    <row r="22" spans="1:13" x14ac:dyDescent="0.25">
      <c r="A22" s="44"/>
      <c r="B22" s="28"/>
      <c r="C22" s="29"/>
      <c r="D22" s="29"/>
      <c r="E22" s="30" t="str">
        <f t="shared" si="0"/>
        <v/>
      </c>
      <c r="F22" s="45"/>
      <c r="G22" s="32"/>
      <c r="H22" s="32"/>
      <c r="I22" s="48"/>
      <c r="J22" s="49"/>
      <c r="K22" s="33"/>
      <c r="L22" s="46"/>
      <c r="M22" s="47"/>
    </row>
    <row r="23" spans="1:13" x14ac:dyDescent="0.25">
      <c r="A23" s="44"/>
      <c r="B23" s="28"/>
      <c r="C23" s="29"/>
      <c r="D23" s="29"/>
      <c r="E23" s="30" t="str">
        <f t="shared" si="0"/>
        <v/>
      </c>
      <c r="F23" s="45"/>
      <c r="G23" s="32"/>
      <c r="H23" s="32"/>
      <c r="I23" s="48"/>
      <c r="J23" s="49"/>
      <c r="K23" s="33"/>
      <c r="L23" s="46"/>
      <c r="M23" s="47"/>
    </row>
    <row r="24" spans="1:13" x14ac:dyDescent="0.25">
      <c r="A24" s="44"/>
      <c r="B24" s="28"/>
      <c r="C24" s="29"/>
      <c r="D24" s="29"/>
      <c r="E24" s="30" t="str">
        <f t="shared" si="0"/>
        <v/>
      </c>
      <c r="F24" s="45"/>
      <c r="G24" s="32"/>
      <c r="H24" s="32"/>
      <c r="I24" s="48"/>
      <c r="J24" s="49"/>
      <c r="K24" s="33"/>
      <c r="L24" s="46"/>
      <c r="M24" s="47"/>
    </row>
    <row r="25" spans="1:13" x14ac:dyDescent="0.25">
      <c r="A25" s="44"/>
      <c r="B25" s="28"/>
      <c r="C25" s="29"/>
      <c r="D25" s="29"/>
      <c r="E25" s="30" t="str">
        <f t="shared" si="0"/>
        <v/>
      </c>
      <c r="F25" s="45"/>
      <c r="G25" s="32"/>
      <c r="H25" s="32"/>
      <c r="I25" s="48"/>
      <c r="J25" s="49"/>
      <c r="K25" s="33"/>
      <c r="L25" s="46"/>
      <c r="M25" s="47"/>
    </row>
    <row r="26" spans="1:13" x14ac:dyDescent="0.25">
      <c r="A26" s="44"/>
      <c r="B26" s="28"/>
      <c r="C26" s="29"/>
      <c r="D26" s="29"/>
      <c r="E26" s="30" t="str">
        <f t="shared" si="0"/>
        <v/>
      </c>
      <c r="F26" s="45"/>
      <c r="G26" s="32"/>
      <c r="H26" s="32"/>
      <c r="I26" s="48"/>
      <c r="J26" s="49"/>
      <c r="K26" s="33"/>
      <c r="L26" s="46"/>
      <c r="M26" s="47"/>
    </row>
    <row r="27" spans="1:13" x14ac:dyDescent="0.25">
      <c r="A27" s="44"/>
      <c r="B27" s="28"/>
      <c r="C27" s="29"/>
      <c r="D27" s="29"/>
      <c r="E27" s="30" t="str">
        <f t="shared" si="0"/>
        <v/>
      </c>
      <c r="F27" s="45"/>
      <c r="G27" s="32"/>
      <c r="H27" s="32"/>
      <c r="I27" s="48"/>
      <c r="J27" s="49"/>
      <c r="K27" s="33"/>
      <c r="L27" s="46"/>
      <c r="M27" s="47"/>
    </row>
    <row r="28" spans="1:13" x14ac:dyDescent="0.25">
      <c r="A28" s="44"/>
      <c r="B28" s="28"/>
      <c r="C28" s="29"/>
      <c r="D28" s="29"/>
      <c r="E28" s="30" t="str">
        <f t="shared" si="0"/>
        <v/>
      </c>
      <c r="F28" s="45"/>
      <c r="G28" s="32"/>
      <c r="H28" s="32"/>
      <c r="I28" s="48"/>
      <c r="J28" s="49"/>
      <c r="K28" s="33"/>
      <c r="L28" s="46"/>
      <c r="M28" s="47"/>
    </row>
    <row r="29" spans="1:13" x14ac:dyDescent="0.25">
      <c r="A29" s="44"/>
      <c r="B29" s="28"/>
      <c r="C29" s="29"/>
      <c r="D29" s="29"/>
      <c r="E29" s="30" t="str">
        <f t="shared" si="0"/>
        <v/>
      </c>
      <c r="F29" s="45"/>
      <c r="G29" s="32"/>
      <c r="H29" s="32"/>
      <c r="I29" s="48"/>
      <c r="J29" s="49"/>
      <c r="K29" s="33"/>
      <c r="L29" s="46"/>
      <c r="M29" s="47"/>
    </row>
    <row r="30" spans="1:13" x14ac:dyDescent="0.25">
      <c r="A30" s="44"/>
      <c r="B30" s="28"/>
      <c r="C30" s="29"/>
      <c r="D30" s="29"/>
      <c r="E30" s="30" t="str">
        <f t="shared" si="0"/>
        <v/>
      </c>
      <c r="F30" s="45"/>
      <c r="G30" s="32"/>
      <c r="H30" s="32"/>
      <c r="I30" s="48"/>
      <c r="J30" s="49"/>
      <c r="K30" s="33"/>
      <c r="L30" s="46"/>
      <c r="M30" s="47"/>
    </row>
    <row r="31" spans="1:13" x14ac:dyDescent="0.25">
      <c r="A31" s="44"/>
      <c r="B31" s="28"/>
      <c r="C31" s="29"/>
      <c r="D31" s="29"/>
      <c r="E31" s="30" t="str">
        <f t="shared" si="0"/>
        <v/>
      </c>
      <c r="F31" s="45"/>
      <c r="G31" s="32"/>
      <c r="H31" s="32"/>
      <c r="I31" s="48"/>
      <c r="J31" s="49"/>
      <c r="K31" s="33"/>
      <c r="L31" s="46"/>
      <c r="M31" s="47"/>
    </row>
    <row r="32" spans="1:13" x14ac:dyDescent="0.25">
      <c r="A32" s="44"/>
      <c r="B32" s="28"/>
      <c r="C32" s="29"/>
      <c r="D32" s="29"/>
      <c r="E32" s="30" t="str">
        <f t="shared" si="0"/>
        <v/>
      </c>
      <c r="F32" s="45"/>
      <c r="G32" s="32"/>
      <c r="H32" s="32"/>
      <c r="I32" s="48"/>
      <c r="J32" s="49"/>
      <c r="K32" s="33"/>
      <c r="L32" s="46"/>
      <c r="M32" s="47"/>
    </row>
    <row r="33" spans="1:13" x14ac:dyDescent="0.25">
      <c r="A33" s="44"/>
      <c r="B33" s="28"/>
      <c r="C33" s="29"/>
      <c r="D33" s="29"/>
      <c r="E33" s="30" t="str">
        <f t="shared" si="0"/>
        <v/>
      </c>
      <c r="F33" s="45"/>
      <c r="G33" s="32"/>
      <c r="H33" s="32"/>
      <c r="I33" s="48"/>
      <c r="J33" s="49"/>
      <c r="K33" s="33"/>
      <c r="L33" s="46"/>
      <c r="M33" s="47"/>
    </row>
    <row r="34" spans="1:13" x14ac:dyDescent="0.25">
      <c r="A34" s="44"/>
      <c r="B34" s="28"/>
      <c r="C34" s="29"/>
      <c r="D34" s="29"/>
      <c r="E34" s="30" t="str">
        <f t="shared" si="0"/>
        <v/>
      </c>
      <c r="F34" s="45"/>
      <c r="G34" s="32"/>
      <c r="H34" s="32"/>
      <c r="I34" s="48"/>
      <c r="J34" s="49"/>
      <c r="K34" s="33"/>
      <c r="L34" s="46"/>
      <c r="M34" s="47"/>
    </row>
    <row r="35" spans="1:13" ht="15.75" thickBot="1" x14ac:dyDescent="0.3">
      <c r="A35" s="50"/>
      <c r="B35" s="51"/>
      <c r="C35" s="52"/>
      <c r="D35" s="52"/>
      <c r="E35" s="51" t="str">
        <f t="shared" si="0"/>
        <v/>
      </c>
      <c r="F35" s="53"/>
      <c r="G35" s="54"/>
      <c r="H35" s="54"/>
      <c r="I35" s="55"/>
      <c r="J35" s="56"/>
      <c r="K35" s="57"/>
      <c r="L35" s="58"/>
      <c r="M35" s="59"/>
    </row>
  </sheetData>
  <conditionalFormatting sqref="C1:E1 B6:C6 B7:B35">
    <cfRule type="cellIs" dxfId="10" priority="1" stopIfTrue="1" operator="equal">
      <formula>"Critical"</formula>
    </cfRule>
    <cfRule type="cellIs" dxfId="9" priority="2" stopIfTrue="1" operator="equal">
      <formula>"High"</formula>
    </cfRule>
    <cfRule type="cellIs" dxfId="8" priority="3" stopIfTrue="1" operator="equal">
      <formula>"Medium"</formula>
    </cfRule>
  </conditionalFormatting>
  <conditionalFormatting sqref="L10:L35">
    <cfRule type="cellIs" dxfId="7" priority="4" stopIfTrue="1" operator="equal">
      <formula>"High"</formula>
    </cfRule>
    <cfRule type="cellIs" dxfId="6" priority="5" stopIfTrue="1" operator="equal">
      <formula>"Medium"</formula>
    </cfRule>
  </conditionalFormatting>
  <conditionalFormatting sqref="E7:E35">
    <cfRule type="cellIs" dxfId="5" priority="6" stopIfTrue="1" operator="equal">
      <formula>"Red"</formula>
    </cfRule>
    <cfRule type="cellIs" dxfId="4" priority="7" stopIfTrue="1" operator="equal">
      <formula>"Yellow"</formula>
    </cfRule>
    <cfRule type="cellIs" dxfId="3" priority="8" stopIfTrue="1" operator="equal">
      <formula>"Green"</formula>
    </cfRule>
  </conditionalFormatting>
  <conditionalFormatting sqref="C7:D35">
    <cfRule type="cellIs" dxfId="2" priority="9" stopIfTrue="1" operator="equal">
      <formula>"High"</formula>
    </cfRule>
    <cfRule type="cellIs" dxfId="1" priority="10" stopIfTrue="1" operator="equal">
      <formula>"Medium"</formula>
    </cfRule>
    <cfRule type="cellIs" dxfId="0" priority="11" stopIfTrue="1" operator="equal">
      <formula>"Low"</formula>
    </cfRule>
  </conditionalFormatting>
  <dataValidations count="4">
    <dataValidation type="list" allowBlank="1" showInputMessage="1" showErrorMessage="1" sqref="K7:K35">
      <formula1>"Acceptance,Avoidance,Contingency,Mitigation,Transfer"</formula1>
    </dataValidation>
    <dataValidation type="list" allowBlank="1" showInputMessage="1" showErrorMessage="1" sqref="B7:B35">
      <formula1>"Open,Closed"</formula1>
    </dataValidation>
    <dataValidation type="list" allowBlank="1" showInputMessage="1" showErrorMessage="1" sqref="H7:H35">
      <formula1>Risk_Area</formula1>
    </dataValidation>
    <dataValidation type="list" allowBlank="1" showInputMessage="1" showErrorMessage="1" sqref="C7:D35 L13:L35">
      <formula1>"High,Medium,Low"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</dc:creator>
  <cp:lastModifiedBy>Noman</cp:lastModifiedBy>
  <dcterms:created xsi:type="dcterms:W3CDTF">2017-04-24T15:12:34Z</dcterms:created>
  <dcterms:modified xsi:type="dcterms:W3CDTF">2017-04-24T15:28:20Z</dcterms:modified>
</cp:coreProperties>
</file>