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_1933" sheetId="1" state="visible" r:id="rId2"/>
    <sheet name="wi_193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<sst xmlns="http://schemas.openxmlformats.org/spreadsheetml/2006/main" count="635" uniqueCount="180">
  <si>
    <t xml:space="preserve">id</t>
  </si>
  <si>
    <t xml:space="preserve">year</t>
  </si>
  <si>
    <t xml:space="preserve">city</t>
  </si>
  <si>
    <t xml:space="preserve">name</t>
  </si>
  <si>
    <t xml:space="preserve">county</t>
  </si>
  <si>
    <t xml:space="preserve">fips</t>
  </si>
  <si>
    <t xml:space="preserve">loans</t>
  </si>
  <si>
    <t xml:space="preserve">ussec</t>
  </si>
  <si>
    <t xml:space="preserve">othsec</t>
  </si>
  <si>
    <t xml:space="preserve">cchdufrm</t>
  </si>
  <si>
    <t xml:space="preserve">otherassets</t>
  </si>
  <si>
    <t xml:space="preserve">assets</t>
  </si>
  <si>
    <t xml:space="preserve">assets_check</t>
  </si>
  <si>
    <t xml:space="preserve">diff</t>
  </si>
  <si>
    <t xml:space="preserve">capital</t>
  </si>
  <si>
    <t xml:space="preserve">surpro</t>
  </si>
  <si>
    <t xml:space="preserve">profits</t>
  </si>
  <si>
    <t xml:space="preserve">totdep</t>
  </si>
  <si>
    <t xml:space="preserve">circulation</t>
  </si>
  <si>
    <t xml:space="preserve">billsred</t>
  </si>
  <si>
    <t xml:space="preserve">otherliabs</t>
  </si>
  <si>
    <t xml:space="preserve">liabs_check</t>
  </si>
  <si>
    <t xml:space="preserve">diff1</t>
  </si>
  <si>
    <t xml:space="preserve">Appleton</t>
  </si>
  <si>
    <t xml:space="preserve">First</t>
  </si>
  <si>
    <t xml:space="preserve">Outagamie</t>
  </si>
  <si>
    <t xml:space="preserve">Ashland</t>
  </si>
  <si>
    <t xml:space="preserve">Union</t>
  </si>
  <si>
    <t xml:space="preserve">Baldwin</t>
  </si>
  <si>
    <t xml:space="preserve">St Croix</t>
  </si>
  <si>
    <t xml:space="preserve">Bangor</t>
  </si>
  <si>
    <t xml:space="preserve">La Crosse</t>
  </si>
  <si>
    <t xml:space="preserve">Barron</t>
  </si>
  <si>
    <t xml:space="preserve">Bayfield</t>
  </si>
  <si>
    <t xml:space="preserve">Beaver Dam</t>
  </si>
  <si>
    <t xml:space="preserve">American</t>
  </si>
  <si>
    <t xml:space="preserve">Dodge</t>
  </si>
  <si>
    <t xml:space="preserve">Old</t>
  </si>
  <si>
    <t xml:space="preserve">Beloit</t>
  </si>
  <si>
    <t xml:space="preserve">Second</t>
  </si>
  <si>
    <t xml:space="preserve">Rock</t>
  </si>
  <si>
    <t xml:space="preserve">Berlin</t>
  </si>
  <si>
    <t xml:space="preserve">Green Lake</t>
  </si>
  <si>
    <t xml:space="preserve">Blanchardville</t>
  </si>
  <si>
    <t xml:space="preserve">Lafayette</t>
  </si>
  <si>
    <t xml:space="preserve">Burlington</t>
  </si>
  <si>
    <t xml:space="preserve">Racine</t>
  </si>
  <si>
    <t xml:space="preserve">Chippewa Falls</t>
  </si>
  <si>
    <t xml:space="preserve">Chippewa</t>
  </si>
  <si>
    <t xml:space="preserve">Lumbermen's</t>
  </si>
  <si>
    <t xml:space="preserve">Columbus</t>
  </si>
  <si>
    <t xml:space="preserve">Columbia</t>
  </si>
  <si>
    <t xml:space="preserve">Crandon</t>
  </si>
  <si>
    <t xml:space="preserve">Forest</t>
  </si>
  <si>
    <t xml:space="preserve"> </t>
  </si>
  <si>
    <t xml:space="preserve">Dale</t>
  </si>
  <si>
    <t xml:space="preserve">Darlington</t>
  </si>
  <si>
    <t xml:space="preserve">Citizens</t>
  </si>
  <si>
    <t xml:space="preserve">Dodgeville</t>
  </si>
  <si>
    <t xml:space="preserve">Iowa</t>
  </si>
  <si>
    <t xml:space="preserve">Eagle River</t>
  </si>
  <si>
    <t xml:space="preserve">Vilas</t>
  </si>
  <si>
    <t xml:space="preserve">Eau Claire</t>
  </si>
  <si>
    <t xml:space="preserve">Americas N B &amp; Tr Co</t>
  </si>
  <si>
    <t xml:space="preserve">Elkhorn</t>
  </si>
  <si>
    <t xml:space="preserve">Walworth</t>
  </si>
  <si>
    <t xml:space="preserve">Fennimore</t>
  </si>
  <si>
    <t xml:space="preserve">Grant</t>
  </si>
  <si>
    <t xml:space="preserve">Fond du Lac</t>
  </si>
  <si>
    <t xml:space="preserve">First Fond du Lac</t>
  </si>
  <si>
    <t xml:space="preserve">Fond Du Lac</t>
  </si>
  <si>
    <t xml:space="preserve">National Exchange</t>
  </si>
  <si>
    <t xml:space="preserve">Fort Atkinson</t>
  </si>
  <si>
    <t xml:space="preserve">Jefferson</t>
  </si>
  <si>
    <t xml:space="preserve">Grantsburg</t>
  </si>
  <si>
    <t xml:space="preserve">Burnett</t>
  </si>
  <si>
    <t xml:space="preserve">Green Bay</t>
  </si>
  <si>
    <t xml:space="preserve">Kellogg Citizens</t>
  </si>
  <si>
    <t xml:space="preserve">Brown</t>
  </si>
  <si>
    <t xml:space="preserve">Hartford</t>
  </si>
  <si>
    <t xml:space="preserve">Washington</t>
  </si>
  <si>
    <t xml:space="preserve">Hayward</t>
  </si>
  <si>
    <t xml:space="preserve">Peoples</t>
  </si>
  <si>
    <t xml:space="preserve">Sawyer</t>
  </si>
  <si>
    <t xml:space="preserve">Hudson</t>
  </si>
  <si>
    <t xml:space="preserve">Janesville</t>
  </si>
  <si>
    <t xml:space="preserve">Rock Co</t>
  </si>
  <si>
    <t xml:space="preserve">Kenosha</t>
  </si>
  <si>
    <t xml:space="preserve">Knapp</t>
  </si>
  <si>
    <t xml:space="preserve">Dunn</t>
  </si>
  <si>
    <t xml:space="preserve">Batavian</t>
  </si>
  <si>
    <t xml:space="preserve">NB of</t>
  </si>
  <si>
    <t xml:space="preserve">Ladysmith</t>
  </si>
  <si>
    <t xml:space="preserve">Pioneer</t>
  </si>
  <si>
    <t xml:space="preserve">Rusk</t>
  </si>
  <si>
    <t xml:space="preserve">Lake Geneva</t>
  </si>
  <si>
    <t xml:space="preserve">Madison</t>
  </si>
  <si>
    <t xml:space="preserve">Dane</t>
  </si>
  <si>
    <t xml:space="preserve">Maiden Rock</t>
  </si>
  <si>
    <t xml:space="preserve">Pierce</t>
  </si>
  <si>
    <t xml:space="preserve">Manitowoc</t>
  </si>
  <si>
    <t xml:space="preserve">Marinette</t>
  </si>
  <si>
    <t xml:space="preserve">Stephenson</t>
  </si>
  <si>
    <t xml:space="preserve">Menasha</t>
  </si>
  <si>
    <t xml:space="preserve">Winnebago</t>
  </si>
  <si>
    <t xml:space="preserve">Menomonie</t>
  </si>
  <si>
    <t xml:space="preserve">Milwaukee</t>
  </si>
  <si>
    <t xml:space="preserve">First Wisconsin</t>
  </si>
  <si>
    <t xml:space="preserve">Marine National Exchange</t>
  </si>
  <si>
    <t xml:space="preserve">Mondovi</t>
  </si>
  <si>
    <t xml:space="preserve">Buffalo</t>
  </si>
  <si>
    <t xml:space="preserve">Monroe</t>
  </si>
  <si>
    <t xml:space="preserve">Green</t>
  </si>
  <si>
    <t xml:space="preserve">Neenah</t>
  </si>
  <si>
    <t xml:space="preserve">Natl Mfrs</t>
  </si>
  <si>
    <t xml:space="preserve">Nelson</t>
  </si>
  <si>
    <t xml:space="preserve">New Richmond</t>
  </si>
  <si>
    <t xml:space="preserve">Niagara</t>
  </si>
  <si>
    <t xml:space="preserve">Oconomowoc</t>
  </si>
  <si>
    <t xml:space="preserve">Waukesha</t>
  </si>
  <si>
    <t xml:space="preserve">Oshkosh</t>
  </si>
  <si>
    <t xml:space="preserve">Park Falls</t>
  </si>
  <si>
    <t xml:space="preserve">Price</t>
  </si>
  <si>
    <t xml:space="preserve">Peshtigo</t>
  </si>
  <si>
    <t xml:space="preserve">Phillips</t>
  </si>
  <si>
    <t xml:space="preserve">Platteville</t>
  </si>
  <si>
    <t xml:space="preserve">Port Washington</t>
  </si>
  <si>
    <t xml:space="preserve">Ozaukee</t>
  </si>
  <si>
    <t xml:space="preserve">Portage</t>
  </si>
  <si>
    <t xml:space="preserve">Prescott</t>
  </si>
  <si>
    <t xml:space="preserve">Princeton</t>
  </si>
  <si>
    <t xml:space="preserve">First Merchant</t>
  </si>
  <si>
    <t xml:space="preserve">First nb and TC</t>
  </si>
  <si>
    <t xml:space="preserve">Rhinelander</t>
  </si>
  <si>
    <t xml:space="preserve">Oneida</t>
  </si>
  <si>
    <t xml:space="preserve">Rib Lake</t>
  </si>
  <si>
    <t xml:space="preserve">Taylor</t>
  </si>
  <si>
    <t xml:space="preserve">Rice Lake</t>
  </si>
  <si>
    <t xml:space="preserve">Ripon</t>
  </si>
  <si>
    <t xml:space="preserve">River Falls</t>
  </si>
  <si>
    <t xml:space="preserve">Seymour</t>
  </si>
  <si>
    <t xml:space="preserve">Sheboygan</t>
  </si>
  <si>
    <t xml:space="preserve">Security</t>
  </si>
  <si>
    <t xml:space="preserve">Sparta</t>
  </si>
  <si>
    <t xml:space="preserve">Farmers</t>
  </si>
  <si>
    <t xml:space="preserve">St. Croix Falls</t>
  </si>
  <si>
    <t xml:space="preserve">Polk</t>
  </si>
  <si>
    <t xml:space="preserve">Stevens Point</t>
  </si>
  <si>
    <t xml:space="preserve">Stoughton</t>
  </si>
  <si>
    <t xml:space="preserve">Superior</t>
  </si>
  <si>
    <t xml:space="preserve">Douglas</t>
  </si>
  <si>
    <t xml:space="preserve">NB of Com</t>
  </si>
  <si>
    <t xml:space="preserve">Washburn</t>
  </si>
  <si>
    <t xml:space="preserve">Watertown</t>
  </si>
  <si>
    <t xml:space="preserve">Merchants</t>
  </si>
  <si>
    <t xml:space="preserve">Waupun</t>
  </si>
  <si>
    <t xml:space="preserve">Wauwatosa</t>
  </si>
  <si>
    <t xml:space="preserve">West Bend</t>
  </si>
  <si>
    <t xml:space="preserve">Wisconsin Rapids</t>
  </si>
  <si>
    <t xml:space="preserve">Wood</t>
  </si>
  <si>
    <t xml:space="preserve">Wood County</t>
  </si>
  <si>
    <t xml:space="preserve">Baraboo</t>
  </si>
  <si>
    <t xml:space="preserve">Sauk</t>
  </si>
  <si>
    <t xml:space="preserve">Clintonville</t>
  </si>
  <si>
    <t xml:space="preserve">Waupaca</t>
  </si>
  <si>
    <t xml:space="preserve">Durand</t>
  </si>
  <si>
    <t xml:space="preserve">Pepin</t>
  </si>
  <si>
    <t xml:space="preserve">Edgerton</t>
  </si>
  <si>
    <t xml:space="preserve">NB</t>
  </si>
  <si>
    <t xml:space="preserve">Marion</t>
  </si>
  <si>
    <t xml:space="preserve">Marshfield</t>
  </si>
  <si>
    <t xml:space="preserve">Mayville</t>
  </si>
  <si>
    <t xml:space="preserve">Neillsville</t>
  </si>
  <si>
    <t xml:space="preserve">Clark</t>
  </si>
  <si>
    <t xml:space="preserve">Oconto</t>
  </si>
  <si>
    <t xml:space="preserve">Shawano</t>
  </si>
  <si>
    <t xml:space="preserve">Tigerton</t>
  </si>
  <si>
    <t xml:space="preserve">Viroqua</t>
  </si>
  <si>
    <t xml:space="preserve">Vernon</t>
  </si>
  <si>
    <t xml:space="preserve">Wisconsin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</si>
</sst>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2BD90"/>
        <bgColor rgb="FF969696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_wisconsin.xls" xfId="21" builtinId="53" customBuiltin="true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BD9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G43" activeCellId="0" sqref="G43"/>
    </sheetView>
  </sheetViews>
  <sheetFormatPr defaultRowHeight="14.4"/>
  <cols>
    <col collapsed="false" hidden="false" max="2" min="1" style="1" width="5.78571428571429"/>
    <col collapsed="false" hidden="false" max="3" min="3" style="1" width="13.9375"/>
    <col collapsed="false" hidden="false" max="4" min="4" style="1" width="20.6696428571429"/>
    <col collapsed="false" hidden="false" max="6" min="5" style="1" width="11.2232142857143"/>
    <col collapsed="false" hidden="false" max="8" min="7" style="1" width="8.85714285714286"/>
    <col collapsed="false" hidden="false" max="9" min="9" style="1" width="9.56696428571429"/>
    <col collapsed="false" hidden="false" max="10" min="10" style="1" width="8.85714285714286"/>
    <col collapsed="false" hidden="false" max="11" min="11" style="1" width="8.03125"/>
    <col collapsed="false" hidden="false" max="12" min="12" style="1" width="9.6875"/>
    <col collapsed="false" hidden="false" max="14" min="13" style="2" width="9.45089285714286"/>
    <col collapsed="false" hidden="false" max="16" min="15" style="1" width="8.85714285714286"/>
    <col collapsed="false" hidden="false" max="17" min="17" style="1" width="8.03125"/>
    <col collapsed="false" hidden="false" max="18" min="18" style="1" width="9.6875"/>
    <col collapsed="false" hidden="false" max="19" min="19" style="1" width="8.85714285714286"/>
    <col collapsed="false" hidden="false" max="21" min="20" style="1" width="8.03125"/>
    <col collapsed="false" hidden="false" max="22" min="22" style="3" width="9.21428571428571"/>
    <col collapsed="false" hidden="false" max="23" min="23" style="3" width="7.44196428571429"/>
    <col collapsed="false" hidden="false" max="1025" min="24" style="1" width="7.44196428571429"/>
  </cols>
  <sheetData>
    <row r="1" s="11" customFormat="true" ht="26.4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8" t="s">
        <v>21</v>
      </c>
      <c r="W1" s="9" t="s">
        <v>22</v>
      </c>
      <c r="X1" s="10"/>
      <c r="Y1" s="5"/>
      <c r="Z1" s="5"/>
      <c r="AA1" s="5"/>
      <c r="AB1" s="5"/>
    </row>
    <row r="2" customFormat="false" ht="13.8" hidden="false" customHeight="false" outlineLevel="0" collapsed="false">
      <c r="A2" s="12" t="n">
        <v>2003</v>
      </c>
      <c r="B2" s="12" t="n">
        <v>1933</v>
      </c>
      <c r="C2" s="12" t="s">
        <v>23</v>
      </c>
      <c r="D2" s="12" t="s">
        <v>24</v>
      </c>
      <c r="E2" s="13" t="s">
        <v>25</v>
      </c>
      <c r="F2" s="14" t="n">
        <v>55087</v>
      </c>
      <c r="G2" s="15" t="n">
        <v>3280314</v>
      </c>
      <c r="H2" s="15" t="n">
        <v>1357061</v>
      </c>
      <c r="I2" s="15" t="n">
        <v>1398355</v>
      </c>
      <c r="J2" s="15" t="n">
        <v>1623389</v>
      </c>
      <c r="K2" s="15" t="n">
        <v>203008</v>
      </c>
      <c r="L2" s="15" t="n">
        <v>7862127</v>
      </c>
      <c r="M2" s="16" t="n">
        <f aca="false">SUM(G2:K2)</f>
        <v>7862127</v>
      </c>
      <c r="N2" s="17" t="n">
        <f aca="false">L2-M2</f>
        <v>0</v>
      </c>
      <c r="O2" s="15" t="n">
        <v>500000</v>
      </c>
      <c r="P2" s="15" t="n">
        <v>500000</v>
      </c>
      <c r="Q2" s="15" t="n">
        <v>128253</v>
      </c>
      <c r="R2" s="15" t="n">
        <v>6219379</v>
      </c>
      <c r="S2" s="15" t="n">
        <v>499998</v>
      </c>
      <c r="T2" s="15" t="n">
        <v>0</v>
      </c>
      <c r="U2" s="15" t="n">
        <v>14497</v>
      </c>
      <c r="V2" s="18" t="n">
        <f aca="false">SUM(O2:U2)</f>
        <v>7862127</v>
      </c>
      <c r="W2" s="19" t="n">
        <f aca="false">V2-M2</f>
        <v>0</v>
      </c>
      <c r="X2" s="12"/>
      <c r="Y2" s="12"/>
      <c r="Z2" s="12"/>
      <c r="AA2" s="12"/>
      <c r="AB2" s="12"/>
    </row>
    <row r="3" customFormat="false" ht="13.8" hidden="false" customHeight="false" outlineLevel="0" collapsed="false">
      <c r="A3" s="12" t="n">
        <v>2204</v>
      </c>
      <c r="B3" s="12" t="n">
        <v>1933</v>
      </c>
      <c r="C3" s="12" t="s">
        <v>26</v>
      </c>
      <c r="D3" s="12" t="s">
        <v>27</v>
      </c>
      <c r="E3" s="12" t="s">
        <v>26</v>
      </c>
      <c r="F3" s="14" t="n">
        <v>55003</v>
      </c>
      <c r="G3" s="15" t="n">
        <v>149501</v>
      </c>
      <c r="H3" s="15" t="n">
        <v>105229</v>
      </c>
      <c r="I3" s="15" t="n">
        <v>68061</v>
      </c>
      <c r="J3" s="15" t="n">
        <v>417196</v>
      </c>
      <c r="K3" s="15" t="n">
        <v>23282</v>
      </c>
      <c r="L3" s="15" t="n">
        <v>763269</v>
      </c>
      <c r="M3" s="16" t="n">
        <f aca="false">SUM(G3:K3)</f>
        <v>763269</v>
      </c>
      <c r="N3" s="17" t="n">
        <f aca="false">L3-M3</f>
        <v>0</v>
      </c>
      <c r="O3" s="15" t="n">
        <v>100000</v>
      </c>
      <c r="P3" s="15" t="n">
        <v>10000</v>
      </c>
      <c r="Q3" s="20" t="n">
        <v>54</v>
      </c>
      <c r="R3" s="15" t="n">
        <v>653215</v>
      </c>
      <c r="S3" s="15" t="n">
        <v>0</v>
      </c>
      <c r="T3" s="15" t="n">
        <v>0</v>
      </c>
      <c r="U3" s="15" t="n">
        <v>0</v>
      </c>
      <c r="V3" s="18" t="n">
        <f aca="false">SUM(O3:U3)</f>
        <v>763269</v>
      </c>
      <c r="W3" s="19" t="n">
        <f aca="false">V3-M3</f>
        <v>0</v>
      </c>
      <c r="X3" s="12"/>
      <c r="Y3" s="12"/>
      <c r="Z3" s="12"/>
      <c r="AA3" s="12"/>
      <c r="AB3" s="12"/>
    </row>
    <row r="4" customFormat="false" ht="13.8" hidden="false" customHeight="false" outlineLevel="0" collapsed="false">
      <c r="A4" s="12" t="n">
        <v>2113</v>
      </c>
      <c r="B4" s="12" t="n">
        <v>1933</v>
      </c>
      <c r="C4" s="12" t="s">
        <v>28</v>
      </c>
      <c r="D4" s="12" t="s">
        <v>24</v>
      </c>
      <c r="E4" s="13" t="s">
        <v>29</v>
      </c>
      <c r="F4" s="14" t="n">
        <v>55109</v>
      </c>
      <c r="G4" s="15" t="n">
        <v>200003</v>
      </c>
      <c r="H4" s="15" t="n">
        <v>50512</v>
      </c>
      <c r="I4" s="15" t="n">
        <v>86081</v>
      </c>
      <c r="J4" s="15" t="n">
        <v>53150</v>
      </c>
      <c r="K4" s="15" t="n">
        <v>28118</v>
      </c>
      <c r="L4" s="15" t="n">
        <v>417864</v>
      </c>
      <c r="M4" s="16" t="n">
        <f aca="false">SUM(G4:K4)</f>
        <v>417864</v>
      </c>
      <c r="N4" s="17" t="n">
        <f aca="false">L4-M4</f>
        <v>0</v>
      </c>
      <c r="O4" s="15" t="n">
        <v>25000</v>
      </c>
      <c r="P4" s="15" t="n">
        <v>20000</v>
      </c>
      <c r="Q4" s="15" t="n">
        <v>10495</v>
      </c>
      <c r="R4" s="15" t="n">
        <v>334139</v>
      </c>
      <c r="S4" s="15" t="n">
        <v>25000</v>
      </c>
      <c r="T4" s="15" t="n">
        <v>0</v>
      </c>
      <c r="U4" s="15" t="n">
        <v>3230</v>
      </c>
      <c r="V4" s="18" t="n">
        <f aca="false">SUM(O4:U4)</f>
        <v>417864</v>
      </c>
      <c r="W4" s="19" t="n">
        <f aca="false">V4-M4</f>
        <v>0</v>
      </c>
      <c r="X4" s="12"/>
      <c r="Y4" s="12"/>
      <c r="Z4" s="12"/>
      <c r="AA4" s="12"/>
      <c r="AB4" s="12"/>
    </row>
    <row r="5" customFormat="false" ht="13.8" hidden="false" customHeight="false" outlineLevel="0" collapsed="false">
      <c r="A5" s="12" t="n">
        <v>2114</v>
      </c>
      <c r="B5" s="12" t="n">
        <v>1933</v>
      </c>
      <c r="C5" s="12" t="s">
        <v>30</v>
      </c>
      <c r="D5" s="12" t="s">
        <v>24</v>
      </c>
      <c r="E5" s="13" t="s">
        <v>31</v>
      </c>
      <c r="F5" s="14" t="n">
        <v>55063</v>
      </c>
      <c r="G5" s="15" t="n">
        <v>179603</v>
      </c>
      <c r="H5" s="15" t="n">
        <v>65100</v>
      </c>
      <c r="I5" s="15" t="n">
        <v>318169</v>
      </c>
      <c r="J5" s="15" t="n">
        <v>54926</v>
      </c>
      <c r="K5" s="15" t="n">
        <v>17013</v>
      </c>
      <c r="L5" s="15" t="n">
        <v>634811</v>
      </c>
      <c r="M5" s="16" t="n">
        <f aca="false">SUM(G5:K5)</f>
        <v>634811</v>
      </c>
      <c r="N5" s="17" t="n">
        <f aca="false">L5-M5</f>
        <v>0</v>
      </c>
      <c r="O5" s="15" t="n">
        <v>50000</v>
      </c>
      <c r="P5" s="15" t="n">
        <v>10000</v>
      </c>
      <c r="Q5" s="15" t="n">
        <v>71161</v>
      </c>
      <c r="R5" s="15" t="n">
        <v>449956</v>
      </c>
      <c r="S5" s="15" t="n">
        <v>50000</v>
      </c>
      <c r="T5" s="15" t="n">
        <v>0</v>
      </c>
      <c r="U5" s="15" t="n">
        <v>3694</v>
      </c>
      <c r="V5" s="18" t="n">
        <f aca="false">SUM(O5:U5)</f>
        <v>634811</v>
      </c>
      <c r="W5" s="19" t="n">
        <f aca="false">V5-M5</f>
        <v>0</v>
      </c>
      <c r="X5" s="12"/>
      <c r="Y5" s="12"/>
      <c r="Z5" s="12"/>
      <c r="AA5" s="12"/>
      <c r="AB5" s="12"/>
    </row>
    <row r="6" customFormat="false" ht="13.8" hidden="false" customHeight="false" outlineLevel="0" collapsed="false">
      <c r="A6" s="12" t="n">
        <v>2115</v>
      </c>
      <c r="B6" s="12" t="n">
        <v>1933</v>
      </c>
      <c r="C6" s="12" t="s">
        <v>32</v>
      </c>
      <c r="D6" s="12" t="s">
        <v>24</v>
      </c>
      <c r="E6" s="13" t="s">
        <v>32</v>
      </c>
      <c r="F6" s="14" t="n">
        <v>55005</v>
      </c>
      <c r="G6" s="15" t="n">
        <v>132052</v>
      </c>
      <c r="H6" s="15" t="n">
        <v>44506</v>
      </c>
      <c r="I6" s="15" t="n">
        <v>79034</v>
      </c>
      <c r="J6" s="15" t="n">
        <v>54463</v>
      </c>
      <c r="K6" s="15" t="n">
        <v>25898</v>
      </c>
      <c r="L6" s="15" t="n">
        <v>335953</v>
      </c>
      <c r="M6" s="16" t="n">
        <f aca="false">SUM(G6:K6)</f>
        <v>335953</v>
      </c>
      <c r="N6" s="17" t="n">
        <f aca="false">L6-M6</f>
        <v>0</v>
      </c>
      <c r="O6" s="15" t="n">
        <v>25000</v>
      </c>
      <c r="P6" s="15" t="n">
        <v>5000</v>
      </c>
      <c r="Q6" s="15" t="n">
        <v>3262</v>
      </c>
      <c r="R6" s="15" t="n">
        <v>302691</v>
      </c>
      <c r="S6" s="15" t="n">
        <v>0</v>
      </c>
      <c r="T6" s="15" t="n">
        <v>0</v>
      </c>
      <c r="U6" s="15" t="n">
        <v>0</v>
      </c>
      <c r="V6" s="18" t="n">
        <f aca="false">SUM(O6:U6)</f>
        <v>335953</v>
      </c>
      <c r="W6" s="19" t="n">
        <f aca="false">V6-M6</f>
        <v>0</v>
      </c>
      <c r="X6" s="12"/>
      <c r="Y6" s="12"/>
      <c r="Z6" s="12"/>
      <c r="AA6" s="12"/>
      <c r="AB6" s="12"/>
    </row>
    <row r="7" customFormat="false" ht="13.8" hidden="false" customHeight="false" outlineLevel="0" collapsed="false">
      <c r="A7" s="12" t="n">
        <v>2116</v>
      </c>
      <c r="B7" s="12" t="n">
        <v>1933</v>
      </c>
      <c r="C7" s="12" t="s">
        <v>33</v>
      </c>
      <c r="D7" s="12" t="s">
        <v>24</v>
      </c>
      <c r="E7" s="13" t="s">
        <v>33</v>
      </c>
      <c r="F7" s="14" t="n">
        <v>55007</v>
      </c>
      <c r="G7" s="15" t="n">
        <v>119944</v>
      </c>
      <c r="H7" s="15" t="n">
        <v>54450</v>
      </c>
      <c r="I7" s="15" t="n">
        <v>27862</v>
      </c>
      <c r="J7" s="15" t="n">
        <v>9235</v>
      </c>
      <c r="K7" s="15" t="n">
        <v>18031</v>
      </c>
      <c r="L7" s="15" t="n">
        <v>229522</v>
      </c>
      <c r="M7" s="16" t="n">
        <f aca="false">SUM(G7:K7)</f>
        <v>229522</v>
      </c>
      <c r="N7" s="17" t="n">
        <f aca="false">L7-M7</f>
        <v>0</v>
      </c>
      <c r="O7" s="15" t="n">
        <v>35000</v>
      </c>
      <c r="P7" s="15" t="n">
        <v>4500</v>
      </c>
      <c r="Q7" s="15" t="n">
        <v>419</v>
      </c>
      <c r="R7" s="15" t="n">
        <v>132166</v>
      </c>
      <c r="S7" s="15" t="n">
        <v>25000</v>
      </c>
      <c r="T7" s="15" t="n">
        <v>32437</v>
      </c>
      <c r="U7" s="15" t="n">
        <v>0</v>
      </c>
      <c r="V7" s="18" t="n">
        <f aca="false">SUM(O7:U7)</f>
        <v>229522</v>
      </c>
      <c r="W7" s="19" t="n">
        <f aca="false">V7-M7</f>
        <v>0</v>
      </c>
      <c r="X7" s="12"/>
      <c r="Y7" s="12"/>
      <c r="Z7" s="12"/>
      <c r="AA7" s="12"/>
      <c r="AB7" s="12"/>
    </row>
    <row r="8" customFormat="false" ht="13.8" hidden="false" customHeight="false" outlineLevel="0" collapsed="false">
      <c r="A8" s="12" t="n">
        <v>2006</v>
      </c>
      <c r="B8" s="12" t="n">
        <v>1933</v>
      </c>
      <c r="C8" s="12" t="s">
        <v>34</v>
      </c>
      <c r="D8" s="12" t="s">
        <v>35</v>
      </c>
      <c r="E8" s="13" t="s">
        <v>36</v>
      </c>
      <c r="F8" s="14" t="n">
        <v>55027</v>
      </c>
      <c r="G8" s="15" t="n">
        <v>274076</v>
      </c>
      <c r="H8" s="15" t="n">
        <v>231826</v>
      </c>
      <c r="I8" s="15" t="n">
        <v>726971</v>
      </c>
      <c r="J8" s="15" t="n">
        <v>248609</v>
      </c>
      <c r="K8" s="15" t="n">
        <v>43954</v>
      </c>
      <c r="L8" s="15" t="n">
        <v>1525436</v>
      </c>
      <c r="M8" s="16" t="n">
        <f aca="false">SUM(G8:K8)</f>
        <v>1525436</v>
      </c>
      <c r="N8" s="17" t="n">
        <f aca="false">L8-M8</f>
        <v>0</v>
      </c>
      <c r="O8" s="15" t="n">
        <v>100000</v>
      </c>
      <c r="P8" s="15" t="n">
        <v>75000</v>
      </c>
      <c r="Q8" s="15" t="n">
        <v>17492</v>
      </c>
      <c r="R8" s="15" t="n">
        <v>1231881</v>
      </c>
      <c r="S8" s="15" t="n">
        <v>100000</v>
      </c>
      <c r="T8" s="15" t="n">
        <v>0</v>
      </c>
      <c r="U8" s="15" t="n">
        <v>1063</v>
      </c>
      <c r="V8" s="18" t="n">
        <f aca="false">SUM(O8:U8)</f>
        <v>1525436</v>
      </c>
      <c r="W8" s="19" t="n">
        <f aca="false">V8-M8</f>
        <v>0</v>
      </c>
      <c r="X8" s="12"/>
      <c r="Y8" s="12"/>
      <c r="Z8" s="12"/>
      <c r="AA8" s="12"/>
      <c r="AB8" s="12"/>
    </row>
    <row r="9" customFormat="false" ht="13.8" hidden="false" customHeight="false" outlineLevel="0" collapsed="false">
      <c r="A9" s="12" t="n">
        <v>2007</v>
      </c>
      <c r="B9" s="12" t="n">
        <v>1933</v>
      </c>
      <c r="C9" s="12" t="s">
        <v>34</v>
      </c>
      <c r="D9" s="12" t="s">
        <v>37</v>
      </c>
      <c r="E9" s="13" t="s">
        <v>36</v>
      </c>
      <c r="F9" s="14" t="n">
        <v>55027</v>
      </c>
      <c r="G9" s="15" t="n">
        <v>237770</v>
      </c>
      <c r="H9" s="15" t="n">
        <v>599491</v>
      </c>
      <c r="I9" s="15" t="n">
        <v>571190</v>
      </c>
      <c r="J9" s="15" t="n">
        <v>139971</v>
      </c>
      <c r="K9" s="15" t="n">
        <v>33536</v>
      </c>
      <c r="L9" s="15" t="n">
        <v>1581958</v>
      </c>
      <c r="M9" s="16" t="n">
        <f aca="false">SUM(G9:K9)</f>
        <v>1581958</v>
      </c>
      <c r="N9" s="17" t="n">
        <f aca="false">L9-M9</f>
        <v>0</v>
      </c>
      <c r="O9" s="15" t="n">
        <v>100000</v>
      </c>
      <c r="P9" s="15" t="n">
        <v>100000</v>
      </c>
      <c r="Q9" s="15" t="n">
        <v>11921</v>
      </c>
      <c r="R9" s="15" t="n">
        <v>1268521</v>
      </c>
      <c r="S9" s="15" t="n">
        <v>100000</v>
      </c>
      <c r="T9" s="15" t="n">
        <v>0</v>
      </c>
      <c r="U9" s="15" t="n">
        <v>1516</v>
      </c>
      <c r="V9" s="18" t="n">
        <f aca="false">SUM(O9:U9)</f>
        <v>1581958</v>
      </c>
      <c r="W9" s="19" t="n">
        <f aca="false">V9-M9</f>
        <v>0</v>
      </c>
      <c r="X9" s="12"/>
      <c r="Y9" s="12"/>
      <c r="Z9" s="12"/>
      <c r="AA9" s="12"/>
      <c r="AB9" s="12"/>
    </row>
    <row r="10" customFormat="false" ht="13.8" hidden="false" customHeight="false" outlineLevel="0" collapsed="false">
      <c r="A10" s="12" t="n">
        <v>2008</v>
      </c>
      <c r="B10" s="12" t="n">
        <v>1933</v>
      </c>
      <c r="C10" s="12" t="s">
        <v>38</v>
      </c>
      <c r="D10" s="12" t="s">
        <v>39</v>
      </c>
      <c r="E10" s="13" t="s">
        <v>40</v>
      </c>
      <c r="F10" s="14" t="n">
        <v>55105</v>
      </c>
      <c r="G10" s="15" t="n">
        <v>501340</v>
      </c>
      <c r="H10" s="15" t="n">
        <v>91500</v>
      </c>
      <c r="I10" s="15" t="n">
        <v>400392</v>
      </c>
      <c r="J10" s="15" t="n">
        <v>440978</v>
      </c>
      <c r="K10" s="15" t="n">
        <v>137728</v>
      </c>
      <c r="L10" s="15" t="n">
        <v>1571938</v>
      </c>
      <c r="M10" s="16" t="n">
        <f aca="false">SUM(G10:K10)</f>
        <v>1571938</v>
      </c>
      <c r="N10" s="17" t="n">
        <f aca="false">L10-M10</f>
        <v>0</v>
      </c>
      <c r="O10" s="15" t="n">
        <v>50000</v>
      </c>
      <c r="P10" s="15" t="n">
        <v>35000</v>
      </c>
      <c r="Q10" s="15" t="n">
        <v>15055</v>
      </c>
      <c r="R10" s="15" t="n">
        <v>1421883</v>
      </c>
      <c r="S10" s="15" t="n">
        <v>50000</v>
      </c>
      <c r="T10" s="15" t="n">
        <v>0</v>
      </c>
      <c r="U10" s="15" t="n">
        <v>0</v>
      </c>
      <c r="V10" s="18" t="n">
        <f aca="false">SUM(O10:U10)</f>
        <v>1571938</v>
      </c>
      <c r="W10" s="19" t="n">
        <f aca="false">V10-M10</f>
        <v>0</v>
      </c>
      <c r="X10" s="12"/>
      <c r="Y10" s="12"/>
      <c r="Z10" s="12"/>
      <c r="AA10" s="12"/>
      <c r="AB10" s="12"/>
    </row>
    <row r="11" customFormat="false" ht="13.8" hidden="false" customHeight="false" outlineLevel="0" collapsed="false">
      <c r="A11" s="12" t="n">
        <v>2009</v>
      </c>
      <c r="B11" s="12" t="n">
        <v>1933</v>
      </c>
      <c r="C11" s="12" t="s">
        <v>41</v>
      </c>
      <c r="D11" s="12" t="s">
        <v>24</v>
      </c>
      <c r="E11" s="13" t="s">
        <v>42</v>
      </c>
      <c r="F11" s="14" t="n">
        <v>55047</v>
      </c>
      <c r="G11" s="15" t="n">
        <v>481011</v>
      </c>
      <c r="H11" s="15" t="n">
        <v>221227</v>
      </c>
      <c r="I11" s="15" t="n">
        <v>683707</v>
      </c>
      <c r="J11" s="15" t="n">
        <v>219400</v>
      </c>
      <c r="K11" s="15" t="n">
        <v>79246</v>
      </c>
      <c r="L11" s="15" t="n">
        <v>1684591</v>
      </c>
      <c r="M11" s="16" t="n">
        <f aca="false">SUM(G11:K11)</f>
        <v>1684591</v>
      </c>
      <c r="N11" s="17" t="n">
        <f aca="false">L11-M11</f>
        <v>0</v>
      </c>
      <c r="O11" s="15" t="n">
        <v>100000</v>
      </c>
      <c r="P11" s="15" t="n">
        <v>100000</v>
      </c>
      <c r="Q11" s="15" t="n">
        <v>19114</v>
      </c>
      <c r="R11" s="15" t="n">
        <v>1348584</v>
      </c>
      <c r="S11" s="15" t="n">
        <v>100000</v>
      </c>
      <c r="T11" s="15" t="n">
        <v>0</v>
      </c>
      <c r="U11" s="15" t="n">
        <v>16893</v>
      </c>
      <c r="V11" s="18" t="n">
        <f aca="false">SUM(O11:U11)</f>
        <v>1684591</v>
      </c>
      <c r="W11" s="19" t="n">
        <f aca="false">V11-M11</f>
        <v>0</v>
      </c>
      <c r="X11" s="12"/>
      <c r="Y11" s="12"/>
      <c r="Z11" s="12"/>
      <c r="AA11" s="12"/>
      <c r="AB11" s="12"/>
    </row>
    <row r="12" customFormat="false" ht="13.8" hidden="false" customHeight="false" outlineLevel="0" collapsed="false">
      <c r="A12" s="12" t="n">
        <v>2011</v>
      </c>
      <c r="B12" s="12" t="n">
        <v>1933</v>
      </c>
      <c r="C12" s="12" t="s">
        <v>43</v>
      </c>
      <c r="D12" s="12" t="s">
        <v>24</v>
      </c>
      <c r="E12" s="13" t="s">
        <v>44</v>
      </c>
      <c r="F12" s="14" t="n">
        <v>55065</v>
      </c>
      <c r="G12" s="15" t="n">
        <v>22991</v>
      </c>
      <c r="H12" s="15" t="n">
        <v>25051</v>
      </c>
      <c r="I12" s="15" t="n">
        <v>26571</v>
      </c>
      <c r="J12" s="15" t="n">
        <v>150030</v>
      </c>
      <c r="K12" s="15" t="n">
        <v>14424</v>
      </c>
      <c r="L12" s="15" t="n">
        <v>239067</v>
      </c>
      <c r="M12" s="16" t="n">
        <f aca="false">SUM(G12:K12)</f>
        <v>239067</v>
      </c>
      <c r="N12" s="17" t="n">
        <f aca="false">L12-M12</f>
        <v>0</v>
      </c>
      <c r="O12" s="15" t="n">
        <v>25000</v>
      </c>
      <c r="P12" s="15" t="n">
        <v>5000</v>
      </c>
      <c r="Q12" s="20" t="n">
        <v>15</v>
      </c>
      <c r="R12" s="15" t="n">
        <v>184052</v>
      </c>
      <c r="S12" s="15" t="n">
        <v>25000</v>
      </c>
      <c r="T12" s="15" t="n">
        <v>0</v>
      </c>
      <c r="U12" s="15" t="n">
        <v>0</v>
      </c>
      <c r="V12" s="18" t="n">
        <f aca="false">SUM(O12:U12)</f>
        <v>239067</v>
      </c>
      <c r="W12" s="19" t="n">
        <f aca="false">V12-M12</f>
        <v>0</v>
      </c>
      <c r="X12" s="12"/>
      <c r="Y12" s="12"/>
      <c r="Z12" s="12"/>
      <c r="AA12" s="12"/>
      <c r="AB12" s="12"/>
    </row>
    <row r="13" customFormat="false" ht="13.8" hidden="false" customHeight="false" outlineLevel="0" collapsed="false">
      <c r="A13" s="12" t="n">
        <v>2013</v>
      </c>
      <c r="B13" s="12" t="n">
        <v>1933</v>
      </c>
      <c r="C13" s="12" t="s">
        <v>45</v>
      </c>
      <c r="D13" s="12" t="s">
        <v>45</v>
      </c>
      <c r="E13" s="13" t="s">
        <v>46</v>
      </c>
      <c r="F13" s="14" t="n">
        <v>55101</v>
      </c>
      <c r="G13" s="15" t="n">
        <v>351130</v>
      </c>
      <c r="H13" s="15" t="n">
        <v>110380</v>
      </c>
      <c r="I13" s="15" t="n">
        <v>225429</v>
      </c>
      <c r="J13" s="15" t="n">
        <v>109435</v>
      </c>
      <c r="K13" s="15" t="n">
        <v>30755</v>
      </c>
      <c r="L13" s="15" t="n">
        <v>827129</v>
      </c>
      <c r="M13" s="16" t="n">
        <f aca="false">SUM(G13:K13)</f>
        <v>827129</v>
      </c>
      <c r="N13" s="17" t="n">
        <f aca="false">L13-M13</f>
        <v>0</v>
      </c>
      <c r="O13" s="15" t="n">
        <v>100000</v>
      </c>
      <c r="P13" s="15" t="n">
        <v>35000</v>
      </c>
      <c r="Q13" s="15" t="n">
        <v>7598</v>
      </c>
      <c r="R13" s="15" t="n">
        <v>584531</v>
      </c>
      <c r="S13" s="15" t="n">
        <v>100000</v>
      </c>
      <c r="T13" s="15" t="n">
        <v>0</v>
      </c>
      <c r="U13" s="15" t="n">
        <v>0</v>
      </c>
      <c r="V13" s="18" t="n">
        <f aca="false">SUM(O13:U13)</f>
        <v>827129</v>
      </c>
      <c r="W13" s="19" t="n">
        <f aca="false">V13-M13</f>
        <v>0</v>
      </c>
      <c r="X13" s="12"/>
      <c r="Y13" s="12"/>
      <c r="Z13" s="12"/>
      <c r="AA13" s="12"/>
      <c r="AB13" s="12"/>
    </row>
    <row r="14" customFormat="false" ht="13.8" hidden="false" customHeight="false" outlineLevel="0" collapsed="false">
      <c r="A14" s="12" t="n">
        <v>2118</v>
      </c>
      <c r="B14" s="12" t="n">
        <v>1933</v>
      </c>
      <c r="C14" s="12" t="s">
        <v>47</v>
      </c>
      <c r="D14" s="12" t="s">
        <v>24</v>
      </c>
      <c r="E14" s="13" t="s">
        <v>48</v>
      </c>
      <c r="F14" s="14" t="n">
        <v>55017</v>
      </c>
      <c r="G14" s="15" t="n">
        <v>267500</v>
      </c>
      <c r="H14" s="15" t="n">
        <v>145348</v>
      </c>
      <c r="I14" s="15" t="n">
        <v>217724</v>
      </c>
      <c r="J14" s="15" t="n">
        <v>128927</v>
      </c>
      <c r="K14" s="15" t="n">
        <v>61001</v>
      </c>
      <c r="L14" s="15" t="n">
        <v>820500</v>
      </c>
      <c r="M14" s="16" t="n">
        <f aca="false">SUM(G14:K14)</f>
        <v>820500</v>
      </c>
      <c r="N14" s="17" t="n">
        <f aca="false">L14-M14</f>
        <v>0</v>
      </c>
      <c r="O14" s="15" t="n">
        <v>100000</v>
      </c>
      <c r="P14" s="15" t="n">
        <v>15000</v>
      </c>
      <c r="Q14" s="15" t="n">
        <v>164</v>
      </c>
      <c r="R14" s="15" t="n">
        <v>605336</v>
      </c>
      <c r="S14" s="15" t="n">
        <v>100000</v>
      </c>
      <c r="T14" s="15" t="n">
        <v>0</v>
      </c>
      <c r="U14" s="15" t="n">
        <v>0</v>
      </c>
      <c r="V14" s="18" t="n">
        <f aca="false">SUM(O14:U14)</f>
        <v>820500</v>
      </c>
      <c r="W14" s="19" t="n">
        <f aca="false">V14-M14</f>
        <v>0</v>
      </c>
      <c r="X14" s="12"/>
      <c r="Y14" s="12"/>
      <c r="Z14" s="12"/>
      <c r="AA14" s="12"/>
      <c r="AB14" s="12"/>
    </row>
    <row r="15" customFormat="false" ht="13.8" hidden="false" customHeight="false" outlineLevel="0" collapsed="false">
      <c r="A15" s="12" t="n">
        <v>2119</v>
      </c>
      <c r="B15" s="12" t="n">
        <v>1933</v>
      </c>
      <c r="C15" s="12" t="s">
        <v>47</v>
      </c>
      <c r="D15" s="12" t="s">
        <v>49</v>
      </c>
      <c r="E15" s="13" t="s">
        <v>48</v>
      </c>
      <c r="F15" s="14" t="n">
        <v>55017</v>
      </c>
      <c r="G15" s="15" t="n">
        <v>739516</v>
      </c>
      <c r="H15" s="15" t="n">
        <v>179200</v>
      </c>
      <c r="I15" s="15" t="n">
        <v>647528</v>
      </c>
      <c r="J15" s="15" t="n">
        <v>446656</v>
      </c>
      <c r="K15" s="15" t="n">
        <v>94120</v>
      </c>
      <c r="L15" s="15" t="n">
        <v>2107020</v>
      </c>
      <c r="M15" s="16" t="n">
        <f aca="false">SUM(G15:K15)</f>
        <v>2107020</v>
      </c>
      <c r="N15" s="17" t="n">
        <f aca="false">L15-M15</f>
        <v>0</v>
      </c>
      <c r="O15" s="15" t="n">
        <v>100000</v>
      </c>
      <c r="P15" s="15" t="n">
        <v>75000</v>
      </c>
      <c r="Q15" s="15" t="n">
        <v>11291</v>
      </c>
      <c r="R15" s="15" t="n">
        <v>1838318</v>
      </c>
      <c r="S15" s="15" t="n">
        <v>75000</v>
      </c>
      <c r="T15" s="15" t="n">
        <v>7411</v>
      </c>
      <c r="U15" s="15" t="n">
        <v>0</v>
      </c>
      <c r="V15" s="18" t="n">
        <f aca="false">SUM(O15:U15)</f>
        <v>2107020</v>
      </c>
      <c r="W15" s="19" t="n">
        <f aca="false">V15-M15</f>
        <v>0</v>
      </c>
      <c r="X15" s="12"/>
      <c r="Y15" s="12"/>
      <c r="Z15" s="12"/>
      <c r="AA15" s="12"/>
      <c r="AB15" s="12"/>
    </row>
    <row r="16" customFormat="false" ht="13.8" hidden="false" customHeight="false" outlineLevel="0" collapsed="false">
      <c r="A16" s="12" t="n">
        <v>2016</v>
      </c>
      <c r="B16" s="12" t="n">
        <v>1933</v>
      </c>
      <c r="C16" s="12" t="s">
        <v>50</v>
      </c>
      <c r="D16" s="12" t="s">
        <v>24</v>
      </c>
      <c r="E16" s="13" t="s">
        <v>51</v>
      </c>
      <c r="F16" s="14" t="n">
        <v>55021</v>
      </c>
      <c r="G16" s="15" t="n">
        <v>248208</v>
      </c>
      <c r="H16" s="15" t="n">
        <v>133676</v>
      </c>
      <c r="I16" s="15" t="n">
        <v>961917</v>
      </c>
      <c r="J16" s="15" t="n">
        <v>301972</v>
      </c>
      <c r="K16" s="15" t="n">
        <v>57103</v>
      </c>
      <c r="L16" s="15" t="n">
        <v>1702876</v>
      </c>
      <c r="M16" s="16" t="n">
        <f aca="false">SUM(G16:K16)</f>
        <v>1702876</v>
      </c>
      <c r="N16" s="17" t="n">
        <f aca="false">L16-M16</f>
        <v>0</v>
      </c>
      <c r="O16" s="15" t="n">
        <v>75000</v>
      </c>
      <c r="P16" s="15" t="n">
        <v>25000</v>
      </c>
      <c r="Q16" s="15" t="n">
        <v>85836</v>
      </c>
      <c r="R16" s="15" t="n">
        <v>1466872</v>
      </c>
      <c r="S16" s="15" t="n">
        <v>50000</v>
      </c>
      <c r="T16" s="15" t="n">
        <v>0</v>
      </c>
      <c r="U16" s="15" t="n">
        <v>168</v>
      </c>
      <c r="V16" s="18" t="n">
        <f aca="false">SUM(O16:U16)</f>
        <v>1702876</v>
      </c>
      <c r="W16" s="19" t="n">
        <f aca="false">V16-M16</f>
        <v>0</v>
      </c>
      <c r="X16" s="12"/>
      <c r="Y16" s="12"/>
      <c r="Z16" s="12"/>
      <c r="AA16" s="12"/>
      <c r="AB16" s="12"/>
    </row>
    <row r="17" customFormat="false" ht="13.8" hidden="false" customHeight="false" outlineLevel="0" collapsed="false">
      <c r="A17" s="12" t="n">
        <v>2120</v>
      </c>
      <c r="B17" s="12" t="n">
        <v>1933</v>
      </c>
      <c r="C17" s="12" t="s">
        <v>52</v>
      </c>
      <c r="D17" s="12" t="s">
        <v>52</v>
      </c>
      <c r="E17" s="13" t="s">
        <v>53</v>
      </c>
      <c r="F17" s="14" t="n">
        <v>55041</v>
      </c>
      <c r="G17" s="15" t="n">
        <v>182123</v>
      </c>
      <c r="H17" s="15" t="n">
        <v>61028</v>
      </c>
      <c r="I17" s="15" t="n">
        <v>41761</v>
      </c>
      <c r="J17" s="15" t="n">
        <v>44726</v>
      </c>
      <c r="K17" s="15" t="n">
        <v>17113</v>
      </c>
      <c r="L17" s="15" t="n">
        <v>346751</v>
      </c>
      <c r="M17" s="16" t="n">
        <f aca="false">SUM(G17:K17)</f>
        <v>346751</v>
      </c>
      <c r="N17" s="17" t="s">
        <v>54</v>
      </c>
      <c r="O17" s="15" t="n">
        <v>25000</v>
      </c>
      <c r="P17" s="15" t="n">
        <v>5000</v>
      </c>
      <c r="Q17" s="15" t="n">
        <v>1450</v>
      </c>
      <c r="R17" s="15" t="n">
        <v>290301</v>
      </c>
      <c r="S17" s="15" t="n">
        <v>25000</v>
      </c>
      <c r="T17" s="15" t="n">
        <v>0</v>
      </c>
      <c r="U17" s="15" t="n">
        <v>0</v>
      </c>
      <c r="V17" s="18" t="n">
        <f aca="false">SUM(O17:U17)</f>
        <v>346751</v>
      </c>
      <c r="W17" s="19" t="n">
        <f aca="false">V17-M17</f>
        <v>0</v>
      </c>
      <c r="X17" s="12"/>
      <c r="Y17" s="12"/>
      <c r="Z17" s="12"/>
      <c r="AA17" s="12"/>
      <c r="AB17" s="12"/>
    </row>
    <row r="18" customFormat="false" ht="13.8" hidden="false" customHeight="false" outlineLevel="0" collapsed="false">
      <c r="A18" s="12" t="n">
        <v>2017</v>
      </c>
      <c r="B18" s="12" t="n">
        <v>1933</v>
      </c>
      <c r="C18" s="12" t="s">
        <v>55</v>
      </c>
      <c r="D18" s="12" t="s">
        <v>24</v>
      </c>
      <c r="E18" s="13" t="s">
        <v>25</v>
      </c>
      <c r="F18" s="14" t="n">
        <v>55087</v>
      </c>
      <c r="G18" s="15" t="n">
        <v>91666</v>
      </c>
      <c r="H18" s="15" t="n">
        <v>7000</v>
      </c>
      <c r="I18" s="15" t="n">
        <v>41298</v>
      </c>
      <c r="J18" s="15" t="n">
        <v>30265</v>
      </c>
      <c r="K18" s="15" t="n">
        <v>19700</v>
      </c>
      <c r="L18" s="15" t="n">
        <v>189929</v>
      </c>
      <c r="M18" s="16" t="n">
        <f aca="false">SUM(G18:K18)</f>
        <v>189929</v>
      </c>
      <c r="N18" s="17" t="n">
        <f aca="false">L18-M18</f>
        <v>0</v>
      </c>
      <c r="O18" s="15" t="n">
        <v>25000</v>
      </c>
      <c r="P18" s="15" t="n">
        <v>12830</v>
      </c>
      <c r="Q18" s="15" t="n">
        <v>166</v>
      </c>
      <c r="R18" s="15" t="n">
        <v>144933</v>
      </c>
      <c r="S18" s="15" t="n">
        <v>7000</v>
      </c>
      <c r="T18" s="15" t="n">
        <v>0</v>
      </c>
      <c r="U18" s="15" t="n">
        <v>0</v>
      </c>
      <c r="V18" s="18" t="n">
        <f aca="false">SUM(O18:U18)</f>
        <v>189929</v>
      </c>
      <c r="W18" s="19" t="n">
        <f aca="false">V18-M18</f>
        <v>0</v>
      </c>
      <c r="X18" s="12"/>
      <c r="Y18" s="12"/>
      <c r="Z18" s="12"/>
      <c r="AA18" s="12"/>
      <c r="AB18" s="12"/>
    </row>
    <row r="19" customFormat="false" ht="13.8" hidden="false" customHeight="false" outlineLevel="0" collapsed="false">
      <c r="A19" s="12" t="n">
        <v>2019</v>
      </c>
      <c r="B19" s="12" t="n">
        <v>1933</v>
      </c>
      <c r="C19" s="12" t="s">
        <v>56</v>
      </c>
      <c r="D19" s="12" t="s">
        <v>57</v>
      </c>
      <c r="E19" s="13" t="s">
        <v>44</v>
      </c>
      <c r="F19" s="14" t="n">
        <v>55065</v>
      </c>
      <c r="G19" s="15" t="n">
        <v>469103</v>
      </c>
      <c r="H19" s="15" t="n">
        <v>247156</v>
      </c>
      <c r="I19" s="15" t="n">
        <v>204472</v>
      </c>
      <c r="J19" s="15" t="n">
        <v>321547</v>
      </c>
      <c r="K19" s="15" t="n">
        <v>47352</v>
      </c>
      <c r="L19" s="15" t="n">
        <v>1289630</v>
      </c>
      <c r="M19" s="16" t="n">
        <f aca="false">SUM(G19:K19)</f>
        <v>1289630</v>
      </c>
      <c r="N19" s="17" t="n">
        <f aca="false">L19-M19</f>
        <v>0</v>
      </c>
      <c r="O19" s="15" t="n">
        <v>50000</v>
      </c>
      <c r="P19" s="15" t="n">
        <v>50000</v>
      </c>
      <c r="Q19" s="15" t="n">
        <v>18444</v>
      </c>
      <c r="R19" s="15" t="n">
        <v>1121186</v>
      </c>
      <c r="S19" s="15" t="n">
        <v>50000</v>
      </c>
      <c r="T19" s="15" t="n">
        <v>0</v>
      </c>
      <c r="U19" s="15" t="n">
        <v>0</v>
      </c>
      <c r="V19" s="18" t="n">
        <f aca="false">SUM(O19:U19)</f>
        <v>1289630</v>
      </c>
      <c r="W19" s="19" t="n">
        <f aca="false">V19-M19</f>
        <v>0</v>
      </c>
      <c r="X19" s="12"/>
      <c r="Y19" s="12"/>
      <c r="Z19" s="12"/>
      <c r="AA19" s="12"/>
      <c r="AB19" s="12"/>
    </row>
    <row r="20" customFormat="false" ht="13.8" hidden="false" customHeight="false" outlineLevel="0" collapsed="false">
      <c r="A20" s="12" t="n">
        <v>2022</v>
      </c>
      <c r="B20" s="12" t="n">
        <v>1933</v>
      </c>
      <c r="C20" s="12" t="s">
        <v>58</v>
      </c>
      <c r="D20" s="12" t="s">
        <v>24</v>
      </c>
      <c r="E20" s="13" t="s">
        <v>59</v>
      </c>
      <c r="F20" s="14" t="n">
        <v>55049</v>
      </c>
      <c r="G20" s="15" t="n">
        <v>568022</v>
      </c>
      <c r="H20" s="15" t="n">
        <v>100959</v>
      </c>
      <c r="I20" s="15" t="n">
        <v>89521</v>
      </c>
      <c r="J20" s="15" t="n">
        <v>76114</v>
      </c>
      <c r="K20" s="15" t="n">
        <v>129152</v>
      </c>
      <c r="L20" s="15" t="n">
        <v>963768</v>
      </c>
      <c r="M20" s="16" t="n">
        <f aca="false">SUM(G20:K20)</f>
        <v>963768</v>
      </c>
      <c r="N20" s="17" t="n">
        <f aca="false">L20-M20</f>
        <v>0</v>
      </c>
      <c r="O20" s="15" t="n">
        <v>100000</v>
      </c>
      <c r="P20" s="15" t="n">
        <v>40000</v>
      </c>
      <c r="Q20" s="15" t="n">
        <v>1142</v>
      </c>
      <c r="R20" s="15" t="n">
        <v>690636</v>
      </c>
      <c r="S20" s="15" t="n">
        <v>99997</v>
      </c>
      <c r="T20" s="15" t="n">
        <v>31705</v>
      </c>
      <c r="U20" s="15" t="n">
        <v>288</v>
      </c>
      <c r="V20" s="18" t="n">
        <f aca="false">SUM(O20:U20)</f>
        <v>963768</v>
      </c>
      <c r="W20" s="19" t="n">
        <f aca="false">V20-M20</f>
        <v>0</v>
      </c>
      <c r="X20" s="12"/>
      <c r="Y20" s="12"/>
      <c r="Z20" s="12"/>
      <c r="AA20" s="12"/>
      <c r="AB20" s="12"/>
    </row>
    <row r="21" customFormat="false" ht="13.8" hidden="false" customHeight="false" outlineLevel="0" collapsed="false">
      <c r="A21" s="12" t="n">
        <v>2122</v>
      </c>
      <c r="B21" s="12" t="n">
        <v>1933</v>
      </c>
      <c r="C21" s="12" t="s">
        <v>60</v>
      </c>
      <c r="D21" s="12" t="s">
        <v>24</v>
      </c>
      <c r="E21" s="13" t="s">
        <v>61</v>
      </c>
      <c r="F21" s="14" t="n">
        <v>55125</v>
      </c>
      <c r="G21" s="15" t="n">
        <v>129558</v>
      </c>
      <c r="H21" s="15" t="n">
        <v>76195</v>
      </c>
      <c r="I21" s="15" t="n">
        <v>203988</v>
      </c>
      <c r="J21" s="15" t="n">
        <v>69439</v>
      </c>
      <c r="K21" s="15" t="n">
        <v>21887</v>
      </c>
      <c r="L21" s="15" t="n">
        <v>501067</v>
      </c>
      <c r="M21" s="16" t="n">
        <f aca="false">SUM(G21:K21)</f>
        <v>501067</v>
      </c>
      <c r="N21" s="17" t="n">
        <f aca="false">L21-M21</f>
        <v>0</v>
      </c>
      <c r="O21" s="15" t="n">
        <v>60000</v>
      </c>
      <c r="P21" s="15" t="n">
        <v>5000</v>
      </c>
      <c r="Q21" s="15" t="n">
        <v>12333</v>
      </c>
      <c r="R21" s="15" t="n">
        <v>373734</v>
      </c>
      <c r="S21" s="15" t="n">
        <v>25000</v>
      </c>
      <c r="T21" s="15" t="n">
        <v>0</v>
      </c>
      <c r="U21" s="15" t="n">
        <v>25000</v>
      </c>
      <c r="V21" s="18" t="n">
        <f aca="false">SUM(O21:U21)</f>
        <v>501067</v>
      </c>
      <c r="W21" s="19" t="n">
        <f aca="false">V21-M21</f>
        <v>0</v>
      </c>
      <c r="X21" s="12"/>
      <c r="Y21" s="12"/>
      <c r="Z21" s="12"/>
      <c r="AA21" s="12"/>
      <c r="AB21" s="12"/>
    </row>
    <row r="22" customFormat="false" ht="13.8" hidden="false" customHeight="false" outlineLevel="0" collapsed="false">
      <c r="A22" s="12" t="n">
        <v>2124</v>
      </c>
      <c r="B22" s="12" t="n">
        <v>1933</v>
      </c>
      <c r="C22" s="12" t="s">
        <v>62</v>
      </c>
      <c r="D22" s="12" t="s">
        <v>27</v>
      </c>
      <c r="E22" s="13" t="s">
        <v>62</v>
      </c>
      <c r="F22" s="14" t="n">
        <v>55035</v>
      </c>
      <c r="G22" s="15" t="n">
        <v>1975755</v>
      </c>
      <c r="H22" s="15" t="n">
        <v>1007212</v>
      </c>
      <c r="I22" s="15" t="n">
        <v>382885</v>
      </c>
      <c r="J22" s="15" t="n">
        <v>714317</v>
      </c>
      <c r="K22" s="15" t="n">
        <v>293637</v>
      </c>
      <c r="L22" s="15" t="n">
        <v>4373806</v>
      </c>
      <c r="M22" s="16" t="n">
        <f aca="false">SUM(G22:K22)</f>
        <v>4373806</v>
      </c>
      <c r="N22" s="17" t="n">
        <f aca="false">L22-M22</f>
        <v>0</v>
      </c>
      <c r="O22" s="15" t="n">
        <v>300000</v>
      </c>
      <c r="P22" s="15" t="n">
        <v>50000</v>
      </c>
      <c r="Q22" s="15" t="n">
        <v>55486</v>
      </c>
      <c r="R22" s="15" t="n">
        <v>3654689</v>
      </c>
      <c r="S22" s="15" t="n">
        <v>292780</v>
      </c>
      <c r="T22" s="15" t="n">
        <v>0</v>
      </c>
      <c r="U22" s="15" t="n">
        <v>20851</v>
      </c>
      <c r="V22" s="18" t="n">
        <f aca="false">SUM(O22:U22)</f>
        <v>4373806</v>
      </c>
      <c r="W22" s="19" t="n">
        <f aca="false">V22-M22</f>
        <v>0</v>
      </c>
      <c r="X22" s="12"/>
      <c r="Y22" s="12"/>
      <c r="Z22" s="12"/>
      <c r="AA22" s="12"/>
      <c r="AB22" s="12"/>
    </row>
    <row r="23" customFormat="false" ht="13.8" hidden="false" customHeight="false" outlineLevel="0" collapsed="false">
      <c r="A23" s="12" t="n">
        <v>2203</v>
      </c>
      <c r="B23" s="12" t="n">
        <v>1933</v>
      </c>
      <c r="C23" s="12" t="s">
        <v>62</v>
      </c>
      <c r="D23" s="12" t="s">
        <v>63</v>
      </c>
      <c r="E23" s="13" t="s">
        <v>62</v>
      </c>
      <c r="F23" s="14" t="n">
        <v>55035</v>
      </c>
      <c r="G23" s="15" t="n">
        <v>139429</v>
      </c>
      <c r="H23" s="15" t="n">
        <v>298258</v>
      </c>
      <c r="I23" s="15" t="n">
        <v>544171</v>
      </c>
      <c r="J23" s="15" t="n">
        <v>255245</v>
      </c>
      <c r="K23" s="15" t="n">
        <v>19486</v>
      </c>
      <c r="L23" s="15" t="n">
        <v>1256589</v>
      </c>
      <c r="M23" s="16" t="n">
        <f aca="false">SUM(G23:K23)</f>
        <v>1256589</v>
      </c>
      <c r="N23" s="17" t="n">
        <f aca="false">L23-M23</f>
        <v>0</v>
      </c>
      <c r="O23" s="15" t="n">
        <v>100000</v>
      </c>
      <c r="P23" s="15" t="n">
        <v>20000</v>
      </c>
      <c r="Q23" s="15" t="n">
        <v>11380</v>
      </c>
      <c r="R23" s="15" t="n">
        <v>1025209</v>
      </c>
      <c r="S23" s="15" t="n">
        <v>100000</v>
      </c>
      <c r="T23" s="15" t="n">
        <v>0</v>
      </c>
      <c r="U23" s="15" t="n">
        <v>0</v>
      </c>
      <c r="V23" s="18" t="n">
        <f aca="false">SUM(O23:U23)</f>
        <v>1256589</v>
      </c>
      <c r="W23" s="19" t="n">
        <f aca="false">V23-M23</f>
        <v>0</v>
      </c>
      <c r="X23" s="12"/>
      <c r="Y23" s="12"/>
      <c r="Z23" s="12"/>
      <c r="AA23" s="12"/>
      <c r="AB23" s="12"/>
    </row>
    <row r="24" customFormat="false" ht="13.8" hidden="false" customHeight="false" outlineLevel="0" collapsed="false">
      <c r="A24" s="12" t="n">
        <v>2024</v>
      </c>
      <c r="B24" s="12" t="n">
        <v>1933</v>
      </c>
      <c r="C24" s="12" t="s">
        <v>64</v>
      </c>
      <c r="D24" s="12" t="s">
        <v>24</v>
      </c>
      <c r="E24" s="13" t="s">
        <v>65</v>
      </c>
      <c r="F24" s="14" t="n">
        <v>55127</v>
      </c>
      <c r="G24" s="15" t="n">
        <v>499600</v>
      </c>
      <c r="H24" s="15" t="n">
        <v>123000</v>
      </c>
      <c r="I24" s="15" t="n">
        <v>360750</v>
      </c>
      <c r="J24" s="15" t="n">
        <v>189727</v>
      </c>
      <c r="K24" s="15" t="n">
        <v>58844</v>
      </c>
      <c r="L24" s="15" t="n">
        <v>1231921</v>
      </c>
      <c r="M24" s="16" t="n">
        <f aca="false">SUM(G24:K24)</f>
        <v>1231921</v>
      </c>
      <c r="N24" s="17" t="n">
        <f aca="false">L24-M24</f>
        <v>0</v>
      </c>
      <c r="O24" s="15" t="n">
        <v>50000</v>
      </c>
      <c r="P24" s="15" t="n">
        <v>75000</v>
      </c>
      <c r="Q24" s="15" t="n">
        <v>7667</v>
      </c>
      <c r="R24" s="15" t="n">
        <v>1049162</v>
      </c>
      <c r="S24" s="15" t="n">
        <v>50000</v>
      </c>
      <c r="T24" s="15" t="n">
        <v>0</v>
      </c>
      <c r="U24" s="15" t="n">
        <v>92</v>
      </c>
      <c r="V24" s="18" t="n">
        <f aca="false">SUM(O24:U24)</f>
        <v>1231921</v>
      </c>
      <c r="W24" s="19" t="n">
        <f aca="false">V24-M24</f>
        <v>0</v>
      </c>
      <c r="X24" s="12"/>
      <c r="Y24" s="12"/>
      <c r="Z24" s="12"/>
      <c r="AA24" s="12"/>
      <c r="AB24" s="12"/>
    </row>
    <row r="25" customFormat="false" ht="13.8" hidden="false" customHeight="false" outlineLevel="0" collapsed="false">
      <c r="A25" s="12" t="n">
        <v>2208</v>
      </c>
      <c r="B25" s="12" t="n">
        <v>1933</v>
      </c>
      <c r="C25" s="12" t="s">
        <v>66</v>
      </c>
      <c r="D25" s="12" t="s">
        <v>24</v>
      </c>
      <c r="E25" s="13" t="s">
        <v>67</v>
      </c>
      <c r="F25" s="14" t="n">
        <v>55043</v>
      </c>
      <c r="G25" s="15" t="n">
        <v>120512</v>
      </c>
      <c r="H25" s="15" t="n">
        <v>91275</v>
      </c>
      <c r="I25" s="15" t="n">
        <v>56186</v>
      </c>
      <c r="J25" s="15" t="n">
        <v>71704</v>
      </c>
      <c r="K25" s="15" t="n">
        <v>32444</v>
      </c>
      <c r="L25" s="15" t="n">
        <v>372121</v>
      </c>
      <c r="M25" s="16" t="n">
        <f aca="false">SUM(G25:K25)</f>
        <v>372121</v>
      </c>
      <c r="N25" s="17" t="n">
        <f aca="false">L25-M25</f>
        <v>0</v>
      </c>
      <c r="O25" s="15" t="n">
        <v>50000</v>
      </c>
      <c r="P25" s="15" t="n">
        <v>10000</v>
      </c>
      <c r="Q25" s="15" t="n">
        <v>3167</v>
      </c>
      <c r="R25" s="15" t="n">
        <v>258885</v>
      </c>
      <c r="S25" s="15" t="n">
        <v>50000</v>
      </c>
      <c r="T25" s="15" t="n">
        <v>0</v>
      </c>
      <c r="U25" s="15" t="n">
        <v>69</v>
      </c>
      <c r="V25" s="18" t="n">
        <f aca="false">SUM(O25:U25)</f>
        <v>372121</v>
      </c>
      <c r="W25" s="19" t="n">
        <f aca="false">V25-M25</f>
        <v>0</v>
      </c>
      <c r="X25" s="12"/>
      <c r="Y25" s="12"/>
      <c r="Z25" s="12"/>
      <c r="AA25" s="12"/>
      <c r="AB25" s="12"/>
    </row>
    <row r="26" customFormat="false" ht="13.8" hidden="false" customHeight="false" outlineLevel="0" collapsed="false">
      <c r="A26" s="12" t="n">
        <v>2026</v>
      </c>
      <c r="B26" s="12" t="n">
        <v>1933</v>
      </c>
      <c r="C26" s="12" t="s">
        <v>68</v>
      </c>
      <c r="D26" s="12" t="s">
        <v>69</v>
      </c>
      <c r="E26" s="13" t="s">
        <v>70</v>
      </c>
      <c r="F26" s="14" t="n">
        <v>55039</v>
      </c>
      <c r="G26" s="15" t="n">
        <v>1724257</v>
      </c>
      <c r="H26" s="15" t="n">
        <v>1366228</v>
      </c>
      <c r="I26" s="15" t="n">
        <v>1990310</v>
      </c>
      <c r="J26" s="15" t="n">
        <v>1379156</v>
      </c>
      <c r="K26" s="15" t="n">
        <v>236124</v>
      </c>
      <c r="L26" s="15" t="n">
        <v>6696075</v>
      </c>
      <c r="M26" s="16" t="n">
        <f aca="false">SUM(G26:K26)</f>
        <v>6696075</v>
      </c>
      <c r="N26" s="17" t="n">
        <f aca="false">L26-M26</f>
        <v>0</v>
      </c>
      <c r="O26" s="15" t="n">
        <v>500000</v>
      </c>
      <c r="P26" s="15" t="n">
        <v>350000</v>
      </c>
      <c r="Q26" s="15" t="n">
        <v>72194</v>
      </c>
      <c r="R26" s="15" t="n">
        <v>5246768</v>
      </c>
      <c r="S26" s="15" t="n">
        <v>499980</v>
      </c>
      <c r="T26" s="15" t="n">
        <v>0</v>
      </c>
      <c r="U26" s="15" t="n">
        <v>27133</v>
      </c>
      <c r="V26" s="18" t="n">
        <f aca="false">SUM(O26:U26)</f>
        <v>6696075</v>
      </c>
      <c r="W26" s="19" t="n">
        <f aca="false">V26-M26</f>
        <v>0</v>
      </c>
      <c r="X26" s="12"/>
      <c r="Y26" s="12"/>
      <c r="Z26" s="12"/>
      <c r="AA26" s="12"/>
      <c r="AB26" s="12"/>
    </row>
    <row r="27" customFormat="false" ht="13.8" hidden="false" customHeight="false" outlineLevel="0" collapsed="false">
      <c r="A27" s="12" t="n">
        <v>2205</v>
      </c>
      <c r="B27" s="12" t="n">
        <v>1933</v>
      </c>
      <c r="C27" s="12" t="s">
        <v>68</v>
      </c>
      <c r="D27" s="12" t="s">
        <v>71</v>
      </c>
      <c r="E27" s="13" t="s">
        <v>70</v>
      </c>
      <c r="F27" s="14" t="n">
        <v>55039</v>
      </c>
      <c r="G27" s="15" t="n">
        <v>270864</v>
      </c>
      <c r="H27" s="15" t="n">
        <v>229397</v>
      </c>
      <c r="I27" s="15" t="n">
        <v>86921</v>
      </c>
      <c r="J27" s="15" t="n">
        <v>966431</v>
      </c>
      <c r="K27" s="15" t="n">
        <v>6483</v>
      </c>
      <c r="L27" s="15" t="n">
        <v>1560096</v>
      </c>
      <c r="M27" s="16" t="n">
        <f aca="false">SUM(G27:K27)</f>
        <v>1560096</v>
      </c>
      <c r="N27" s="17" t="n">
        <f aca="false">L27-M27</f>
        <v>0</v>
      </c>
      <c r="O27" s="15" t="n">
        <v>450000</v>
      </c>
      <c r="P27" s="15" t="n">
        <v>25000</v>
      </c>
      <c r="Q27" s="15" t="n">
        <v>25259</v>
      </c>
      <c r="R27" s="15" t="n">
        <v>1059823</v>
      </c>
      <c r="S27" s="20" t="n">
        <v>0</v>
      </c>
      <c r="T27" s="15" t="n">
        <v>0</v>
      </c>
      <c r="U27" s="15" t="n">
        <v>14</v>
      </c>
      <c r="V27" s="18" t="n">
        <f aca="false">SUM(O27:U27)</f>
        <v>1560096</v>
      </c>
      <c r="W27" s="19" t="n">
        <f aca="false">V27-M27</f>
        <v>0</v>
      </c>
      <c r="X27" s="12"/>
      <c r="Y27" s="12"/>
      <c r="Z27" s="12"/>
      <c r="AA27" s="12"/>
      <c r="AB27" s="12"/>
    </row>
    <row r="28" customFormat="false" ht="13.8" hidden="false" customHeight="false" outlineLevel="0" collapsed="false">
      <c r="A28" s="12" t="n">
        <v>2028</v>
      </c>
      <c r="B28" s="12" t="n">
        <v>1933</v>
      </c>
      <c r="C28" s="12" t="s">
        <v>72</v>
      </c>
      <c r="D28" s="12" t="s">
        <v>24</v>
      </c>
      <c r="E28" s="13" t="s">
        <v>73</v>
      </c>
      <c r="F28" s="14" t="n">
        <v>55055</v>
      </c>
      <c r="G28" s="15" t="n">
        <v>383383</v>
      </c>
      <c r="H28" s="15" t="n">
        <v>303300</v>
      </c>
      <c r="I28" s="15" t="n">
        <v>218559</v>
      </c>
      <c r="J28" s="15" t="n">
        <v>255361</v>
      </c>
      <c r="K28" s="15" t="n">
        <v>66522</v>
      </c>
      <c r="L28" s="15" t="n">
        <v>1227125</v>
      </c>
      <c r="M28" s="16" t="n">
        <f aca="false">SUM(G28:K28)</f>
        <v>1227125</v>
      </c>
      <c r="N28" s="17" t="n">
        <f aca="false">L28-M28</f>
        <v>0</v>
      </c>
      <c r="O28" s="15" t="n">
        <v>100000</v>
      </c>
      <c r="P28" s="15" t="n">
        <v>75000</v>
      </c>
      <c r="Q28" s="15" t="n">
        <v>45587</v>
      </c>
      <c r="R28" s="15" t="n">
        <v>952820</v>
      </c>
      <c r="S28" s="15" t="n">
        <v>53200</v>
      </c>
      <c r="T28" s="15" t="n">
        <v>0</v>
      </c>
      <c r="U28" s="15" t="n">
        <v>518</v>
      </c>
      <c r="V28" s="18" t="n">
        <f aca="false">SUM(O28:U28)</f>
        <v>1227125</v>
      </c>
      <c r="W28" s="19" t="n">
        <f aca="false">V28-M28</f>
        <v>0</v>
      </c>
      <c r="X28" s="12"/>
      <c r="Y28" s="12"/>
      <c r="Z28" s="12"/>
      <c r="AA28" s="12"/>
      <c r="AB28" s="12"/>
    </row>
    <row r="29" customFormat="false" ht="13.8" hidden="false" customHeight="false" outlineLevel="0" collapsed="false">
      <c r="A29" s="12" t="n">
        <v>2128</v>
      </c>
      <c r="B29" s="12" t="n">
        <v>1933</v>
      </c>
      <c r="C29" s="12" t="s">
        <v>74</v>
      </c>
      <c r="D29" s="12" t="s">
        <v>24</v>
      </c>
      <c r="E29" s="13" t="s">
        <v>75</v>
      </c>
      <c r="F29" s="14" t="n">
        <v>55013</v>
      </c>
      <c r="G29" s="15" t="n">
        <v>182122</v>
      </c>
      <c r="H29" s="15" t="n">
        <v>46500</v>
      </c>
      <c r="I29" s="15" t="n">
        <v>239241</v>
      </c>
      <c r="J29" s="15" t="n">
        <v>65180</v>
      </c>
      <c r="K29" s="15" t="n">
        <v>23525</v>
      </c>
      <c r="L29" s="15" t="n">
        <v>556568</v>
      </c>
      <c r="M29" s="16" t="n">
        <f aca="false">SUM(G29:K29)</f>
        <v>556568</v>
      </c>
      <c r="N29" s="17" t="n">
        <f aca="false">L29-M29</f>
        <v>0</v>
      </c>
      <c r="O29" s="15" t="n">
        <v>25000</v>
      </c>
      <c r="P29" s="15" t="n">
        <v>25000</v>
      </c>
      <c r="Q29" s="15" t="n">
        <v>9494</v>
      </c>
      <c r="R29" s="15" t="n">
        <v>469874</v>
      </c>
      <c r="S29" s="15" t="n">
        <v>25000</v>
      </c>
      <c r="T29" s="15" t="n">
        <v>0</v>
      </c>
      <c r="U29" s="15" t="n">
        <v>2200</v>
      </c>
      <c r="V29" s="18" t="n">
        <f aca="false">SUM(O29:U29)</f>
        <v>556568</v>
      </c>
      <c r="W29" s="19" t="n">
        <f aca="false">V29-M29</f>
        <v>0</v>
      </c>
      <c r="X29" s="12"/>
      <c r="Y29" s="12"/>
      <c r="Z29" s="12"/>
      <c r="AA29" s="12"/>
      <c r="AB29" s="12"/>
    </row>
    <row r="30" customFormat="false" ht="13.8" hidden="false" customHeight="false" outlineLevel="0" collapsed="false">
      <c r="A30" s="12" t="n">
        <v>2029</v>
      </c>
      <c r="B30" s="12" t="n">
        <v>1933</v>
      </c>
      <c r="C30" s="12" t="s">
        <v>76</v>
      </c>
      <c r="D30" s="12" t="s">
        <v>77</v>
      </c>
      <c r="E30" s="13" t="s">
        <v>78</v>
      </c>
      <c r="F30" s="14" t="n">
        <v>55009</v>
      </c>
      <c r="G30" s="15" t="n">
        <v>3300524</v>
      </c>
      <c r="H30" s="15" t="n">
        <v>537877</v>
      </c>
      <c r="I30" s="15" t="n">
        <v>1397528</v>
      </c>
      <c r="J30" s="15" t="n">
        <v>1974871</v>
      </c>
      <c r="K30" s="15" t="n">
        <v>208232</v>
      </c>
      <c r="L30" s="15" t="n">
        <v>7419032</v>
      </c>
      <c r="M30" s="16" t="n">
        <f aca="false">SUM(G30:K30)</f>
        <v>7419032</v>
      </c>
      <c r="N30" s="17" t="n">
        <f aca="false">L30-M30</f>
        <v>0</v>
      </c>
      <c r="O30" s="15" t="n">
        <v>400000</v>
      </c>
      <c r="P30" s="15" t="n">
        <v>100000</v>
      </c>
      <c r="Q30" s="15" t="n">
        <v>288659</v>
      </c>
      <c r="R30" s="15" t="n">
        <v>6316309</v>
      </c>
      <c r="S30" s="15" t="n">
        <v>260000</v>
      </c>
      <c r="T30" s="15" t="n">
        <v>0</v>
      </c>
      <c r="U30" s="15" t="n">
        <v>54064</v>
      </c>
      <c r="V30" s="18" t="n">
        <f aca="false">SUM(O30:U30)</f>
        <v>7419032</v>
      </c>
      <c r="W30" s="19" t="n">
        <f aca="false">V30-M30</f>
        <v>0</v>
      </c>
      <c r="X30" s="12"/>
      <c r="Y30" s="12"/>
      <c r="Z30" s="12"/>
      <c r="AA30" s="12"/>
      <c r="AB30" s="12"/>
    </row>
    <row r="31" customFormat="false" ht="13.8" hidden="false" customHeight="false" outlineLevel="0" collapsed="false">
      <c r="A31" s="12" t="n">
        <v>2031</v>
      </c>
      <c r="B31" s="12" t="n">
        <v>1933</v>
      </c>
      <c r="C31" s="12" t="s">
        <v>79</v>
      </c>
      <c r="D31" s="12" t="s">
        <v>24</v>
      </c>
      <c r="E31" s="13" t="s">
        <v>80</v>
      </c>
      <c r="F31" s="14" t="n">
        <v>55131</v>
      </c>
      <c r="G31" s="15" t="n">
        <v>309575</v>
      </c>
      <c r="H31" s="15" t="n">
        <v>50000</v>
      </c>
      <c r="I31" s="15" t="n">
        <v>284459</v>
      </c>
      <c r="J31" s="15" t="n">
        <v>83418</v>
      </c>
      <c r="K31" s="15" t="n">
        <v>82703</v>
      </c>
      <c r="L31" s="15" t="n">
        <v>810155</v>
      </c>
      <c r="M31" s="16" t="n">
        <f aca="false">SUM(G31:K31)</f>
        <v>810155</v>
      </c>
      <c r="N31" s="17" t="n">
        <f aca="false">L31-M31</f>
        <v>0</v>
      </c>
      <c r="O31" s="15" t="n">
        <v>50000</v>
      </c>
      <c r="P31" s="15" t="n">
        <v>50000</v>
      </c>
      <c r="Q31" s="15" t="n">
        <v>36418</v>
      </c>
      <c r="R31" s="15" t="n">
        <v>619717</v>
      </c>
      <c r="S31" s="15" t="n">
        <v>50000</v>
      </c>
      <c r="T31" s="15" t="n">
        <v>0</v>
      </c>
      <c r="U31" s="15" t="n">
        <v>4020</v>
      </c>
      <c r="V31" s="18" t="n">
        <f aca="false">SUM(O31:U31)</f>
        <v>810155</v>
      </c>
      <c r="W31" s="19" t="n">
        <f aca="false">V31-M31</f>
        <v>0</v>
      </c>
      <c r="X31" s="12"/>
      <c r="Y31" s="12"/>
      <c r="Z31" s="12"/>
      <c r="AA31" s="12"/>
      <c r="AB31" s="12"/>
    </row>
    <row r="32" customFormat="false" ht="13.8" hidden="false" customHeight="false" outlineLevel="0" collapsed="false">
      <c r="A32" s="12" t="n">
        <v>2129</v>
      </c>
      <c r="B32" s="12" t="n">
        <v>1933</v>
      </c>
      <c r="C32" s="12" t="s">
        <v>81</v>
      </c>
      <c r="D32" s="12" t="s">
        <v>82</v>
      </c>
      <c r="E32" s="13" t="s">
        <v>83</v>
      </c>
      <c r="F32" s="14" t="n">
        <v>55113</v>
      </c>
      <c r="G32" s="15" t="n">
        <v>145132</v>
      </c>
      <c r="H32" s="15" t="n">
        <v>24620</v>
      </c>
      <c r="I32" s="15" t="n">
        <v>66111</v>
      </c>
      <c r="J32" s="15" t="n">
        <v>101260</v>
      </c>
      <c r="K32" s="15" t="n">
        <v>20566</v>
      </c>
      <c r="L32" s="15" t="n">
        <v>357689</v>
      </c>
      <c r="M32" s="16" t="n">
        <f aca="false">SUM(G32:K32)</f>
        <v>357689</v>
      </c>
      <c r="N32" s="17" t="n">
        <f aca="false">L32-M32</f>
        <v>0</v>
      </c>
      <c r="O32" s="15" t="n">
        <v>25000</v>
      </c>
      <c r="P32" s="15" t="n">
        <v>17500</v>
      </c>
      <c r="Q32" s="15" t="n">
        <v>11784</v>
      </c>
      <c r="R32" s="15" t="n">
        <v>303405</v>
      </c>
      <c r="S32" s="15" t="n">
        <v>0</v>
      </c>
      <c r="T32" s="15" t="n">
        <v>0</v>
      </c>
      <c r="U32" s="15" t="n">
        <v>0</v>
      </c>
      <c r="V32" s="18" t="n">
        <f aca="false">SUM(O32:U32)</f>
        <v>357689</v>
      </c>
      <c r="W32" s="19" t="n">
        <f aca="false">V32-M32</f>
        <v>0</v>
      </c>
      <c r="X32" s="12"/>
      <c r="Y32" s="12"/>
      <c r="Z32" s="12"/>
      <c r="AA32" s="12"/>
      <c r="AB32" s="12"/>
    </row>
    <row r="33" customFormat="false" ht="13.8" hidden="false" customHeight="false" outlineLevel="0" collapsed="false">
      <c r="A33" s="12" t="n">
        <v>2130</v>
      </c>
      <c r="B33" s="12" t="n">
        <v>1933</v>
      </c>
      <c r="C33" s="12" t="s">
        <v>84</v>
      </c>
      <c r="D33" s="12" t="s">
        <v>24</v>
      </c>
      <c r="E33" s="13" t="s">
        <v>29</v>
      </c>
      <c r="F33" s="14" t="n">
        <v>55109</v>
      </c>
      <c r="G33" s="15" t="n">
        <v>291034</v>
      </c>
      <c r="H33" s="15" t="n">
        <v>113895</v>
      </c>
      <c r="I33" s="15" t="n">
        <v>328790</v>
      </c>
      <c r="J33" s="15" t="n">
        <v>278468</v>
      </c>
      <c r="K33" s="15" t="n">
        <v>20183</v>
      </c>
      <c r="L33" s="15" t="n">
        <v>1032370</v>
      </c>
      <c r="M33" s="16" t="n">
        <f aca="false">SUM(G33:K33)</f>
        <v>1032370</v>
      </c>
      <c r="N33" s="17" t="n">
        <f aca="false">L33-M33</f>
        <v>0</v>
      </c>
      <c r="O33" s="15" t="n">
        <v>50000</v>
      </c>
      <c r="P33" s="15" t="n">
        <v>50000</v>
      </c>
      <c r="Q33" s="15" t="n">
        <v>19735</v>
      </c>
      <c r="R33" s="15" t="n">
        <v>862635</v>
      </c>
      <c r="S33" s="15" t="n">
        <v>50000</v>
      </c>
      <c r="T33" s="15" t="n">
        <v>0</v>
      </c>
      <c r="U33" s="15" t="n">
        <v>0</v>
      </c>
      <c r="V33" s="18" t="n">
        <f aca="false">SUM(O33:U33)</f>
        <v>1032370</v>
      </c>
      <c r="W33" s="19" t="n">
        <f aca="false">V33-M33</f>
        <v>0</v>
      </c>
      <c r="X33" s="12"/>
      <c r="Y33" s="12"/>
      <c r="Z33" s="12"/>
      <c r="AA33" s="12"/>
      <c r="AB33" s="12"/>
    </row>
    <row r="34" customFormat="false" ht="13.8" hidden="false" customHeight="false" outlineLevel="0" collapsed="false">
      <c r="A34" s="12" t="n">
        <v>2033</v>
      </c>
      <c r="B34" s="12" t="n">
        <v>1933</v>
      </c>
      <c r="C34" s="12" t="s">
        <v>85</v>
      </c>
      <c r="D34" s="12" t="s">
        <v>24</v>
      </c>
      <c r="E34" s="13" t="s">
        <v>40</v>
      </c>
      <c r="F34" s="14" t="n">
        <v>55105</v>
      </c>
      <c r="G34" s="15" t="n">
        <v>705228</v>
      </c>
      <c r="H34" s="15" t="n">
        <v>434823</v>
      </c>
      <c r="I34" s="15" t="n">
        <v>899469</v>
      </c>
      <c r="J34" s="15" t="n">
        <v>417121</v>
      </c>
      <c r="K34" s="15" t="n">
        <v>109059</v>
      </c>
      <c r="L34" s="15" t="n">
        <v>2565700</v>
      </c>
      <c r="M34" s="16" t="n">
        <f aca="false">SUM(G34:K34)</f>
        <v>2565700</v>
      </c>
      <c r="N34" s="17" t="n">
        <f aca="false">L34-M34</f>
        <v>0</v>
      </c>
      <c r="O34" s="15" t="n">
        <v>200000</v>
      </c>
      <c r="P34" s="15" t="n">
        <v>75000</v>
      </c>
      <c r="Q34" s="15" t="n">
        <v>133717</v>
      </c>
      <c r="R34" s="15" t="n">
        <v>1956983</v>
      </c>
      <c r="S34" s="15" t="n">
        <v>200000</v>
      </c>
      <c r="T34" s="15" t="n">
        <v>0</v>
      </c>
      <c r="U34" s="15" t="n">
        <v>0</v>
      </c>
      <c r="V34" s="18" t="n">
        <f aca="false">SUM(O34:U34)</f>
        <v>2565700</v>
      </c>
      <c r="W34" s="19" t="n">
        <f aca="false">V34-M34</f>
        <v>0</v>
      </c>
      <c r="X34" s="12"/>
      <c r="Y34" s="12"/>
      <c r="Z34" s="12"/>
      <c r="AA34" s="12"/>
      <c r="AB34" s="12"/>
    </row>
    <row r="35" customFormat="false" ht="13.8" hidden="false" customHeight="false" outlineLevel="0" collapsed="false">
      <c r="A35" s="12" t="n">
        <v>2034</v>
      </c>
      <c r="B35" s="12" t="n">
        <v>1933</v>
      </c>
      <c r="C35" s="12" t="s">
        <v>85</v>
      </c>
      <c r="D35" s="12" t="s">
        <v>86</v>
      </c>
      <c r="E35" s="13" t="s">
        <v>40</v>
      </c>
      <c r="F35" s="14" t="n">
        <v>55105</v>
      </c>
      <c r="G35" s="15" t="n">
        <v>566653</v>
      </c>
      <c r="H35" s="15" t="n">
        <v>459970</v>
      </c>
      <c r="I35" s="15" t="n">
        <v>187216</v>
      </c>
      <c r="J35" s="15" t="n">
        <v>450552</v>
      </c>
      <c r="K35" s="15" t="n">
        <v>42950</v>
      </c>
      <c r="L35" s="15" t="n">
        <v>1707341</v>
      </c>
      <c r="M35" s="16" t="n">
        <f aca="false">SUM(G35:K35)</f>
        <v>1707341</v>
      </c>
      <c r="N35" s="17" t="n">
        <f aca="false">L35-M35</f>
        <v>0</v>
      </c>
      <c r="O35" s="15" t="n">
        <v>100000</v>
      </c>
      <c r="P35" s="15" t="n">
        <v>100000</v>
      </c>
      <c r="Q35" s="15" t="n">
        <v>38783</v>
      </c>
      <c r="R35" s="15" t="n">
        <v>1368558</v>
      </c>
      <c r="S35" s="15" t="n">
        <v>100000</v>
      </c>
      <c r="T35" s="15" t="n">
        <v>0</v>
      </c>
      <c r="U35" s="15" t="n">
        <v>0</v>
      </c>
      <c r="V35" s="18" t="n">
        <f aca="false">SUM(O35:U35)</f>
        <v>1707341</v>
      </c>
      <c r="W35" s="19" t="n">
        <f aca="false">V35-M35</f>
        <v>0</v>
      </c>
      <c r="X35" s="12"/>
      <c r="Y35" s="12"/>
      <c r="Z35" s="12"/>
      <c r="AA35" s="12"/>
      <c r="AB35" s="12"/>
    </row>
    <row r="36" customFormat="false" ht="13.8" hidden="false" customHeight="false" outlineLevel="0" collapsed="false">
      <c r="A36" s="12" t="n">
        <v>2036</v>
      </c>
      <c r="B36" s="12" t="n">
        <v>1933</v>
      </c>
      <c r="C36" s="12" t="s">
        <v>87</v>
      </c>
      <c r="D36" s="12" t="s">
        <v>24</v>
      </c>
      <c r="E36" s="13" t="s">
        <v>87</v>
      </c>
      <c r="F36" s="14" t="n">
        <v>55059</v>
      </c>
      <c r="G36" s="15" t="n">
        <v>3277305</v>
      </c>
      <c r="H36" s="15" t="n">
        <v>2279150</v>
      </c>
      <c r="I36" s="15" t="n">
        <v>611187</v>
      </c>
      <c r="J36" s="15" t="n">
        <v>1493393</v>
      </c>
      <c r="K36" s="15" t="n">
        <v>607935</v>
      </c>
      <c r="L36" s="15" t="n">
        <v>8268970</v>
      </c>
      <c r="M36" s="16" t="n">
        <f aca="false">SUM(G36:K36)</f>
        <v>8268970</v>
      </c>
      <c r="N36" s="17" t="n">
        <f aca="false">L36-M36</f>
        <v>0</v>
      </c>
      <c r="O36" s="15" t="n">
        <v>600000</v>
      </c>
      <c r="P36" s="15" t="n">
        <v>400000</v>
      </c>
      <c r="Q36" s="15" t="n">
        <v>405445</v>
      </c>
      <c r="R36" s="15" t="n">
        <v>6554521</v>
      </c>
      <c r="S36" s="15" t="n">
        <v>288380</v>
      </c>
      <c r="T36" s="15" t="n">
        <v>0</v>
      </c>
      <c r="U36" s="15" t="n">
        <v>20624</v>
      </c>
      <c r="V36" s="18" t="n">
        <f aca="false">SUM(O36:U36)</f>
        <v>8268970</v>
      </c>
      <c r="W36" s="19" t="n">
        <f aca="false">V36-M36</f>
        <v>0</v>
      </c>
      <c r="X36" s="12"/>
      <c r="Y36" s="12"/>
      <c r="Z36" s="12"/>
      <c r="AA36" s="12"/>
      <c r="AB36" s="12"/>
    </row>
    <row r="37" customFormat="false" ht="13.8" hidden="false" customHeight="false" outlineLevel="0" collapsed="false">
      <c r="A37" s="12" t="n">
        <v>2037</v>
      </c>
      <c r="B37" s="12" t="n">
        <v>1933</v>
      </c>
      <c r="C37" s="12" t="s">
        <v>87</v>
      </c>
      <c r="D37" s="12" t="s">
        <v>78</v>
      </c>
      <c r="E37" s="13" t="s">
        <v>87</v>
      </c>
      <c r="F37" s="14" t="n">
        <v>55059</v>
      </c>
      <c r="G37" s="15" t="n">
        <v>408586</v>
      </c>
      <c r="H37" s="15" t="n">
        <v>172545</v>
      </c>
      <c r="I37" s="15" t="n">
        <v>59730</v>
      </c>
      <c r="J37" s="15" t="n">
        <v>147214</v>
      </c>
      <c r="K37" s="15" t="n">
        <v>63240</v>
      </c>
      <c r="L37" s="15" t="n">
        <v>851315</v>
      </c>
      <c r="M37" s="16" t="n">
        <f aca="false">SUM(G37:K37)</f>
        <v>851315</v>
      </c>
      <c r="N37" s="17" t="n">
        <f aca="false">L37-M37</f>
        <v>0</v>
      </c>
      <c r="O37" s="15" t="n">
        <v>150000</v>
      </c>
      <c r="P37" s="15" t="n">
        <v>40000</v>
      </c>
      <c r="Q37" s="15" t="n">
        <v>27585</v>
      </c>
      <c r="R37" s="15" t="n">
        <v>633721</v>
      </c>
      <c r="S37" s="20" t="n">
        <v>0</v>
      </c>
      <c r="T37" s="15" t="n">
        <v>0</v>
      </c>
      <c r="U37" s="15" t="n">
        <v>9</v>
      </c>
      <c r="V37" s="18" t="n">
        <f aca="false">SUM(O37:U37)</f>
        <v>851315</v>
      </c>
      <c r="W37" s="19" t="n">
        <f aca="false">V37-M37</f>
        <v>0</v>
      </c>
      <c r="X37" s="12"/>
      <c r="Y37" s="12"/>
      <c r="Z37" s="12"/>
      <c r="AA37" s="12"/>
      <c r="AB37" s="12"/>
    </row>
    <row r="38" customFormat="false" ht="13.8" hidden="false" customHeight="false" outlineLevel="0" collapsed="false">
      <c r="A38" s="12" t="n">
        <v>2133</v>
      </c>
      <c r="B38" s="12" t="n">
        <v>1933</v>
      </c>
      <c r="C38" s="12" t="s">
        <v>88</v>
      </c>
      <c r="D38" s="12" t="s">
        <v>24</v>
      </c>
      <c r="E38" s="13" t="s">
        <v>89</v>
      </c>
      <c r="F38" s="14" t="n">
        <v>55033</v>
      </c>
      <c r="G38" s="15" t="n">
        <v>94418</v>
      </c>
      <c r="H38" s="15" t="n">
        <v>9000</v>
      </c>
      <c r="I38" s="15" t="n">
        <v>8960</v>
      </c>
      <c r="J38" s="15" t="n">
        <v>9890</v>
      </c>
      <c r="K38" s="15" t="n">
        <v>19915</v>
      </c>
      <c r="L38" s="15" t="n">
        <v>142183</v>
      </c>
      <c r="M38" s="16" t="n">
        <f aca="false">SUM(G38:K38)</f>
        <v>142183</v>
      </c>
      <c r="N38" s="17" t="n">
        <f aca="false">L38-M38</f>
        <v>0</v>
      </c>
      <c r="O38" s="15" t="n">
        <v>25000</v>
      </c>
      <c r="P38" s="15" t="n">
        <v>5000</v>
      </c>
      <c r="Q38" s="15" t="n">
        <v>417</v>
      </c>
      <c r="R38" s="15" t="n">
        <v>99801</v>
      </c>
      <c r="S38" s="15" t="n">
        <v>0</v>
      </c>
      <c r="T38" s="15" t="n">
        <v>2158</v>
      </c>
      <c r="U38" s="15" t="n">
        <v>9807</v>
      </c>
      <c r="V38" s="18" t="n">
        <f aca="false">SUM(O38:U38)</f>
        <v>142183</v>
      </c>
      <c r="W38" s="19" t="n">
        <f aca="false">V38-M38</f>
        <v>0</v>
      </c>
      <c r="X38" s="12"/>
      <c r="Y38" s="12"/>
      <c r="Z38" s="12"/>
      <c r="AA38" s="12"/>
      <c r="AB38" s="12"/>
    </row>
    <row r="39" customFormat="false" ht="13.8" hidden="false" customHeight="false" outlineLevel="0" collapsed="false">
      <c r="A39" s="12" t="n">
        <v>2134</v>
      </c>
      <c r="B39" s="12" t="n">
        <v>1933</v>
      </c>
      <c r="C39" s="12" t="s">
        <v>31</v>
      </c>
      <c r="D39" s="12" t="s">
        <v>90</v>
      </c>
      <c r="E39" s="13" t="s">
        <v>31</v>
      </c>
      <c r="F39" s="14" t="n">
        <v>55063</v>
      </c>
      <c r="G39" s="15" t="n">
        <v>1215872</v>
      </c>
      <c r="H39" s="15" t="n">
        <v>900700</v>
      </c>
      <c r="I39" s="15" t="n">
        <v>1050936</v>
      </c>
      <c r="J39" s="15" t="n">
        <v>1028299</v>
      </c>
      <c r="K39" s="15" t="n">
        <v>313562</v>
      </c>
      <c r="L39" s="15" t="n">
        <v>4509369</v>
      </c>
      <c r="M39" s="16" t="n">
        <f aca="false">SUM(G39:K39)</f>
        <v>4509369</v>
      </c>
      <c r="N39" s="17" t="n">
        <f aca="false">L39-M39</f>
        <v>0</v>
      </c>
      <c r="O39" s="15" t="n">
        <v>500000</v>
      </c>
      <c r="P39" s="15" t="n">
        <v>400000</v>
      </c>
      <c r="Q39" s="15" t="n">
        <v>11201</v>
      </c>
      <c r="R39" s="15" t="n">
        <v>3298168</v>
      </c>
      <c r="S39" s="15" t="n">
        <v>300000</v>
      </c>
      <c r="T39" s="15" t="n">
        <v>0</v>
      </c>
      <c r="U39" s="15" t="n">
        <v>0</v>
      </c>
      <c r="V39" s="18" t="n">
        <f aca="false">SUM(O39:U39)</f>
        <v>4509369</v>
      </c>
      <c r="W39" s="19" t="n">
        <f aca="false">V39-M39</f>
        <v>0</v>
      </c>
      <c r="X39" s="12"/>
      <c r="Y39" s="12"/>
      <c r="Z39" s="12"/>
      <c r="AA39" s="12"/>
      <c r="AB39" s="12"/>
    </row>
    <row r="40" customFormat="false" ht="13.8" hidden="false" customHeight="false" outlineLevel="0" collapsed="false">
      <c r="A40" s="12" t="n">
        <v>2135</v>
      </c>
      <c r="B40" s="12" t="n">
        <v>1933</v>
      </c>
      <c r="C40" s="12" t="s">
        <v>31</v>
      </c>
      <c r="D40" s="12" t="s">
        <v>91</v>
      </c>
      <c r="E40" s="13" t="s">
        <v>31</v>
      </c>
      <c r="F40" s="14" t="n">
        <v>55063</v>
      </c>
      <c r="G40" s="15" t="n">
        <v>1952411</v>
      </c>
      <c r="H40" s="15" t="n">
        <v>958420</v>
      </c>
      <c r="I40" s="15" t="n">
        <v>1153244</v>
      </c>
      <c r="J40" s="15" t="n">
        <v>1061067</v>
      </c>
      <c r="K40" s="15" t="n">
        <v>174178</v>
      </c>
      <c r="L40" s="15" t="n">
        <v>5299320</v>
      </c>
      <c r="M40" s="16" t="n">
        <f aca="false">SUM(G40:K40)</f>
        <v>5299320</v>
      </c>
      <c r="N40" s="17" t="n">
        <f aca="false">L40-M40</f>
        <v>0</v>
      </c>
      <c r="O40" s="15" t="n">
        <v>500000</v>
      </c>
      <c r="P40" s="15" t="n">
        <v>250000</v>
      </c>
      <c r="Q40" s="15" t="n">
        <v>95583</v>
      </c>
      <c r="R40" s="15" t="n">
        <v>3934460</v>
      </c>
      <c r="S40" s="15" t="n">
        <v>500000</v>
      </c>
      <c r="T40" s="15" t="n">
        <v>0</v>
      </c>
      <c r="U40" s="15" t="n">
        <v>19277</v>
      </c>
      <c r="V40" s="18" t="n">
        <f aca="false">SUM(O40:U40)</f>
        <v>5299320</v>
      </c>
      <c r="W40" s="19" t="n">
        <f aca="false">V40-M40</f>
        <v>0</v>
      </c>
      <c r="X40" s="12"/>
      <c r="Y40" s="12"/>
      <c r="Z40" s="12"/>
      <c r="AA40" s="12"/>
      <c r="AB40" s="12"/>
    </row>
    <row r="41" customFormat="false" ht="13.8" hidden="false" customHeight="false" outlineLevel="0" collapsed="false">
      <c r="A41" s="12" t="n">
        <v>2136</v>
      </c>
      <c r="B41" s="12" t="n">
        <v>1933</v>
      </c>
      <c r="C41" s="12" t="s">
        <v>92</v>
      </c>
      <c r="D41" s="12" t="s">
        <v>93</v>
      </c>
      <c r="E41" s="13" t="s">
        <v>94</v>
      </c>
      <c r="F41" s="14" t="n">
        <v>55107</v>
      </c>
      <c r="G41" s="15" t="n">
        <v>245886</v>
      </c>
      <c r="H41" s="15" t="n">
        <v>50000</v>
      </c>
      <c r="I41" s="15" t="n">
        <v>138011</v>
      </c>
      <c r="J41" s="15" t="n">
        <v>38227</v>
      </c>
      <c r="K41" s="15" t="n">
        <v>41289</v>
      </c>
      <c r="L41" s="15" t="n">
        <v>513413</v>
      </c>
      <c r="M41" s="16" t="n">
        <f aca="false">SUM(G41:K41)</f>
        <v>513413</v>
      </c>
      <c r="N41" s="17" t="n">
        <f aca="false">L41-M41</f>
        <v>0</v>
      </c>
      <c r="O41" s="15" t="n">
        <v>50000</v>
      </c>
      <c r="P41" s="15" t="n">
        <v>2150</v>
      </c>
      <c r="Q41" s="15" t="n">
        <v>6206</v>
      </c>
      <c r="R41" s="15" t="n">
        <v>337369</v>
      </c>
      <c r="S41" s="15" t="n">
        <v>50000</v>
      </c>
      <c r="T41" s="15" t="n">
        <v>66391</v>
      </c>
      <c r="U41" s="15" t="n">
        <v>1297</v>
      </c>
      <c r="V41" s="18" t="n">
        <f aca="false">SUM(O41:U41)</f>
        <v>513413</v>
      </c>
      <c r="W41" s="19" t="n">
        <f aca="false">V41-M41</f>
        <v>0</v>
      </c>
      <c r="X41" s="12"/>
      <c r="Y41" s="12"/>
      <c r="Z41" s="12"/>
      <c r="AA41" s="12"/>
      <c r="AB41" s="12"/>
    </row>
    <row r="42" customFormat="false" ht="13.8" hidden="false" customHeight="false" outlineLevel="0" collapsed="false">
      <c r="A42" s="12" t="n">
        <v>2039</v>
      </c>
      <c r="B42" s="12" t="n">
        <v>1933</v>
      </c>
      <c r="C42" s="12" t="s">
        <v>95</v>
      </c>
      <c r="D42" s="12" t="s">
        <v>24</v>
      </c>
      <c r="E42" s="13" t="s">
        <v>65</v>
      </c>
      <c r="F42" s="14" t="n">
        <v>55127</v>
      </c>
      <c r="G42" s="15" t="n">
        <v>526851</v>
      </c>
      <c r="H42" s="15" t="n">
        <v>207347</v>
      </c>
      <c r="I42" s="15" t="n">
        <v>131729</v>
      </c>
      <c r="J42" s="15" t="n">
        <v>93574</v>
      </c>
      <c r="K42" s="15" t="n">
        <v>61564</v>
      </c>
      <c r="L42" s="15" t="n">
        <v>1021065</v>
      </c>
      <c r="M42" s="16" t="n">
        <f aca="false">SUM(G42:K42)</f>
        <v>1021065</v>
      </c>
      <c r="N42" s="17" t="n">
        <f aca="false">L42-M42</f>
        <v>0</v>
      </c>
      <c r="O42" s="15" t="n">
        <v>50000</v>
      </c>
      <c r="P42" s="15" t="n">
        <v>50000</v>
      </c>
      <c r="Q42" s="15" t="n">
        <v>14084</v>
      </c>
      <c r="R42" s="15" t="n">
        <v>831723</v>
      </c>
      <c r="S42" s="15" t="n">
        <v>50000</v>
      </c>
      <c r="T42" s="15" t="n">
        <v>25000</v>
      </c>
      <c r="U42" s="15" t="n">
        <v>258</v>
      </c>
      <c r="V42" s="18" t="n">
        <f aca="false">SUM(O42:U42)</f>
        <v>1021065</v>
      </c>
      <c r="W42" s="19" t="n">
        <f aca="false">V42-M42</f>
        <v>0</v>
      </c>
      <c r="X42" s="12"/>
      <c r="Y42" s="12"/>
      <c r="Z42" s="12"/>
      <c r="AA42" s="12"/>
      <c r="AB42" s="12"/>
    </row>
    <row r="43" customFormat="false" ht="13.8" hidden="false" customHeight="false" outlineLevel="0" collapsed="false">
      <c r="A43" s="12" t="n">
        <v>2041</v>
      </c>
      <c r="B43" s="12" t="n">
        <v>1933</v>
      </c>
      <c r="C43" s="12" t="s">
        <v>96</v>
      </c>
      <c r="D43" s="12" t="s">
        <v>24</v>
      </c>
      <c r="E43" s="13" t="s">
        <v>97</v>
      </c>
      <c r="F43" s="14" t="n">
        <v>55025</v>
      </c>
      <c r="G43" s="15" t="n">
        <v>5693899</v>
      </c>
      <c r="H43" s="15" t="n">
        <v>3387412</v>
      </c>
      <c r="I43" s="15" t="n">
        <v>1021819</v>
      </c>
      <c r="J43" s="15" t="n">
        <v>3120560</v>
      </c>
      <c r="K43" s="15" t="n">
        <v>1384243</v>
      </c>
      <c r="L43" s="15" t="n">
        <v>14607933</v>
      </c>
      <c r="M43" s="16" t="n">
        <f aca="false">SUM(G43:K43)</f>
        <v>14607933</v>
      </c>
      <c r="N43" s="17" t="n">
        <f aca="false">L43-M43</f>
        <v>0</v>
      </c>
      <c r="O43" s="15" t="n">
        <v>1000000</v>
      </c>
      <c r="P43" s="15" t="n">
        <v>400000</v>
      </c>
      <c r="Q43" s="15" t="n">
        <v>47811</v>
      </c>
      <c r="R43" s="15" t="n">
        <v>11867385</v>
      </c>
      <c r="S43" s="15" t="n">
        <v>1000000</v>
      </c>
      <c r="T43" s="15" t="n">
        <v>0</v>
      </c>
      <c r="U43" s="15" t="n">
        <v>292737</v>
      </c>
      <c r="V43" s="18" t="n">
        <f aca="false">SUM(O43:U43)</f>
        <v>14607933</v>
      </c>
      <c r="W43" s="19" t="n">
        <f aca="false">V43-M43</f>
        <v>0</v>
      </c>
      <c r="X43" s="12"/>
      <c r="Y43" s="12"/>
      <c r="Z43" s="12"/>
      <c r="AA43" s="12"/>
      <c r="AB43" s="12"/>
    </row>
    <row r="44" customFormat="false" ht="13.8" hidden="false" customHeight="false" outlineLevel="0" collapsed="false">
      <c r="A44" s="12" t="n">
        <v>2137</v>
      </c>
      <c r="B44" s="12" t="n">
        <v>1933</v>
      </c>
      <c r="C44" s="12" t="s">
        <v>98</v>
      </c>
      <c r="D44" s="12" t="s">
        <v>24</v>
      </c>
      <c r="E44" s="13" t="s">
        <v>99</v>
      </c>
      <c r="F44" s="14" t="n">
        <v>55093</v>
      </c>
      <c r="G44" s="15" t="n">
        <v>91576</v>
      </c>
      <c r="H44" s="15" t="n">
        <v>0</v>
      </c>
      <c r="I44" s="15" t="n">
        <v>8520</v>
      </c>
      <c r="J44" s="15" t="n">
        <v>9754</v>
      </c>
      <c r="K44" s="15" t="n">
        <v>7106</v>
      </c>
      <c r="L44" s="15" t="n">
        <v>116956</v>
      </c>
      <c r="M44" s="16" t="n">
        <f aca="false">SUM(G44:K44)</f>
        <v>116956</v>
      </c>
      <c r="N44" s="17" t="n">
        <f aca="false">L44-M44</f>
        <v>0</v>
      </c>
      <c r="O44" s="15" t="n">
        <v>25000</v>
      </c>
      <c r="P44" s="15" t="n">
        <v>5000</v>
      </c>
      <c r="Q44" s="15" t="n">
        <v>1267</v>
      </c>
      <c r="R44" s="15" t="n">
        <v>85689</v>
      </c>
      <c r="S44" s="15" t="n">
        <v>0</v>
      </c>
      <c r="T44" s="15" t="n">
        <v>0</v>
      </c>
      <c r="U44" s="15" t="n">
        <v>0</v>
      </c>
      <c r="V44" s="18" t="n">
        <f aca="false">SUM(O44:U44)</f>
        <v>116956</v>
      </c>
      <c r="W44" s="19" t="n">
        <f aca="false">V44-M44</f>
        <v>0</v>
      </c>
      <c r="X44" s="12"/>
      <c r="Y44" s="12"/>
      <c r="Z44" s="12"/>
      <c r="AA44" s="12"/>
      <c r="AB44" s="12"/>
    </row>
    <row r="45" customFormat="false" ht="13.8" hidden="false" customHeight="false" outlineLevel="0" collapsed="false">
      <c r="A45" s="12" t="n">
        <v>2045</v>
      </c>
      <c r="B45" s="12" t="n">
        <v>1933</v>
      </c>
      <c r="C45" s="12" t="s">
        <v>100</v>
      </c>
      <c r="D45" s="12" t="s">
        <v>24</v>
      </c>
      <c r="E45" s="13" t="s">
        <v>100</v>
      </c>
      <c r="F45" s="14" t="n">
        <v>55071</v>
      </c>
      <c r="G45" s="15" t="n">
        <v>821943</v>
      </c>
      <c r="H45" s="15" t="n">
        <v>604289</v>
      </c>
      <c r="I45" s="15" t="n">
        <v>364826</v>
      </c>
      <c r="J45" s="15" t="n">
        <v>805487</v>
      </c>
      <c r="K45" s="15" t="n">
        <v>79846</v>
      </c>
      <c r="L45" s="15" t="n">
        <v>2676391</v>
      </c>
      <c r="M45" s="16" t="n">
        <f aca="false">SUM(G45:K45)</f>
        <v>2676391</v>
      </c>
      <c r="N45" s="17" t="n">
        <f aca="false">L45-M45</f>
        <v>0</v>
      </c>
      <c r="O45" s="15" t="n">
        <v>200000</v>
      </c>
      <c r="P45" s="15" t="n">
        <v>100000</v>
      </c>
      <c r="Q45" s="15" t="n">
        <v>140891</v>
      </c>
      <c r="R45" s="15" t="n">
        <v>2035500</v>
      </c>
      <c r="S45" s="15" t="n">
        <v>200000</v>
      </c>
      <c r="T45" s="15" t="n">
        <v>0</v>
      </c>
      <c r="U45" s="15" t="n">
        <v>0</v>
      </c>
      <c r="V45" s="18" t="n">
        <f aca="false">SUM(O45:U45)</f>
        <v>2676391</v>
      </c>
      <c r="W45" s="19" t="n">
        <f aca="false">V45-M45</f>
        <v>0</v>
      </c>
      <c r="X45" s="12"/>
      <c r="Y45" s="12"/>
      <c r="Z45" s="12"/>
      <c r="AA45" s="12"/>
      <c r="AB45" s="12"/>
    </row>
    <row r="46" customFormat="false" ht="13.8" hidden="false" customHeight="false" outlineLevel="0" collapsed="false">
      <c r="A46" s="12" t="n">
        <v>2046</v>
      </c>
      <c r="B46" s="12" t="n">
        <v>1933</v>
      </c>
      <c r="C46" s="12" t="s">
        <v>101</v>
      </c>
      <c r="D46" s="12" t="s">
        <v>24</v>
      </c>
      <c r="E46" s="13" t="s">
        <v>101</v>
      </c>
      <c r="F46" s="14" t="n">
        <v>55075</v>
      </c>
      <c r="G46" s="15" t="n">
        <v>543904</v>
      </c>
      <c r="H46" s="15" t="n">
        <v>226541</v>
      </c>
      <c r="I46" s="15" t="n">
        <v>666555</v>
      </c>
      <c r="J46" s="15" t="n">
        <v>438667</v>
      </c>
      <c r="K46" s="15" t="n">
        <v>88506</v>
      </c>
      <c r="L46" s="15" t="n">
        <v>1964173</v>
      </c>
      <c r="M46" s="16" t="n">
        <f aca="false">SUM(G46:K46)</f>
        <v>1964173</v>
      </c>
      <c r="N46" s="17" t="n">
        <f aca="false">L46-M46</f>
        <v>0</v>
      </c>
      <c r="O46" s="15" t="n">
        <v>100000</v>
      </c>
      <c r="P46" s="15" t="n">
        <v>75000</v>
      </c>
      <c r="Q46" s="15" t="n">
        <v>17512</v>
      </c>
      <c r="R46" s="15" t="n">
        <v>1670805</v>
      </c>
      <c r="S46" s="15" t="n">
        <v>100000</v>
      </c>
      <c r="T46" s="15" t="n">
        <v>0</v>
      </c>
      <c r="U46" s="15" t="n">
        <v>856</v>
      </c>
      <c r="V46" s="18" t="n">
        <f aca="false">SUM(O46:U46)</f>
        <v>1964173</v>
      </c>
      <c r="W46" s="19" t="n">
        <f aca="false">V46-M46</f>
        <v>0</v>
      </c>
      <c r="X46" s="12"/>
      <c r="Y46" s="12"/>
      <c r="Z46" s="12"/>
      <c r="AA46" s="12"/>
      <c r="AB46" s="12"/>
    </row>
    <row r="47" customFormat="false" ht="13.8" hidden="false" customHeight="false" outlineLevel="0" collapsed="false">
      <c r="A47" s="12" t="n">
        <v>2047</v>
      </c>
      <c r="B47" s="12" t="n">
        <v>1933</v>
      </c>
      <c r="C47" s="12" t="s">
        <v>101</v>
      </c>
      <c r="D47" s="12" t="s">
        <v>102</v>
      </c>
      <c r="E47" s="13" t="s">
        <v>101</v>
      </c>
      <c r="F47" s="14" t="n">
        <v>55075</v>
      </c>
      <c r="G47" s="15" t="n">
        <v>506347</v>
      </c>
      <c r="H47" s="15" t="n">
        <v>649931</v>
      </c>
      <c r="I47" s="15" t="n">
        <v>494699</v>
      </c>
      <c r="J47" s="15" t="n">
        <v>457333</v>
      </c>
      <c r="K47" s="15" t="n">
        <v>103506</v>
      </c>
      <c r="L47" s="15" t="n">
        <v>2211816</v>
      </c>
      <c r="M47" s="16" t="n">
        <f aca="false">SUM(G47:K47)</f>
        <v>2211816</v>
      </c>
      <c r="N47" s="17" t="n">
        <f aca="false">L47-M47</f>
        <v>0</v>
      </c>
      <c r="O47" s="15" t="n">
        <v>200000</v>
      </c>
      <c r="P47" s="15" t="n">
        <v>50000</v>
      </c>
      <c r="Q47" s="15" t="n">
        <v>29612</v>
      </c>
      <c r="R47" s="15" t="n">
        <v>1726702</v>
      </c>
      <c r="S47" s="15" t="n">
        <v>200000</v>
      </c>
      <c r="T47" s="15" t="n">
        <v>0</v>
      </c>
      <c r="U47" s="15" t="n">
        <v>5502</v>
      </c>
      <c r="V47" s="18" t="n">
        <f aca="false">SUM(O47:U47)</f>
        <v>2211816</v>
      </c>
      <c r="W47" s="19" t="n">
        <f aca="false">V47-M47</f>
        <v>0</v>
      </c>
      <c r="X47" s="12"/>
      <c r="Y47" s="12"/>
      <c r="Z47" s="12"/>
      <c r="AA47" s="12"/>
      <c r="AB47" s="12"/>
    </row>
    <row r="48" customFormat="false" ht="13.8" hidden="false" customHeight="false" outlineLevel="0" collapsed="false">
      <c r="A48" s="12" t="n">
        <v>2052</v>
      </c>
      <c r="B48" s="12" t="n">
        <v>1933</v>
      </c>
      <c r="C48" s="12" t="s">
        <v>103</v>
      </c>
      <c r="D48" s="12" t="s">
        <v>24</v>
      </c>
      <c r="E48" s="13" t="s">
        <v>104</v>
      </c>
      <c r="F48" s="14" t="n">
        <v>55139</v>
      </c>
      <c r="G48" s="15" t="n">
        <v>822537</v>
      </c>
      <c r="H48" s="15" t="n">
        <v>189356</v>
      </c>
      <c r="I48" s="15" t="n">
        <v>532097</v>
      </c>
      <c r="J48" s="15" t="n">
        <v>191450</v>
      </c>
      <c r="K48" s="15" t="n">
        <v>78066</v>
      </c>
      <c r="L48" s="15" t="n">
        <v>1813506</v>
      </c>
      <c r="M48" s="16" t="n">
        <f aca="false">SUM(G48:K48)</f>
        <v>1813506</v>
      </c>
      <c r="N48" s="17" t="n">
        <f aca="false">L48-M48</f>
        <v>0</v>
      </c>
      <c r="O48" s="15" t="n">
        <v>150000</v>
      </c>
      <c r="P48" s="15" t="n">
        <v>50000</v>
      </c>
      <c r="Q48" s="15" t="n">
        <v>19370</v>
      </c>
      <c r="R48" s="15" t="n">
        <v>1444136</v>
      </c>
      <c r="S48" s="15" t="n">
        <v>150000</v>
      </c>
      <c r="T48" s="15" t="n">
        <v>0</v>
      </c>
      <c r="U48" s="20" t="n">
        <v>0</v>
      </c>
      <c r="V48" s="18" t="n">
        <f aca="false">SUM(O48:U48)</f>
        <v>1813506</v>
      </c>
      <c r="W48" s="19" t="n">
        <f aca="false">V48-M48</f>
        <v>0</v>
      </c>
      <c r="X48" s="12"/>
      <c r="Y48" s="12"/>
      <c r="Z48" s="12"/>
      <c r="AA48" s="12"/>
      <c r="AB48" s="12"/>
    </row>
    <row r="49" customFormat="false" ht="13.8" hidden="false" customHeight="false" outlineLevel="0" collapsed="false">
      <c r="A49" s="12" t="n">
        <v>2139</v>
      </c>
      <c r="B49" s="12" t="n">
        <v>1933</v>
      </c>
      <c r="C49" s="12" t="s">
        <v>105</v>
      </c>
      <c r="D49" s="12" t="s">
        <v>24</v>
      </c>
      <c r="E49" s="13" t="s">
        <v>89</v>
      </c>
      <c r="F49" s="14" t="n">
        <v>55033</v>
      </c>
      <c r="G49" s="15" t="n">
        <v>1297738</v>
      </c>
      <c r="H49" s="15" t="n">
        <v>272720</v>
      </c>
      <c r="I49" s="15" t="n">
        <v>342614</v>
      </c>
      <c r="J49" s="15" t="n">
        <v>322821</v>
      </c>
      <c r="K49" s="15" t="n">
        <v>165743</v>
      </c>
      <c r="L49" s="15" t="n">
        <v>2401636</v>
      </c>
      <c r="M49" s="16" t="n">
        <f aca="false">SUM(G49:K49)</f>
        <v>2401636</v>
      </c>
      <c r="N49" s="17" t="n">
        <f aca="false">L49-M49</f>
        <v>0</v>
      </c>
      <c r="O49" s="15" t="n">
        <v>200000</v>
      </c>
      <c r="P49" s="15" t="n">
        <v>20000</v>
      </c>
      <c r="Q49" s="15" t="n">
        <v>31663</v>
      </c>
      <c r="R49" s="15" t="n">
        <v>1935482</v>
      </c>
      <c r="S49" s="15" t="n">
        <v>200000</v>
      </c>
      <c r="T49" s="15" t="n">
        <v>0</v>
      </c>
      <c r="U49" s="15" t="n">
        <v>14491</v>
      </c>
      <c r="V49" s="18" t="n">
        <f aca="false">SUM(O49:U49)</f>
        <v>2401636</v>
      </c>
      <c r="W49" s="19" t="n">
        <f aca="false">V49-M49</f>
        <v>0</v>
      </c>
      <c r="X49" s="12"/>
      <c r="Y49" s="12"/>
      <c r="Z49" s="12"/>
      <c r="AA49" s="12"/>
      <c r="AB49" s="12"/>
    </row>
    <row r="50" customFormat="false" ht="13.8" hidden="false" customHeight="false" outlineLevel="0" collapsed="false">
      <c r="A50" s="12" t="n">
        <v>2053</v>
      </c>
      <c r="B50" s="12" t="n">
        <v>1933</v>
      </c>
      <c r="C50" s="12" t="s">
        <v>106</v>
      </c>
      <c r="D50" s="12" t="s">
        <v>107</v>
      </c>
      <c r="E50" s="13" t="s">
        <v>106</v>
      </c>
      <c r="F50" s="14" t="n">
        <v>55079</v>
      </c>
      <c r="G50" s="15" t="n">
        <v>69968950</v>
      </c>
      <c r="H50" s="15" t="n">
        <v>38134267</v>
      </c>
      <c r="I50" s="15" t="n">
        <v>6790011</v>
      </c>
      <c r="J50" s="15" t="n">
        <v>31691728</v>
      </c>
      <c r="K50" s="15" t="n">
        <v>7011787</v>
      </c>
      <c r="L50" s="15" t="n">
        <v>153596743</v>
      </c>
      <c r="M50" s="16" t="n">
        <f aca="false">SUM(G50:K50)</f>
        <v>153596743</v>
      </c>
      <c r="N50" s="17" t="n">
        <f aca="false">L50-M50</f>
        <v>0</v>
      </c>
      <c r="O50" s="15" t="n">
        <v>10000000</v>
      </c>
      <c r="P50" s="15" t="n">
        <v>5000000</v>
      </c>
      <c r="Q50" s="15" t="n">
        <v>1943760</v>
      </c>
      <c r="R50" s="15" t="n">
        <v>125920556</v>
      </c>
      <c r="S50" s="15" t="n">
        <v>10000000</v>
      </c>
      <c r="T50" s="15" t="n">
        <v>0</v>
      </c>
      <c r="U50" s="15" t="n">
        <v>732427</v>
      </c>
      <c r="V50" s="18" t="n">
        <f aca="false">SUM(O50:U50)</f>
        <v>153596743</v>
      </c>
      <c r="W50" s="19" t="n">
        <f aca="false">V50-M50</f>
        <v>0</v>
      </c>
      <c r="X50" s="12"/>
      <c r="Y50" s="12"/>
      <c r="Z50" s="12"/>
      <c r="AA50" s="12"/>
      <c r="AB50" s="12"/>
    </row>
    <row r="51" customFormat="false" ht="13.8" hidden="false" customHeight="false" outlineLevel="0" collapsed="false">
      <c r="A51" s="12" t="n">
        <v>2059</v>
      </c>
      <c r="B51" s="12" t="n">
        <v>1933</v>
      </c>
      <c r="C51" s="12" t="s">
        <v>106</v>
      </c>
      <c r="D51" s="12" t="s">
        <v>108</v>
      </c>
      <c r="E51" s="13" t="s">
        <v>106</v>
      </c>
      <c r="F51" s="14" t="n">
        <v>55079</v>
      </c>
      <c r="G51" s="15" t="n">
        <v>6970162</v>
      </c>
      <c r="H51" s="15" t="n">
        <v>8949523</v>
      </c>
      <c r="I51" s="15" t="n">
        <v>4024122</v>
      </c>
      <c r="J51" s="15" t="n">
        <v>4764112</v>
      </c>
      <c r="K51" s="15" t="n">
        <v>967491</v>
      </c>
      <c r="L51" s="15" t="n">
        <v>25675410</v>
      </c>
      <c r="M51" s="16" t="n">
        <f aca="false">SUM(G51:K51)</f>
        <v>25675410</v>
      </c>
      <c r="N51" s="17" t="n">
        <f aca="false">L51-M51</f>
        <v>0</v>
      </c>
      <c r="O51" s="15" t="n">
        <v>2200000</v>
      </c>
      <c r="P51" s="15" t="n">
        <v>800000</v>
      </c>
      <c r="Q51" s="15" t="n">
        <v>348653</v>
      </c>
      <c r="R51" s="15" t="n">
        <v>20487520</v>
      </c>
      <c r="S51" s="15" t="n">
        <v>1700000</v>
      </c>
      <c r="T51" s="15" t="n">
        <v>0</v>
      </c>
      <c r="U51" s="15" t="n">
        <v>139237</v>
      </c>
      <c r="V51" s="18" t="n">
        <f aca="false">SUM(O51:U51)</f>
        <v>25675410</v>
      </c>
      <c r="W51" s="19" t="n">
        <f aca="false">V51-M51</f>
        <v>0</v>
      </c>
      <c r="X51" s="12"/>
      <c r="Y51" s="12"/>
      <c r="Z51" s="12"/>
      <c r="AA51" s="12"/>
      <c r="AB51" s="12"/>
    </row>
    <row r="52" customFormat="false" ht="13.8" hidden="false" customHeight="false" outlineLevel="0" collapsed="false">
      <c r="A52" s="12" t="n">
        <v>2141</v>
      </c>
      <c r="B52" s="12" t="n">
        <v>1933</v>
      </c>
      <c r="C52" s="12" t="s">
        <v>109</v>
      </c>
      <c r="D52" s="12" t="s">
        <v>24</v>
      </c>
      <c r="E52" s="13" t="s">
        <v>110</v>
      </c>
      <c r="F52" s="14" t="n">
        <v>55011</v>
      </c>
      <c r="G52" s="15" t="n">
        <v>248254</v>
      </c>
      <c r="H52" s="15" t="n">
        <v>12500</v>
      </c>
      <c r="I52" s="15" t="n">
        <v>85001</v>
      </c>
      <c r="J52" s="15" t="n">
        <v>31074</v>
      </c>
      <c r="K52" s="15" t="n">
        <v>11407</v>
      </c>
      <c r="L52" s="15" t="n">
        <v>388236</v>
      </c>
      <c r="M52" s="16" t="n">
        <f aca="false">SUM(G52:K52)</f>
        <v>388236</v>
      </c>
      <c r="N52" s="17" t="n">
        <f aca="false">L52-M52</f>
        <v>0</v>
      </c>
      <c r="O52" s="15" t="n">
        <v>50000</v>
      </c>
      <c r="P52" s="15" t="n">
        <v>10000</v>
      </c>
      <c r="Q52" s="15" t="n">
        <v>9104</v>
      </c>
      <c r="R52" s="15" t="n">
        <v>300938</v>
      </c>
      <c r="S52" s="15" t="n">
        <v>12500</v>
      </c>
      <c r="T52" s="15" t="n">
        <v>5694</v>
      </c>
      <c r="U52" s="15" t="n">
        <v>0</v>
      </c>
      <c r="V52" s="18" t="n">
        <f aca="false">SUM(O52:U52)</f>
        <v>388236</v>
      </c>
      <c r="W52" s="19" t="n">
        <f aca="false">V52-M52</f>
        <v>0</v>
      </c>
      <c r="X52" s="12"/>
      <c r="Y52" s="12"/>
      <c r="Z52" s="12"/>
      <c r="AA52" s="12"/>
      <c r="AB52" s="12"/>
    </row>
    <row r="53" customFormat="false" ht="13.8" hidden="false" customHeight="false" outlineLevel="0" collapsed="false">
      <c r="A53" s="12" t="n">
        <v>2061</v>
      </c>
      <c r="B53" s="12" t="n">
        <v>1933</v>
      </c>
      <c r="C53" s="12" t="s">
        <v>111</v>
      </c>
      <c r="D53" s="12" t="s">
        <v>24</v>
      </c>
      <c r="E53" s="13" t="s">
        <v>112</v>
      </c>
      <c r="F53" s="14" t="n">
        <v>55045</v>
      </c>
      <c r="G53" s="15" t="n">
        <v>401018</v>
      </c>
      <c r="H53" s="15" t="n">
        <v>540431</v>
      </c>
      <c r="I53" s="15" t="n">
        <v>888821</v>
      </c>
      <c r="J53" s="15" t="n">
        <v>373068</v>
      </c>
      <c r="K53" s="15" t="n">
        <v>103062</v>
      </c>
      <c r="L53" s="15" t="n">
        <v>2306400</v>
      </c>
      <c r="M53" s="16" t="n">
        <f aca="false">SUM(G53:K53)</f>
        <v>2306400</v>
      </c>
      <c r="N53" s="17" t="n">
        <f aca="false">L53-M53</f>
        <v>0</v>
      </c>
      <c r="O53" s="15" t="n">
        <v>150000</v>
      </c>
      <c r="P53" s="15" t="n">
        <v>150000</v>
      </c>
      <c r="Q53" s="15" t="n">
        <v>31594</v>
      </c>
      <c r="R53" s="15" t="n">
        <v>1816920</v>
      </c>
      <c r="S53" s="15" t="n">
        <v>149400</v>
      </c>
      <c r="T53" s="15" t="n">
        <v>0</v>
      </c>
      <c r="U53" s="15" t="n">
        <v>8486</v>
      </c>
      <c r="V53" s="18" t="n">
        <f aca="false">SUM(O53:U53)</f>
        <v>2306400</v>
      </c>
      <c r="W53" s="19" t="n">
        <f aca="false">V53-M53</f>
        <v>0</v>
      </c>
      <c r="X53" s="12"/>
      <c r="Y53" s="12"/>
      <c r="Z53" s="12"/>
      <c r="AA53" s="12"/>
      <c r="AB53" s="12"/>
    </row>
    <row r="54" customFormat="false" ht="13.8" hidden="false" customHeight="false" outlineLevel="0" collapsed="false">
      <c r="A54" s="12" t="n">
        <v>2062</v>
      </c>
      <c r="B54" s="12" t="n">
        <v>1933</v>
      </c>
      <c r="C54" s="12" t="s">
        <v>113</v>
      </c>
      <c r="D54" s="12" t="s">
        <v>24</v>
      </c>
      <c r="E54" s="13" t="s">
        <v>104</v>
      </c>
      <c r="F54" s="14" t="n">
        <v>55139</v>
      </c>
      <c r="G54" s="15" t="n">
        <v>852527</v>
      </c>
      <c r="H54" s="15" t="n">
        <v>868978</v>
      </c>
      <c r="I54" s="15" t="n">
        <v>571124</v>
      </c>
      <c r="J54" s="15" t="n">
        <v>731614</v>
      </c>
      <c r="K54" s="15" t="n">
        <v>4370</v>
      </c>
      <c r="L54" s="15" t="n">
        <v>3028613</v>
      </c>
      <c r="M54" s="16" t="n">
        <f aca="false">SUM(G54:K54)</f>
        <v>3028613</v>
      </c>
      <c r="N54" s="17" t="n">
        <f aca="false">L54-M54</f>
        <v>0</v>
      </c>
      <c r="O54" s="15" t="n">
        <v>125000</v>
      </c>
      <c r="P54" s="15" t="n">
        <v>125000</v>
      </c>
      <c r="Q54" s="15" t="n">
        <v>226816</v>
      </c>
      <c r="R54" s="15" t="n">
        <v>2536814</v>
      </c>
      <c r="S54" s="20" t="n">
        <v>0</v>
      </c>
      <c r="T54" s="15" t="n">
        <v>0</v>
      </c>
      <c r="U54" s="15" t="n">
        <v>14983</v>
      </c>
      <c r="V54" s="18" t="n">
        <f aca="false">SUM(O54:U54)</f>
        <v>3028613</v>
      </c>
      <c r="W54" s="19" t="n">
        <f aca="false">V54-M54</f>
        <v>0</v>
      </c>
      <c r="X54" s="12"/>
      <c r="Y54" s="12"/>
      <c r="Z54" s="12"/>
      <c r="AA54" s="12"/>
      <c r="AB54" s="12"/>
    </row>
    <row r="55" customFormat="false" ht="13.8" hidden="false" customHeight="false" outlineLevel="0" collapsed="false">
      <c r="A55" s="12" t="n">
        <v>2063</v>
      </c>
      <c r="B55" s="12" t="n">
        <v>1933</v>
      </c>
      <c r="C55" s="12" t="s">
        <v>113</v>
      </c>
      <c r="D55" s="12" t="s">
        <v>114</v>
      </c>
      <c r="E55" s="13" t="s">
        <v>104</v>
      </c>
      <c r="F55" s="14" t="n">
        <v>55139</v>
      </c>
      <c r="G55" s="15" t="n">
        <v>658557</v>
      </c>
      <c r="H55" s="15" t="n">
        <v>605000</v>
      </c>
      <c r="I55" s="15" t="n">
        <v>583280</v>
      </c>
      <c r="J55" s="15" t="n">
        <v>332034</v>
      </c>
      <c r="K55" s="15" t="n">
        <v>160033</v>
      </c>
      <c r="L55" s="15" t="n">
        <v>2338904</v>
      </c>
      <c r="M55" s="16" t="n">
        <f aca="false">SUM(G55:K55)</f>
        <v>2338904</v>
      </c>
      <c r="N55" s="17" t="n">
        <f aca="false">L55-M55</f>
        <v>0</v>
      </c>
      <c r="O55" s="15" t="n">
        <v>100000</v>
      </c>
      <c r="P55" s="15" t="n">
        <v>100000</v>
      </c>
      <c r="Q55" s="15" t="n">
        <v>38406</v>
      </c>
      <c r="R55" s="15" t="n">
        <v>1985427</v>
      </c>
      <c r="S55" s="15" t="n">
        <v>100000</v>
      </c>
      <c r="T55" s="15" t="n">
        <v>0</v>
      </c>
      <c r="U55" s="15" t="n">
        <v>15071</v>
      </c>
      <c r="V55" s="18" t="n">
        <f aca="false">SUM(O55:U55)</f>
        <v>2338904</v>
      </c>
      <c r="W55" s="19" t="n">
        <f aca="false">V55-M55</f>
        <v>0</v>
      </c>
      <c r="X55" s="12"/>
      <c r="Y55" s="12"/>
      <c r="Z55" s="12"/>
      <c r="AA55" s="12"/>
      <c r="AB55" s="12"/>
    </row>
    <row r="56" customFormat="false" ht="13.8" hidden="false" customHeight="false" outlineLevel="0" collapsed="false">
      <c r="A56" s="12" t="n">
        <v>2142</v>
      </c>
      <c r="B56" s="12" t="n">
        <v>1933</v>
      </c>
      <c r="C56" s="12" t="s">
        <v>115</v>
      </c>
      <c r="D56" s="12" t="s">
        <v>24</v>
      </c>
      <c r="E56" s="13" t="s">
        <v>110</v>
      </c>
      <c r="F56" s="14" t="n">
        <v>55011</v>
      </c>
      <c r="G56" s="15" t="n">
        <v>38494</v>
      </c>
      <c r="H56" s="15" t="n">
        <v>1500</v>
      </c>
      <c r="I56" s="15" t="n">
        <v>47628</v>
      </c>
      <c r="J56" s="15" t="n">
        <v>21693</v>
      </c>
      <c r="K56" s="15" t="n">
        <v>8586</v>
      </c>
      <c r="L56" s="15" t="n">
        <v>117901</v>
      </c>
      <c r="M56" s="16" t="n">
        <f aca="false">SUM(G56:K56)</f>
        <v>117901</v>
      </c>
      <c r="N56" s="17" t="n">
        <f aca="false">L56-M56</f>
        <v>0</v>
      </c>
      <c r="O56" s="15" t="n">
        <v>25000</v>
      </c>
      <c r="P56" s="15" t="n">
        <v>0</v>
      </c>
      <c r="Q56" s="15" t="n">
        <v>3859</v>
      </c>
      <c r="R56" s="15" t="n">
        <v>86042</v>
      </c>
      <c r="S56" s="15" t="n">
        <v>0</v>
      </c>
      <c r="T56" s="15" t="n">
        <v>3000</v>
      </c>
      <c r="U56" s="15" t="n">
        <v>0</v>
      </c>
      <c r="V56" s="18" t="n">
        <f aca="false">SUM(O56:U56)</f>
        <v>117901</v>
      </c>
      <c r="W56" s="19" t="n">
        <f aca="false">V56-M56</f>
        <v>0</v>
      </c>
      <c r="X56" s="12"/>
      <c r="Y56" s="12"/>
      <c r="Z56" s="12"/>
      <c r="AA56" s="12"/>
      <c r="AB56" s="12"/>
    </row>
    <row r="57" customFormat="false" ht="13.8" hidden="false" customHeight="false" outlineLevel="0" collapsed="false">
      <c r="A57" s="12" t="n">
        <v>2143</v>
      </c>
      <c r="B57" s="12" t="n">
        <v>1933</v>
      </c>
      <c r="C57" s="12" t="s">
        <v>116</v>
      </c>
      <c r="D57" s="12" t="s">
        <v>24</v>
      </c>
      <c r="E57" s="13" t="s">
        <v>29</v>
      </c>
      <c r="F57" s="14" t="n">
        <v>55109</v>
      </c>
      <c r="G57" s="15" t="n">
        <v>124917</v>
      </c>
      <c r="H57" s="15" t="n">
        <v>40628</v>
      </c>
      <c r="I57" s="15" t="n">
        <v>91746</v>
      </c>
      <c r="J57" s="15" t="n">
        <v>39223</v>
      </c>
      <c r="K57" s="15" t="n">
        <v>22749</v>
      </c>
      <c r="L57" s="15" t="n">
        <v>319263</v>
      </c>
      <c r="M57" s="16" t="n">
        <f aca="false">SUM(G57:K57)</f>
        <v>319263</v>
      </c>
      <c r="N57" s="17" t="n">
        <f aca="false">L57-M57</f>
        <v>0</v>
      </c>
      <c r="O57" s="15" t="n">
        <v>25000</v>
      </c>
      <c r="P57" s="15" t="n">
        <v>5000</v>
      </c>
      <c r="Q57" s="15" t="n">
        <v>1624</v>
      </c>
      <c r="R57" s="15" t="n">
        <v>261029</v>
      </c>
      <c r="S57" s="15" t="n">
        <v>25000</v>
      </c>
      <c r="T57" s="15" t="n">
        <v>0</v>
      </c>
      <c r="U57" s="15" t="n">
        <v>1610</v>
      </c>
      <c r="V57" s="18" t="n">
        <f aca="false">SUM(O57:U57)</f>
        <v>319263</v>
      </c>
      <c r="W57" s="19" t="n">
        <f aca="false">V57-M57</f>
        <v>0</v>
      </c>
      <c r="X57" s="12"/>
      <c r="Y57" s="12"/>
      <c r="Z57" s="12"/>
      <c r="AA57" s="12"/>
      <c r="AB57" s="12"/>
    </row>
    <row r="58" customFormat="false" ht="13.8" hidden="false" customHeight="false" outlineLevel="0" collapsed="false">
      <c r="A58" s="12" t="n">
        <v>2066</v>
      </c>
      <c r="B58" s="12" t="n">
        <v>1933</v>
      </c>
      <c r="C58" s="12" t="s">
        <v>117</v>
      </c>
      <c r="D58" s="12" t="s">
        <v>24</v>
      </c>
      <c r="E58" s="13" t="s">
        <v>101</v>
      </c>
      <c r="F58" s="14" t="n">
        <v>55075</v>
      </c>
      <c r="G58" s="15" t="n">
        <v>211976</v>
      </c>
      <c r="H58" s="15" t="n">
        <v>33600</v>
      </c>
      <c r="I58" s="15" t="n">
        <v>103485</v>
      </c>
      <c r="J58" s="15" t="n">
        <v>71951</v>
      </c>
      <c r="K58" s="15" t="n">
        <v>20351</v>
      </c>
      <c r="L58" s="15" t="n">
        <v>441363</v>
      </c>
      <c r="M58" s="16" t="n">
        <f aca="false">SUM(G58:K58)</f>
        <v>441363</v>
      </c>
      <c r="N58" s="17" t="n">
        <f aca="false">L58-M58</f>
        <v>0</v>
      </c>
      <c r="O58" s="15" t="n">
        <v>25000</v>
      </c>
      <c r="P58" s="15" t="n">
        <v>25000</v>
      </c>
      <c r="Q58" s="15" t="n">
        <v>3474</v>
      </c>
      <c r="R58" s="15" t="n">
        <v>362868</v>
      </c>
      <c r="S58" s="15" t="n">
        <v>25000</v>
      </c>
      <c r="T58" s="15" t="n">
        <v>0</v>
      </c>
      <c r="U58" s="15" t="n">
        <v>21</v>
      </c>
      <c r="V58" s="18" t="n">
        <f aca="false">SUM(O58:U58)</f>
        <v>441363</v>
      </c>
      <c r="W58" s="19" t="n">
        <f aca="false">V58-M58</f>
        <v>0</v>
      </c>
      <c r="X58" s="12"/>
      <c r="Y58" s="12"/>
      <c r="Z58" s="12"/>
      <c r="AA58" s="12"/>
      <c r="AB58" s="12"/>
    </row>
    <row r="59" customFormat="false" ht="13.8" hidden="false" customHeight="false" outlineLevel="0" collapsed="false">
      <c r="A59" s="12" t="n">
        <v>2201</v>
      </c>
      <c r="B59" s="12" t="n">
        <v>1933</v>
      </c>
      <c r="C59" s="12" t="s">
        <v>118</v>
      </c>
      <c r="D59" s="12" t="s">
        <v>118</v>
      </c>
      <c r="E59" s="13" t="s">
        <v>119</v>
      </c>
      <c r="F59" s="14" t="n">
        <v>55133</v>
      </c>
      <c r="G59" s="15" t="n">
        <v>287256</v>
      </c>
      <c r="H59" s="15" t="n">
        <v>132677</v>
      </c>
      <c r="I59" s="15" t="n">
        <v>161838</v>
      </c>
      <c r="J59" s="15" t="n">
        <v>83970</v>
      </c>
      <c r="K59" s="15" t="n">
        <v>56083</v>
      </c>
      <c r="L59" s="15" t="n">
        <v>721824</v>
      </c>
      <c r="M59" s="16" t="n">
        <f aca="false">SUM(G59:K59)</f>
        <v>721824</v>
      </c>
      <c r="N59" s="17" t="n">
        <f aca="false">L59-M59</f>
        <v>0</v>
      </c>
      <c r="O59" s="15" t="n">
        <v>75000</v>
      </c>
      <c r="P59" s="15" t="n">
        <v>25000</v>
      </c>
      <c r="Q59" s="15" t="n">
        <v>5041</v>
      </c>
      <c r="R59" s="15" t="n">
        <v>539627</v>
      </c>
      <c r="S59" s="15" t="n">
        <v>75000</v>
      </c>
      <c r="T59" s="15" t="n">
        <v>0</v>
      </c>
      <c r="U59" s="15" t="n">
        <v>2156</v>
      </c>
      <c r="V59" s="18" t="n">
        <f aca="false">SUM(O59:U59)</f>
        <v>721824</v>
      </c>
      <c r="W59" s="19" t="n">
        <f aca="false">V59-M59</f>
        <v>0</v>
      </c>
      <c r="X59" s="12"/>
      <c r="Y59" s="12"/>
      <c r="Z59" s="12"/>
      <c r="AA59" s="12"/>
      <c r="AB59" s="12"/>
    </row>
    <row r="60" customFormat="false" ht="13.8" hidden="false" customHeight="false" outlineLevel="0" collapsed="false">
      <c r="A60" s="12" t="n">
        <v>2071</v>
      </c>
      <c r="B60" s="12" t="n">
        <v>1933</v>
      </c>
      <c r="C60" s="12" t="s">
        <v>120</v>
      </c>
      <c r="D60" s="12" t="s">
        <v>24</v>
      </c>
      <c r="E60" s="13" t="s">
        <v>104</v>
      </c>
      <c r="F60" s="14" t="n">
        <v>55139</v>
      </c>
      <c r="G60" s="15" t="n">
        <v>2739140</v>
      </c>
      <c r="H60" s="15" t="n">
        <v>1454907</v>
      </c>
      <c r="I60" s="15" t="n">
        <v>1129216</v>
      </c>
      <c r="J60" s="15" t="n">
        <v>1048588</v>
      </c>
      <c r="K60" s="15" t="n">
        <v>859574</v>
      </c>
      <c r="L60" s="15" t="n">
        <v>7231425</v>
      </c>
      <c r="M60" s="16" t="n">
        <f aca="false">SUM(G60:K60)</f>
        <v>7231425</v>
      </c>
      <c r="N60" s="17" t="n">
        <f aca="false">L60-M60</f>
        <v>0</v>
      </c>
      <c r="O60" s="15" t="n">
        <v>750000</v>
      </c>
      <c r="P60" s="15" t="n">
        <v>450000</v>
      </c>
      <c r="Q60" s="15" t="n">
        <v>58712</v>
      </c>
      <c r="R60" s="15" t="n">
        <v>5198207</v>
      </c>
      <c r="S60" s="15" t="n">
        <v>750000</v>
      </c>
      <c r="T60" s="15" t="n">
        <v>0</v>
      </c>
      <c r="U60" s="15" t="n">
        <v>24506</v>
      </c>
      <c r="V60" s="18" t="n">
        <f aca="false">SUM(O60:U60)</f>
        <v>7231425</v>
      </c>
      <c r="W60" s="19" t="n">
        <f aca="false">V60-M60</f>
        <v>0</v>
      </c>
      <c r="X60" s="12"/>
      <c r="Y60" s="12"/>
      <c r="Z60" s="12"/>
      <c r="AA60" s="12"/>
      <c r="AB60" s="12"/>
    </row>
    <row r="61" customFormat="false" ht="13.8" hidden="false" customHeight="false" outlineLevel="0" collapsed="false">
      <c r="A61" s="12" t="n">
        <v>2202</v>
      </c>
      <c r="B61" s="12" t="n">
        <v>1933</v>
      </c>
      <c r="C61" s="12" t="s">
        <v>120</v>
      </c>
      <c r="D61" s="12" t="s">
        <v>120</v>
      </c>
      <c r="E61" s="13" t="s">
        <v>104</v>
      </c>
      <c r="F61" s="14" t="n">
        <v>55139</v>
      </c>
      <c r="G61" s="15" t="n">
        <v>168956</v>
      </c>
      <c r="H61" s="15" t="n">
        <v>145044</v>
      </c>
      <c r="I61" s="15" t="n">
        <v>558894</v>
      </c>
      <c r="J61" s="15" t="n">
        <v>500996</v>
      </c>
      <c r="K61" s="15" t="n">
        <v>11457</v>
      </c>
      <c r="L61" s="15" t="n">
        <v>1385347</v>
      </c>
      <c r="M61" s="16" t="n">
        <f aca="false">SUM(G61:K61)</f>
        <v>1385347</v>
      </c>
      <c r="N61" s="17" t="n">
        <f aca="false">L61-M61</f>
        <v>0</v>
      </c>
      <c r="O61" s="15" t="n">
        <v>200000</v>
      </c>
      <c r="P61" s="15" t="n">
        <v>50000</v>
      </c>
      <c r="Q61" s="20" t="n">
        <v>0</v>
      </c>
      <c r="R61" s="15" t="n">
        <v>1135347</v>
      </c>
      <c r="S61" s="20" t="n">
        <v>0</v>
      </c>
      <c r="T61" s="15" t="n">
        <v>0</v>
      </c>
      <c r="U61" s="15" t="n">
        <v>0</v>
      </c>
      <c r="V61" s="18" t="n">
        <f aca="false">SUM(O61:U61)</f>
        <v>1385347</v>
      </c>
      <c r="W61" s="19" t="n">
        <f aca="false">V61-M61</f>
        <v>0</v>
      </c>
      <c r="X61" s="12"/>
      <c r="Y61" s="12"/>
      <c r="Z61" s="12"/>
      <c r="AA61" s="12"/>
      <c r="AB61" s="12"/>
    </row>
    <row r="62" customFormat="false" ht="13.8" hidden="false" customHeight="false" outlineLevel="0" collapsed="false">
      <c r="A62" s="12" t="n">
        <v>2144</v>
      </c>
      <c r="B62" s="12" t="n">
        <v>1933</v>
      </c>
      <c r="C62" s="12" t="s">
        <v>121</v>
      </c>
      <c r="D62" s="12" t="s">
        <v>24</v>
      </c>
      <c r="E62" s="13" t="s">
        <v>122</v>
      </c>
      <c r="F62" s="14" t="n">
        <v>55099</v>
      </c>
      <c r="G62" s="15" t="n">
        <v>208687</v>
      </c>
      <c r="H62" s="15" t="n">
        <v>107213</v>
      </c>
      <c r="I62" s="15" t="n">
        <v>179633</v>
      </c>
      <c r="J62" s="15" t="n">
        <v>70498</v>
      </c>
      <c r="K62" s="15" t="n">
        <v>32712</v>
      </c>
      <c r="L62" s="15" t="n">
        <v>598743</v>
      </c>
      <c r="M62" s="16" t="n">
        <f aca="false">SUM(G62:K62)</f>
        <v>598743</v>
      </c>
      <c r="N62" s="17" t="n">
        <f aca="false">L62-M62</f>
        <v>0</v>
      </c>
      <c r="O62" s="15" t="n">
        <v>50000</v>
      </c>
      <c r="P62" s="15" t="n">
        <v>15000</v>
      </c>
      <c r="Q62" s="15" t="n">
        <v>18900</v>
      </c>
      <c r="R62" s="15" t="n">
        <v>463610</v>
      </c>
      <c r="S62" s="15" t="n">
        <v>50000</v>
      </c>
      <c r="T62" s="15" t="n">
        <v>0</v>
      </c>
      <c r="U62" s="15" t="n">
        <v>1233</v>
      </c>
      <c r="V62" s="18" t="n">
        <f aca="false">SUM(O62:U62)</f>
        <v>598743</v>
      </c>
      <c r="W62" s="19" t="n">
        <f aca="false">V62-M62</f>
        <v>0</v>
      </c>
      <c r="X62" s="12"/>
      <c r="Y62" s="12"/>
      <c r="Z62" s="12"/>
      <c r="AA62" s="12"/>
      <c r="AB62" s="12"/>
    </row>
    <row r="63" customFormat="false" ht="13.8" hidden="false" customHeight="false" outlineLevel="0" collapsed="false">
      <c r="A63" s="12" t="n">
        <v>2073</v>
      </c>
      <c r="B63" s="12" t="n">
        <v>1933</v>
      </c>
      <c r="C63" s="12" t="s">
        <v>123</v>
      </c>
      <c r="D63" s="12" t="s">
        <v>123</v>
      </c>
      <c r="E63" s="13" t="s">
        <v>101</v>
      </c>
      <c r="F63" s="14" t="n">
        <v>55075</v>
      </c>
      <c r="G63" s="15" t="n">
        <v>64745</v>
      </c>
      <c r="H63" s="15" t="n">
        <v>16183</v>
      </c>
      <c r="I63" s="15" t="n">
        <v>145490</v>
      </c>
      <c r="J63" s="15" t="n">
        <v>57917</v>
      </c>
      <c r="K63" s="15" t="n">
        <v>11559</v>
      </c>
      <c r="L63" s="15" t="n">
        <v>295894</v>
      </c>
      <c r="M63" s="16" t="n">
        <f aca="false">SUM(G63:K63)</f>
        <v>295894</v>
      </c>
      <c r="N63" s="17" t="n">
        <f aca="false">L63-M63</f>
        <v>0</v>
      </c>
      <c r="O63" s="15" t="n">
        <v>25000</v>
      </c>
      <c r="P63" s="15" t="n">
        <v>9000</v>
      </c>
      <c r="Q63" s="15" t="n">
        <v>161</v>
      </c>
      <c r="R63" s="15" t="n">
        <v>251733</v>
      </c>
      <c r="S63" s="15" t="n">
        <v>10000</v>
      </c>
      <c r="T63" s="15" t="n">
        <v>0</v>
      </c>
      <c r="U63" s="15" t="n">
        <v>0</v>
      </c>
      <c r="V63" s="18" t="n">
        <f aca="false">SUM(O63:U63)</f>
        <v>295894</v>
      </c>
      <c r="W63" s="19" t="n">
        <f aca="false">V63-M63</f>
        <v>0</v>
      </c>
      <c r="X63" s="12"/>
      <c r="Y63" s="12"/>
      <c r="Z63" s="12"/>
      <c r="AA63" s="12"/>
      <c r="AB63" s="12"/>
    </row>
    <row r="64" customFormat="false" ht="13.8" hidden="false" customHeight="false" outlineLevel="0" collapsed="false">
      <c r="A64" s="12" t="n">
        <v>2145</v>
      </c>
      <c r="B64" s="12" t="n">
        <v>1933</v>
      </c>
      <c r="C64" s="12" t="s">
        <v>124</v>
      </c>
      <c r="D64" s="12" t="s">
        <v>24</v>
      </c>
      <c r="E64" s="13" t="s">
        <v>122</v>
      </c>
      <c r="F64" s="14" t="n">
        <v>55099</v>
      </c>
      <c r="G64" s="15" t="n">
        <v>136711</v>
      </c>
      <c r="H64" s="15" t="n">
        <v>97454</v>
      </c>
      <c r="I64" s="15" t="n">
        <v>56910</v>
      </c>
      <c r="J64" s="15" t="n">
        <v>33464</v>
      </c>
      <c r="K64" s="15" t="n">
        <v>15237</v>
      </c>
      <c r="L64" s="15" t="n">
        <v>339776</v>
      </c>
      <c r="M64" s="16" t="n">
        <f aca="false">SUM(G64:K64)</f>
        <v>339776</v>
      </c>
      <c r="N64" s="17" t="n">
        <f aca="false">L64-M64</f>
        <v>0</v>
      </c>
      <c r="O64" s="15" t="n">
        <v>25000</v>
      </c>
      <c r="P64" s="15" t="n">
        <v>10000</v>
      </c>
      <c r="Q64" s="15" t="n">
        <v>6517</v>
      </c>
      <c r="R64" s="15" t="n">
        <v>271195</v>
      </c>
      <c r="S64" s="15" t="n">
        <v>25000</v>
      </c>
      <c r="T64" s="15" t="n">
        <v>2064</v>
      </c>
      <c r="U64" s="15" t="n">
        <v>0</v>
      </c>
      <c r="V64" s="18" t="n">
        <f aca="false">SUM(O64:U64)</f>
        <v>339776</v>
      </c>
      <c r="W64" s="19" t="n">
        <f aca="false">V64-M64</f>
        <v>0</v>
      </c>
      <c r="X64" s="12"/>
      <c r="Y64" s="12"/>
      <c r="Z64" s="12"/>
      <c r="AA64" s="12"/>
      <c r="AB64" s="12"/>
    </row>
    <row r="65" customFormat="false" ht="13.8" hidden="false" customHeight="false" outlineLevel="0" collapsed="false">
      <c r="A65" s="12" t="n">
        <v>2074</v>
      </c>
      <c r="B65" s="12" t="n">
        <v>1933</v>
      </c>
      <c r="C65" s="12" t="s">
        <v>125</v>
      </c>
      <c r="D65" s="12" t="s">
        <v>24</v>
      </c>
      <c r="E65" s="13" t="s">
        <v>67</v>
      </c>
      <c r="F65" s="14" t="n">
        <v>55043</v>
      </c>
      <c r="G65" s="15" t="n">
        <v>370415</v>
      </c>
      <c r="H65" s="15" t="n">
        <v>78871</v>
      </c>
      <c r="I65" s="15" t="n">
        <v>260598</v>
      </c>
      <c r="J65" s="15" t="n">
        <v>53584</v>
      </c>
      <c r="K65" s="15" t="n">
        <v>81431</v>
      </c>
      <c r="L65" s="15" t="n">
        <v>844899</v>
      </c>
      <c r="M65" s="16" t="n">
        <f aca="false">SUM(G65:K65)</f>
        <v>844899</v>
      </c>
      <c r="N65" s="17" t="n">
        <f aca="false">L65-M65</f>
        <v>0</v>
      </c>
      <c r="O65" s="15" t="n">
        <v>100000</v>
      </c>
      <c r="P65" s="15" t="n">
        <v>25000</v>
      </c>
      <c r="Q65" s="15" t="n">
        <v>40788</v>
      </c>
      <c r="R65" s="15" t="n">
        <v>586746</v>
      </c>
      <c r="S65" s="15" t="n">
        <v>50000</v>
      </c>
      <c r="T65" s="15" t="n">
        <v>42349</v>
      </c>
      <c r="U65" s="15" t="n">
        <v>16</v>
      </c>
      <c r="V65" s="18" t="n">
        <f aca="false">SUM(O65:U65)</f>
        <v>844899</v>
      </c>
      <c r="W65" s="19" t="n">
        <f aca="false">V65-M65</f>
        <v>0</v>
      </c>
      <c r="X65" s="12"/>
      <c r="Y65" s="12"/>
      <c r="Z65" s="12"/>
      <c r="AA65" s="12"/>
      <c r="AB65" s="12"/>
    </row>
    <row r="66" customFormat="false" ht="13.8" hidden="false" customHeight="false" outlineLevel="0" collapsed="false">
      <c r="A66" s="12" t="n">
        <v>2076</v>
      </c>
      <c r="B66" s="12" t="n">
        <v>1933</v>
      </c>
      <c r="C66" s="12" t="s">
        <v>126</v>
      </c>
      <c r="D66" s="12" t="s">
        <v>24</v>
      </c>
      <c r="E66" s="13" t="s">
        <v>127</v>
      </c>
      <c r="F66" s="14" t="n">
        <v>55089</v>
      </c>
      <c r="G66" s="15" t="n">
        <v>106320</v>
      </c>
      <c r="H66" s="15" t="n">
        <v>52668</v>
      </c>
      <c r="I66" s="15" t="n">
        <v>237320</v>
      </c>
      <c r="J66" s="15" t="n">
        <v>57872</v>
      </c>
      <c r="K66" s="15" t="n">
        <v>29951</v>
      </c>
      <c r="L66" s="15" t="n">
        <v>484131</v>
      </c>
      <c r="M66" s="16" t="n">
        <f aca="false">SUM(G66:K66)</f>
        <v>484131</v>
      </c>
      <c r="N66" s="17" t="n">
        <f aca="false">L66-M66</f>
        <v>0</v>
      </c>
      <c r="O66" s="15" t="n">
        <v>50000</v>
      </c>
      <c r="P66" s="15" t="n">
        <v>25000</v>
      </c>
      <c r="Q66" s="15" t="n">
        <v>36691</v>
      </c>
      <c r="R66" s="15" t="n">
        <v>322440</v>
      </c>
      <c r="S66" s="15" t="n">
        <v>50000</v>
      </c>
      <c r="T66" s="15" t="n">
        <v>0</v>
      </c>
      <c r="U66" s="15" t="n">
        <v>0</v>
      </c>
      <c r="V66" s="18" t="n">
        <f aca="false">SUM(O66:U66)</f>
        <v>484131</v>
      </c>
      <c r="W66" s="19" t="n">
        <f aca="false">V66-M66</f>
        <v>0</v>
      </c>
      <c r="X66" s="12"/>
      <c r="Y66" s="12"/>
      <c r="Z66" s="12"/>
      <c r="AA66" s="12"/>
      <c r="AB66" s="12"/>
    </row>
    <row r="67" customFormat="false" ht="13.8" hidden="false" customHeight="false" outlineLevel="0" collapsed="false">
      <c r="A67" s="12" t="n">
        <v>2075</v>
      </c>
      <c r="B67" s="12" t="n">
        <v>1933</v>
      </c>
      <c r="C67" s="12" t="s">
        <v>128</v>
      </c>
      <c r="D67" s="12" t="s">
        <v>24</v>
      </c>
      <c r="E67" s="13" t="s">
        <v>51</v>
      </c>
      <c r="F67" s="14" t="n">
        <v>55021</v>
      </c>
      <c r="G67" s="15" t="n">
        <v>488535</v>
      </c>
      <c r="H67" s="15" t="n">
        <v>499985</v>
      </c>
      <c r="I67" s="15" t="n">
        <v>425718</v>
      </c>
      <c r="J67" s="15" t="n">
        <v>219841</v>
      </c>
      <c r="K67" s="15" t="n">
        <v>75861</v>
      </c>
      <c r="L67" s="15" t="n">
        <v>1709940</v>
      </c>
      <c r="M67" s="16" t="n">
        <f aca="false">SUM(G67:K67)</f>
        <v>1709940</v>
      </c>
      <c r="N67" s="17" t="n">
        <f aca="false">L67-M67</f>
        <v>0</v>
      </c>
      <c r="O67" s="15" t="n">
        <v>75000</v>
      </c>
      <c r="P67" s="15" t="n">
        <v>25000</v>
      </c>
      <c r="Q67" s="15" t="n">
        <v>25968</v>
      </c>
      <c r="R67" s="15" t="n">
        <v>1494646</v>
      </c>
      <c r="S67" s="15" t="n">
        <v>75000</v>
      </c>
      <c r="T67" s="15" t="n">
        <v>0</v>
      </c>
      <c r="U67" s="15" t="n">
        <v>14326</v>
      </c>
      <c r="V67" s="18" t="n">
        <f aca="false">SUM(O67:U67)</f>
        <v>1709940</v>
      </c>
      <c r="W67" s="19" t="n">
        <f aca="false">V67-M67</f>
        <v>0</v>
      </c>
      <c r="X67" s="12"/>
      <c r="Y67" s="12"/>
      <c r="Z67" s="12"/>
      <c r="AA67" s="12"/>
      <c r="AB67" s="12"/>
    </row>
    <row r="68" customFormat="false" ht="13.8" hidden="false" customHeight="false" outlineLevel="0" collapsed="false">
      <c r="A68" s="12" t="n">
        <v>2146</v>
      </c>
      <c r="B68" s="12" t="n">
        <v>1933</v>
      </c>
      <c r="C68" s="12" t="s">
        <v>129</v>
      </c>
      <c r="D68" s="12" t="s">
        <v>24</v>
      </c>
      <c r="E68" s="13" t="s">
        <v>99</v>
      </c>
      <c r="F68" s="14" t="n">
        <v>55093</v>
      </c>
      <c r="G68" s="15" t="n">
        <v>134330</v>
      </c>
      <c r="H68" s="15" t="n">
        <v>56519</v>
      </c>
      <c r="I68" s="15" t="n">
        <v>181428</v>
      </c>
      <c r="J68" s="15" t="n">
        <v>43271</v>
      </c>
      <c r="K68" s="15" t="n">
        <v>13548</v>
      </c>
      <c r="L68" s="15" t="n">
        <v>429096</v>
      </c>
      <c r="M68" s="16" t="n">
        <f aca="false">SUM(G68:K68)</f>
        <v>429096</v>
      </c>
      <c r="N68" s="17" t="n">
        <f aca="false">L68-M68</f>
        <v>0</v>
      </c>
      <c r="O68" s="15" t="n">
        <v>25000</v>
      </c>
      <c r="P68" s="15" t="n">
        <v>10000</v>
      </c>
      <c r="Q68" s="15" t="n">
        <v>9324</v>
      </c>
      <c r="R68" s="15" t="n">
        <v>356239</v>
      </c>
      <c r="S68" s="15" t="n">
        <v>25000</v>
      </c>
      <c r="T68" s="15" t="n">
        <v>0</v>
      </c>
      <c r="U68" s="15" t="n">
        <v>3533</v>
      </c>
      <c r="V68" s="18" t="n">
        <f aca="false">SUM(O68:U68)</f>
        <v>429096</v>
      </c>
      <c r="W68" s="19" t="n">
        <f aca="false">V68-M68</f>
        <v>0</v>
      </c>
      <c r="X68" s="12"/>
      <c r="Y68" s="12"/>
      <c r="Z68" s="12"/>
      <c r="AA68" s="12"/>
      <c r="AB68" s="12"/>
    </row>
    <row r="69" customFormat="false" ht="13.8" hidden="false" customHeight="false" outlineLevel="0" collapsed="false">
      <c r="A69" s="12" t="n">
        <v>2206</v>
      </c>
      <c r="B69" s="12" t="n">
        <v>1933</v>
      </c>
      <c r="C69" s="12" t="s">
        <v>130</v>
      </c>
      <c r="D69" s="12" t="s">
        <v>131</v>
      </c>
      <c r="E69" s="13" t="s">
        <v>42</v>
      </c>
      <c r="F69" s="14" t="n">
        <v>55047</v>
      </c>
      <c r="G69" s="15" t="n">
        <v>71416</v>
      </c>
      <c r="H69" s="15" t="n">
        <v>1135</v>
      </c>
      <c r="I69" s="15" t="n">
        <v>21130</v>
      </c>
      <c r="J69" s="15" t="n">
        <v>126762</v>
      </c>
      <c r="K69" s="15" t="n">
        <v>17160</v>
      </c>
      <c r="L69" s="15" t="n">
        <v>237603</v>
      </c>
      <c r="M69" s="16" t="n">
        <f aca="false">SUM(G69:K69)</f>
        <v>237603</v>
      </c>
      <c r="N69" s="17" t="n">
        <f aca="false">L69-M69</f>
        <v>0</v>
      </c>
      <c r="O69" s="15" t="n">
        <v>50000</v>
      </c>
      <c r="P69" s="15" t="n">
        <v>10000</v>
      </c>
      <c r="Q69" s="15" t="n">
        <v>67</v>
      </c>
      <c r="R69" s="15" t="n">
        <v>177536</v>
      </c>
      <c r="S69" s="20" t="n">
        <v>0</v>
      </c>
      <c r="T69" s="15" t="n">
        <v>0</v>
      </c>
      <c r="U69" s="15" t="n">
        <v>0</v>
      </c>
      <c r="V69" s="18" t="n">
        <f aca="false">SUM(O69:U69)</f>
        <v>237603</v>
      </c>
      <c r="W69" s="19" t="n">
        <f aca="false">V69-M69</f>
        <v>0</v>
      </c>
      <c r="X69" s="12"/>
      <c r="Y69" s="12"/>
      <c r="Z69" s="12"/>
      <c r="AA69" s="12"/>
      <c r="AB69" s="12"/>
    </row>
    <row r="70" customFormat="false" ht="13.8" hidden="false" customHeight="false" outlineLevel="0" collapsed="false">
      <c r="A70" s="12" t="n">
        <v>2078</v>
      </c>
      <c r="B70" s="12" t="n">
        <v>1933</v>
      </c>
      <c r="C70" s="12" t="s">
        <v>46</v>
      </c>
      <c r="D70" s="12" t="s">
        <v>132</v>
      </c>
      <c r="E70" s="13" t="s">
        <v>46</v>
      </c>
      <c r="F70" s="14" t="n">
        <v>55101</v>
      </c>
      <c r="G70" s="15" t="n">
        <v>4719078</v>
      </c>
      <c r="H70" s="15" t="n">
        <v>2359277</v>
      </c>
      <c r="I70" s="15" t="n">
        <v>478110</v>
      </c>
      <c r="J70" s="15" t="n">
        <v>1548266</v>
      </c>
      <c r="K70" s="15" t="n">
        <v>437590</v>
      </c>
      <c r="L70" s="15" t="n">
        <v>9542321</v>
      </c>
      <c r="M70" s="16" t="n">
        <f aca="false">SUM(G70:K70)</f>
        <v>9542321</v>
      </c>
      <c r="N70" s="17" t="n">
        <f aca="false">L70-M70</f>
        <v>0</v>
      </c>
      <c r="O70" s="15" t="n">
        <v>1000000</v>
      </c>
      <c r="P70" s="15" t="n">
        <v>300000</v>
      </c>
      <c r="Q70" s="15" t="n">
        <v>196468</v>
      </c>
      <c r="R70" s="15" t="n">
        <v>7810055</v>
      </c>
      <c r="S70" s="15" t="n">
        <v>200000</v>
      </c>
      <c r="T70" s="15" t="n">
        <v>0</v>
      </c>
      <c r="U70" s="15" t="n">
        <v>35798</v>
      </c>
      <c r="V70" s="18" t="n">
        <f aca="false">SUM(O70:U70)</f>
        <v>9542321</v>
      </c>
      <c r="W70" s="19" t="n">
        <f aca="false">V70-M70</f>
        <v>0</v>
      </c>
      <c r="X70" s="12"/>
      <c r="Y70" s="12"/>
      <c r="Z70" s="12"/>
      <c r="AA70" s="12"/>
      <c r="AB70" s="12"/>
    </row>
    <row r="71" customFormat="false" ht="13.8" hidden="false" customHeight="false" outlineLevel="0" collapsed="false">
      <c r="A71" s="12" t="n">
        <v>2147</v>
      </c>
      <c r="B71" s="12" t="n">
        <v>1933</v>
      </c>
      <c r="C71" s="12" t="s">
        <v>133</v>
      </c>
      <c r="D71" s="12" t="s">
        <v>24</v>
      </c>
      <c r="E71" s="13" t="s">
        <v>134</v>
      </c>
      <c r="F71" s="14" t="n">
        <v>55085</v>
      </c>
      <c r="G71" s="15" t="n">
        <v>487730</v>
      </c>
      <c r="H71" s="15" t="n">
        <v>69992</v>
      </c>
      <c r="I71" s="15" t="n">
        <v>360570</v>
      </c>
      <c r="J71" s="15" t="n">
        <v>118426</v>
      </c>
      <c r="K71" s="15" t="n">
        <v>52381</v>
      </c>
      <c r="L71" s="15" t="n">
        <v>1089099</v>
      </c>
      <c r="M71" s="16" t="n">
        <f aca="false">SUM(G71:K71)</f>
        <v>1089099</v>
      </c>
      <c r="N71" s="17" t="n">
        <f aca="false">L71-M71</f>
        <v>0</v>
      </c>
      <c r="O71" s="15" t="n">
        <v>250000</v>
      </c>
      <c r="P71" s="15" t="n">
        <v>20000</v>
      </c>
      <c r="Q71" s="15" t="n">
        <v>10215</v>
      </c>
      <c r="R71" s="15" t="n">
        <v>758654</v>
      </c>
      <c r="S71" s="15" t="n">
        <v>50000</v>
      </c>
      <c r="T71" s="15" t="n">
        <v>0</v>
      </c>
      <c r="U71" s="15" t="n">
        <v>230</v>
      </c>
      <c r="V71" s="18" t="n">
        <f aca="false">SUM(O71:U71)</f>
        <v>1089099</v>
      </c>
      <c r="W71" s="19" t="n">
        <f aca="false">V71-M71</f>
        <v>0</v>
      </c>
      <c r="X71" s="12"/>
      <c r="Y71" s="12"/>
      <c r="Z71" s="12"/>
      <c r="AA71" s="12"/>
      <c r="AB71" s="12"/>
    </row>
    <row r="72" customFormat="false" ht="13.8" hidden="false" customHeight="false" outlineLevel="0" collapsed="false">
      <c r="A72" s="12" t="n">
        <v>2149</v>
      </c>
      <c r="B72" s="12" t="n">
        <v>1933</v>
      </c>
      <c r="C72" s="12" t="s">
        <v>135</v>
      </c>
      <c r="D72" s="12" t="s">
        <v>24</v>
      </c>
      <c r="E72" s="13" t="s">
        <v>136</v>
      </c>
      <c r="F72" s="14" t="n">
        <v>55119</v>
      </c>
      <c r="G72" s="15" t="n">
        <v>125898</v>
      </c>
      <c r="H72" s="15" t="n">
        <v>25050</v>
      </c>
      <c r="I72" s="15" t="n">
        <v>66628</v>
      </c>
      <c r="J72" s="15" t="n">
        <v>8436</v>
      </c>
      <c r="K72" s="15" t="n">
        <v>9825</v>
      </c>
      <c r="L72" s="15" t="n">
        <v>235837</v>
      </c>
      <c r="M72" s="16" t="n">
        <f aca="false">SUM(G72:K72)</f>
        <v>235837</v>
      </c>
      <c r="N72" s="17" t="n">
        <f aca="false">L72-M72</f>
        <v>0</v>
      </c>
      <c r="O72" s="15" t="n">
        <v>25000</v>
      </c>
      <c r="P72" s="15" t="n">
        <v>10000</v>
      </c>
      <c r="Q72" s="15" t="n">
        <v>4859</v>
      </c>
      <c r="R72" s="15" t="n">
        <v>150497</v>
      </c>
      <c r="S72" s="15" t="n">
        <v>25000</v>
      </c>
      <c r="T72" s="15" t="n">
        <v>20446</v>
      </c>
      <c r="U72" s="15" t="n">
        <v>35</v>
      </c>
      <c r="V72" s="18" t="n">
        <f aca="false">SUM(O72:U72)</f>
        <v>235837</v>
      </c>
      <c r="W72" s="19" t="n">
        <f aca="false">V72-M72</f>
        <v>0</v>
      </c>
      <c r="X72" s="12"/>
      <c r="Y72" s="12"/>
      <c r="Z72" s="12"/>
      <c r="AA72" s="12"/>
      <c r="AB72" s="12"/>
    </row>
    <row r="73" customFormat="false" ht="13.8" hidden="false" customHeight="false" outlineLevel="0" collapsed="false">
      <c r="A73" s="12" t="n">
        <v>2150</v>
      </c>
      <c r="B73" s="12" t="n">
        <v>1933</v>
      </c>
      <c r="C73" s="12" t="s">
        <v>137</v>
      </c>
      <c r="D73" s="12" t="s">
        <v>24</v>
      </c>
      <c r="E73" s="13" t="s">
        <v>32</v>
      </c>
      <c r="F73" s="14" t="n">
        <v>55005</v>
      </c>
      <c r="G73" s="15" t="n">
        <v>423405</v>
      </c>
      <c r="H73" s="15" t="n">
        <v>70402</v>
      </c>
      <c r="I73" s="15" t="n">
        <v>294824</v>
      </c>
      <c r="J73" s="15" t="n">
        <v>147663</v>
      </c>
      <c r="K73" s="15" t="n">
        <v>107191</v>
      </c>
      <c r="L73" s="15" t="n">
        <v>1043485</v>
      </c>
      <c r="M73" s="16" t="n">
        <f aca="false">SUM(G73:K73)</f>
        <v>1043485</v>
      </c>
      <c r="N73" s="17" t="n">
        <f aca="false">L73-M73</f>
        <v>0</v>
      </c>
      <c r="O73" s="15" t="n">
        <v>50000</v>
      </c>
      <c r="P73" s="15" t="n">
        <v>25000</v>
      </c>
      <c r="Q73" s="15" t="n">
        <v>22514</v>
      </c>
      <c r="R73" s="15" t="n">
        <v>891109</v>
      </c>
      <c r="S73" s="15" t="n">
        <v>50000</v>
      </c>
      <c r="T73" s="15" t="n">
        <v>0</v>
      </c>
      <c r="U73" s="15" t="n">
        <v>4862</v>
      </c>
      <c r="V73" s="18" t="n">
        <f aca="false">SUM(O73:U73)</f>
        <v>1043485</v>
      </c>
      <c r="W73" s="19" t="n">
        <f aca="false">V73-M73</f>
        <v>0</v>
      </c>
      <c r="X73" s="12"/>
      <c r="Y73" s="12"/>
      <c r="Z73" s="12"/>
      <c r="AA73" s="12"/>
      <c r="AB73" s="12"/>
    </row>
    <row r="74" customFormat="false" ht="13.8" hidden="false" customHeight="false" outlineLevel="0" collapsed="false">
      <c r="A74" s="12" t="n">
        <v>2080</v>
      </c>
      <c r="B74" s="12" t="n">
        <v>1933</v>
      </c>
      <c r="C74" s="12" t="s">
        <v>138</v>
      </c>
      <c r="D74" s="12" t="s">
        <v>24</v>
      </c>
      <c r="E74" s="13" t="s">
        <v>70</v>
      </c>
      <c r="F74" s="14" t="n">
        <v>55039</v>
      </c>
      <c r="G74" s="15" t="n">
        <v>830405</v>
      </c>
      <c r="H74" s="15" t="n">
        <v>1032697</v>
      </c>
      <c r="I74" s="15" t="n">
        <v>904863</v>
      </c>
      <c r="J74" s="15" t="n">
        <v>186146</v>
      </c>
      <c r="K74" s="15" t="n">
        <v>125094</v>
      </c>
      <c r="L74" s="15" t="n">
        <v>3079205</v>
      </c>
      <c r="M74" s="16" t="n">
        <f aca="false">SUM(G74:K74)</f>
        <v>3079205</v>
      </c>
      <c r="N74" s="17" t="n">
        <f aca="false">L74-M74</f>
        <v>0</v>
      </c>
      <c r="O74" s="15" t="n">
        <v>300000</v>
      </c>
      <c r="P74" s="15" t="n">
        <v>75000</v>
      </c>
      <c r="Q74" s="15" t="n">
        <v>3479</v>
      </c>
      <c r="R74" s="15" t="n">
        <v>2400726</v>
      </c>
      <c r="S74" s="15" t="n">
        <v>300000</v>
      </c>
      <c r="T74" s="15" t="n">
        <v>0</v>
      </c>
      <c r="U74" s="15" t="n">
        <v>0</v>
      </c>
      <c r="V74" s="18" t="n">
        <f aca="false">SUM(O74:U74)</f>
        <v>3079205</v>
      </c>
      <c r="W74" s="19" t="n">
        <f aca="false">V74-M74</f>
        <v>0</v>
      </c>
      <c r="X74" s="12"/>
      <c r="Y74" s="12"/>
      <c r="Z74" s="12"/>
      <c r="AA74" s="12"/>
      <c r="AB74" s="12"/>
    </row>
    <row r="75" customFormat="false" ht="13.8" hidden="false" customHeight="false" outlineLevel="0" collapsed="false">
      <c r="A75" s="12" t="n">
        <v>2151</v>
      </c>
      <c r="B75" s="12" t="n">
        <v>1933</v>
      </c>
      <c r="C75" s="12" t="s">
        <v>139</v>
      </c>
      <c r="D75" s="12" t="s">
        <v>24</v>
      </c>
      <c r="E75" s="13" t="s">
        <v>99</v>
      </c>
      <c r="F75" s="14" t="n">
        <v>55093</v>
      </c>
      <c r="G75" s="15" t="n">
        <v>373866</v>
      </c>
      <c r="H75" s="15" t="n">
        <v>32503</v>
      </c>
      <c r="I75" s="15" t="n">
        <v>154447</v>
      </c>
      <c r="J75" s="15" t="n">
        <v>81027</v>
      </c>
      <c r="K75" s="15" t="n">
        <v>5388</v>
      </c>
      <c r="L75" s="15" t="n">
        <v>647231</v>
      </c>
      <c r="M75" s="16" t="n">
        <f aca="false">SUM(G75:K75)</f>
        <v>647231</v>
      </c>
      <c r="N75" s="17" t="n">
        <f aca="false">L75-M75</f>
        <v>0</v>
      </c>
      <c r="O75" s="15" t="n">
        <v>25000</v>
      </c>
      <c r="P75" s="15" t="n">
        <v>25000</v>
      </c>
      <c r="Q75" s="15" t="n">
        <v>9504</v>
      </c>
      <c r="R75" s="15" t="n">
        <v>587727</v>
      </c>
      <c r="S75" s="15" t="n">
        <v>0</v>
      </c>
      <c r="T75" s="15" t="n">
        <v>0</v>
      </c>
      <c r="U75" s="15" t="n">
        <v>0</v>
      </c>
      <c r="V75" s="18" t="n">
        <f aca="false">SUM(O75:U75)</f>
        <v>647231</v>
      </c>
      <c r="W75" s="19" t="n">
        <f aca="false">V75-M75</f>
        <v>0</v>
      </c>
      <c r="X75" s="12"/>
      <c r="Y75" s="12"/>
      <c r="Z75" s="12"/>
      <c r="AA75" s="12"/>
      <c r="AB75" s="12"/>
    </row>
    <row r="76" customFormat="false" ht="13.8" hidden="false" customHeight="false" outlineLevel="0" collapsed="false">
      <c r="A76" s="12" t="n">
        <v>2082</v>
      </c>
      <c r="B76" s="12" t="n">
        <v>1933</v>
      </c>
      <c r="C76" s="12" t="s">
        <v>140</v>
      </c>
      <c r="D76" s="12" t="s">
        <v>24</v>
      </c>
      <c r="E76" s="13" t="s">
        <v>25</v>
      </c>
      <c r="F76" s="14" t="n">
        <v>55087</v>
      </c>
      <c r="G76" s="15" t="n">
        <v>483190</v>
      </c>
      <c r="H76" s="15" t="n">
        <v>47974</v>
      </c>
      <c r="I76" s="15" t="n">
        <v>302025</v>
      </c>
      <c r="J76" s="15" t="n">
        <v>202504</v>
      </c>
      <c r="K76" s="15" t="n">
        <v>5596</v>
      </c>
      <c r="L76" s="15" t="n">
        <v>1041289</v>
      </c>
      <c r="M76" s="16" t="n">
        <f aca="false">SUM(G76:K76)</f>
        <v>1041289</v>
      </c>
      <c r="N76" s="17" t="n">
        <f aca="false">L76-M76</f>
        <v>0</v>
      </c>
      <c r="O76" s="15" t="n">
        <v>60000</v>
      </c>
      <c r="P76" s="15" t="n">
        <v>20000</v>
      </c>
      <c r="Q76" s="15" t="n">
        <v>1366</v>
      </c>
      <c r="R76" s="15" t="n">
        <v>929923</v>
      </c>
      <c r="S76" s="15" t="n">
        <v>30000</v>
      </c>
      <c r="T76" s="15" t="n">
        <v>0</v>
      </c>
      <c r="U76" s="15" t="n">
        <v>0</v>
      </c>
      <c r="V76" s="18" t="n">
        <f aca="false">SUM(O76:U76)</f>
        <v>1041289</v>
      </c>
      <c r="W76" s="19" t="n">
        <f aca="false">V76-M76</f>
        <v>0</v>
      </c>
      <c r="X76" s="12"/>
      <c r="Y76" s="12"/>
      <c r="Z76" s="12"/>
      <c r="AA76" s="12"/>
      <c r="AB76" s="12"/>
    </row>
    <row r="77" customFormat="false" ht="13.8" hidden="false" customHeight="false" outlineLevel="0" collapsed="false">
      <c r="A77" s="12" t="n">
        <v>2085</v>
      </c>
      <c r="B77" s="12" t="n">
        <v>1933</v>
      </c>
      <c r="C77" s="12" t="s">
        <v>141</v>
      </c>
      <c r="D77" s="12" t="s">
        <v>142</v>
      </c>
      <c r="E77" s="13" t="s">
        <v>141</v>
      </c>
      <c r="F77" s="14" t="n">
        <v>55117</v>
      </c>
      <c r="G77" s="15" t="n">
        <v>3571794</v>
      </c>
      <c r="H77" s="15" t="n">
        <v>561278</v>
      </c>
      <c r="I77" s="15" t="n">
        <v>1152661</v>
      </c>
      <c r="J77" s="15" t="n">
        <v>1098821</v>
      </c>
      <c r="K77" s="15" t="n">
        <v>601581</v>
      </c>
      <c r="L77" s="15" t="n">
        <v>6986135</v>
      </c>
      <c r="M77" s="16" t="n">
        <f aca="false">SUM(G77:K77)</f>
        <v>6986135</v>
      </c>
      <c r="N77" s="17" t="n">
        <f aca="false">L77-M77</f>
        <v>0</v>
      </c>
      <c r="O77" s="15" t="n">
        <v>500000</v>
      </c>
      <c r="P77" s="15" t="n">
        <v>500000</v>
      </c>
      <c r="Q77" s="15" t="n">
        <v>65212</v>
      </c>
      <c r="R77" s="15" t="n">
        <v>5567529</v>
      </c>
      <c r="S77" s="15" t="n">
        <v>350000</v>
      </c>
      <c r="T77" s="15" t="n">
        <v>0</v>
      </c>
      <c r="U77" s="15" t="n">
        <v>3394</v>
      </c>
      <c r="V77" s="18" t="n">
        <f aca="false">SUM(O77:U77)</f>
        <v>6986135</v>
      </c>
      <c r="W77" s="19" t="n">
        <f aca="false">V77-M77</f>
        <v>0</v>
      </c>
      <c r="X77" s="12"/>
      <c r="Y77" s="12"/>
      <c r="Z77" s="12"/>
      <c r="AA77" s="12"/>
      <c r="AB77" s="12"/>
    </row>
    <row r="78" customFormat="false" ht="13.8" hidden="false" customHeight="false" outlineLevel="0" collapsed="false">
      <c r="A78" s="12" t="n">
        <v>2088</v>
      </c>
      <c r="B78" s="12" t="n">
        <v>1933</v>
      </c>
      <c r="C78" s="12" t="s">
        <v>143</v>
      </c>
      <c r="D78" s="12" t="s">
        <v>144</v>
      </c>
      <c r="E78" s="13" t="s">
        <v>111</v>
      </c>
      <c r="F78" s="14" t="n">
        <v>55081</v>
      </c>
      <c r="G78" s="15" t="n">
        <v>100492</v>
      </c>
      <c r="H78" s="15" t="n">
        <v>117905</v>
      </c>
      <c r="I78" s="15" t="n">
        <v>220660</v>
      </c>
      <c r="J78" s="15" t="n">
        <v>75183</v>
      </c>
      <c r="K78" s="15" t="n">
        <v>26841</v>
      </c>
      <c r="L78" s="15" t="n">
        <v>541081</v>
      </c>
      <c r="M78" s="16" t="n">
        <f aca="false">SUM(G78:K78)</f>
        <v>541081</v>
      </c>
      <c r="N78" s="17" t="n">
        <f aca="false">L78-M78</f>
        <v>0</v>
      </c>
      <c r="O78" s="15" t="n">
        <v>50000</v>
      </c>
      <c r="P78" s="15" t="n">
        <v>5000</v>
      </c>
      <c r="Q78" s="15" t="n">
        <v>6420</v>
      </c>
      <c r="R78" s="15" t="n">
        <v>436586</v>
      </c>
      <c r="S78" s="15" t="n">
        <v>40000</v>
      </c>
      <c r="T78" s="15" t="n">
        <v>0</v>
      </c>
      <c r="U78" s="15" t="n">
        <v>3075</v>
      </c>
      <c r="V78" s="18" t="n">
        <f aca="false">SUM(O78:U78)</f>
        <v>541081</v>
      </c>
      <c r="W78" s="19" t="n">
        <f aca="false">V78-M78</f>
        <v>0</v>
      </c>
      <c r="X78" s="12"/>
      <c r="Y78" s="12"/>
      <c r="Z78" s="12"/>
      <c r="AA78" s="12"/>
      <c r="AB78" s="12"/>
    </row>
    <row r="79" customFormat="false" ht="13.8" hidden="false" customHeight="false" outlineLevel="0" collapsed="false">
      <c r="A79" s="12" t="n">
        <v>2152</v>
      </c>
      <c r="B79" s="12" t="n">
        <v>1933</v>
      </c>
      <c r="C79" s="12" t="s">
        <v>145</v>
      </c>
      <c r="D79" s="12" t="s">
        <v>24</v>
      </c>
      <c r="E79" s="13" t="s">
        <v>146</v>
      </c>
      <c r="F79" s="14" t="n">
        <v>55095</v>
      </c>
      <c r="G79" s="15" t="n">
        <v>125890</v>
      </c>
      <c r="H79" s="15" t="n">
        <v>30050</v>
      </c>
      <c r="I79" s="15" t="n">
        <v>32645</v>
      </c>
      <c r="J79" s="15" t="n">
        <v>85770</v>
      </c>
      <c r="K79" s="15" t="n">
        <v>3436</v>
      </c>
      <c r="L79" s="15" t="n">
        <v>277791</v>
      </c>
      <c r="M79" s="16" t="n">
        <f aca="false">SUM(G79:K79)</f>
        <v>277791</v>
      </c>
      <c r="N79" s="17" t="n">
        <f aca="false">L79-M79</f>
        <v>0</v>
      </c>
      <c r="O79" s="15" t="n">
        <v>25000</v>
      </c>
      <c r="P79" s="15" t="n">
        <v>5000</v>
      </c>
      <c r="Q79" s="15" t="n">
        <v>1218</v>
      </c>
      <c r="R79" s="15" t="n">
        <v>246573</v>
      </c>
      <c r="S79" s="15" t="n">
        <v>0</v>
      </c>
      <c r="T79" s="15" t="n">
        <v>0</v>
      </c>
      <c r="U79" s="15" t="n">
        <v>0</v>
      </c>
      <c r="V79" s="18" t="n">
        <f aca="false">SUM(O79:U79)</f>
        <v>277791</v>
      </c>
      <c r="W79" s="19" t="n">
        <f aca="false">V79-M79</f>
        <v>0</v>
      </c>
      <c r="X79" s="12"/>
      <c r="Y79" s="12"/>
      <c r="Z79" s="12"/>
      <c r="AA79" s="12"/>
      <c r="AB79" s="12"/>
    </row>
    <row r="80" customFormat="false" ht="13.8" hidden="false" customHeight="false" outlineLevel="0" collapsed="false">
      <c r="A80" s="12" t="n">
        <v>2089</v>
      </c>
      <c r="B80" s="12" t="n">
        <v>1933</v>
      </c>
      <c r="C80" s="12" t="s">
        <v>147</v>
      </c>
      <c r="D80" s="12" t="s">
        <v>24</v>
      </c>
      <c r="E80" s="13" t="s">
        <v>128</v>
      </c>
      <c r="F80" s="14" t="n">
        <v>55097</v>
      </c>
      <c r="G80" s="15" t="n">
        <v>1074527</v>
      </c>
      <c r="H80" s="15" t="n">
        <v>117050</v>
      </c>
      <c r="I80" s="15" t="n">
        <v>667614</v>
      </c>
      <c r="J80" s="15" t="n">
        <v>422307</v>
      </c>
      <c r="K80" s="15" t="n">
        <v>14753</v>
      </c>
      <c r="L80" s="15" t="n">
        <v>2296251</v>
      </c>
      <c r="M80" s="16" t="n">
        <f aca="false">SUM(G80:K80)</f>
        <v>2296251</v>
      </c>
      <c r="N80" s="17" t="n">
        <f aca="false">L80-M80</f>
        <v>0</v>
      </c>
      <c r="O80" s="15" t="n">
        <v>200000</v>
      </c>
      <c r="P80" s="15" t="n">
        <v>50000</v>
      </c>
      <c r="Q80" s="15" t="n">
        <v>8210</v>
      </c>
      <c r="R80" s="15" t="n">
        <v>1963041</v>
      </c>
      <c r="S80" s="20" t="n">
        <v>75000</v>
      </c>
      <c r="T80" s="15" t="n">
        <v>0</v>
      </c>
      <c r="U80" s="15" t="n">
        <v>0</v>
      </c>
      <c r="V80" s="18" t="n">
        <f aca="false">SUM(O80:U80)</f>
        <v>2296251</v>
      </c>
      <c r="W80" s="19" t="n">
        <f aca="false">V80-M80</f>
        <v>0</v>
      </c>
      <c r="X80" s="12"/>
      <c r="Y80" s="12"/>
      <c r="Z80" s="12"/>
      <c r="AA80" s="12"/>
      <c r="AB80" s="12"/>
    </row>
    <row r="81" customFormat="false" ht="13.8" hidden="false" customHeight="false" outlineLevel="0" collapsed="false">
      <c r="A81" s="12" t="n">
        <v>2090</v>
      </c>
      <c r="B81" s="12" t="n">
        <v>1933</v>
      </c>
      <c r="C81" s="12" t="s">
        <v>147</v>
      </c>
      <c r="D81" s="12" t="s">
        <v>57</v>
      </c>
      <c r="E81" s="13" t="s">
        <v>128</v>
      </c>
      <c r="F81" s="14" t="n">
        <v>55097</v>
      </c>
      <c r="G81" s="15" t="n">
        <v>354346</v>
      </c>
      <c r="H81" s="15" t="n">
        <v>99150</v>
      </c>
      <c r="I81" s="15" t="n">
        <v>658508</v>
      </c>
      <c r="J81" s="15" t="n">
        <v>215049</v>
      </c>
      <c r="K81" s="15" t="n">
        <v>92853</v>
      </c>
      <c r="L81" s="15" t="n">
        <v>1419906</v>
      </c>
      <c r="M81" s="16" t="n">
        <f aca="false">SUM(G81:K81)</f>
        <v>1419906</v>
      </c>
      <c r="N81" s="17" t="n">
        <f aca="false">L81-M81</f>
        <v>0</v>
      </c>
      <c r="O81" s="15" t="n">
        <v>100000</v>
      </c>
      <c r="P81" s="15" t="n">
        <v>60000</v>
      </c>
      <c r="Q81" s="15" t="n">
        <v>16263</v>
      </c>
      <c r="R81" s="15" t="n">
        <v>1149303</v>
      </c>
      <c r="S81" s="15" t="n">
        <v>94340</v>
      </c>
      <c r="T81" s="15" t="n">
        <v>0</v>
      </c>
      <c r="U81" s="15" t="n">
        <v>0</v>
      </c>
      <c r="V81" s="18" t="n">
        <f aca="false">SUM(O81:U81)</f>
        <v>1419906</v>
      </c>
      <c r="W81" s="19" t="n">
        <f aca="false">V81-M81</f>
        <v>0</v>
      </c>
      <c r="X81" s="12"/>
      <c r="Y81" s="12"/>
      <c r="Z81" s="12"/>
      <c r="AA81" s="12"/>
      <c r="AB81" s="12"/>
    </row>
    <row r="82" customFormat="false" ht="13.8" hidden="false" customHeight="false" outlineLevel="0" collapsed="false">
      <c r="A82" s="12" t="n">
        <v>2091</v>
      </c>
      <c r="B82" s="12" t="n">
        <v>1933</v>
      </c>
      <c r="C82" s="12" t="s">
        <v>148</v>
      </c>
      <c r="D82" s="12" t="s">
        <v>24</v>
      </c>
      <c r="E82" s="13" t="s">
        <v>97</v>
      </c>
      <c r="F82" s="14" t="n">
        <v>55025</v>
      </c>
      <c r="G82" s="15" t="n">
        <v>445342</v>
      </c>
      <c r="H82" s="15" t="n">
        <v>102578</v>
      </c>
      <c r="I82" s="15" t="n">
        <v>213969</v>
      </c>
      <c r="J82" s="15" t="n">
        <v>95131</v>
      </c>
      <c r="K82" s="15" t="n">
        <v>43100</v>
      </c>
      <c r="L82" s="15" t="n">
        <v>900120</v>
      </c>
      <c r="M82" s="16" t="n">
        <f aca="false">SUM(G82:K82)</f>
        <v>900120</v>
      </c>
      <c r="N82" s="17" t="n">
        <f aca="false">L82-M82</f>
        <v>0</v>
      </c>
      <c r="O82" s="15" t="n">
        <v>50000</v>
      </c>
      <c r="P82" s="15" t="n">
        <v>50000</v>
      </c>
      <c r="Q82" s="15" t="n">
        <v>40005</v>
      </c>
      <c r="R82" s="15" t="n">
        <v>708615</v>
      </c>
      <c r="S82" s="15" t="n">
        <v>50000</v>
      </c>
      <c r="T82" s="15" t="n">
        <v>0</v>
      </c>
      <c r="U82" s="15" t="n">
        <v>1500</v>
      </c>
      <c r="V82" s="18" t="n">
        <f aca="false">SUM(O82:U82)</f>
        <v>900120</v>
      </c>
      <c r="W82" s="19" t="n">
        <f aca="false">V82-M82</f>
        <v>0</v>
      </c>
      <c r="X82" s="12"/>
      <c r="Y82" s="12"/>
      <c r="Z82" s="12"/>
      <c r="AA82" s="12"/>
      <c r="AB82" s="12"/>
    </row>
    <row r="83" customFormat="false" ht="13.8" hidden="false" customHeight="false" outlineLevel="0" collapsed="false">
      <c r="A83" s="12" t="n">
        <v>2154</v>
      </c>
      <c r="B83" s="12" t="n">
        <v>1933</v>
      </c>
      <c r="C83" s="12" t="s">
        <v>149</v>
      </c>
      <c r="D83" s="12" t="s">
        <v>24</v>
      </c>
      <c r="E83" s="13" t="s">
        <v>150</v>
      </c>
      <c r="F83" s="14" t="n">
        <v>55031</v>
      </c>
      <c r="G83" s="15" t="n">
        <v>39010</v>
      </c>
      <c r="H83" s="15" t="n">
        <v>1099259</v>
      </c>
      <c r="I83" s="15" t="n">
        <v>167030</v>
      </c>
      <c r="J83" s="15" t="n">
        <v>1130895</v>
      </c>
      <c r="K83" s="15" t="n">
        <v>91861</v>
      </c>
      <c r="L83" s="15" t="n">
        <v>2528055</v>
      </c>
      <c r="M83" s="16" t="n">
        <f aca="false">SUM(G83:K83)</f>
        <v>2528055</v>
      </c>
      <c r="N83" s="17" t="n">
        <f aca="false">L83-M83</f>
        <v>0</v>
      </c>
      <c r="O83" s="15" t="n">
        <v>200000</v>
      </c>
      <c r="P83" s="15" t="n">
        <v>100000</v>
      </c>
      <c r="Q83" s="15" t="n">
        <v>138069</v>
      </c>
      <c r="R83" s="15" t="n">
        <v>1890947</v>
      </c>
      <c r="S83" s="15" t="n">
        <v>198750</v>
      </c>
      <c r="T83" s="15" t="n">
        <v>0</v>
      </c>
      <c r="U83" s="15" t="n">
        <v>289</v>
      </c>
      <c r="V83" s="18" t="n">
        <f aca="false">SUM(O83:U83)</f>
        <v>2528055</v>
      </c>
      <c r="W83" s="19" t="n">
        <f aca="false">V83-M83</f>
        <v>0</v>
      </c>
      <c r="X83" s="12"/>
      <c r="Y83" s="12"/>
      <c r="Z83" s="12"/>
      <c r="AA83" s="12"/>
      <c r="AB83" s="12"/>
    </row>
    <row r="84" customFormat="false" ht="13.8" hidden="false" customHeight="false" outlineLevel="0" collapsed="false">
      <c r="A84" s="12" t="n">
        <v>2155</v>
      </c>
      <c r="B84" s="12" t="n">
        <v>1933</v>
      </c>
      <c r="C84" s="12" t="s">
        <v>149</v>
      </c>
      <c r="D84" s="12" t="s">
        <v>151</v>
      </c>
      <c r="E84" s="13" t="s">
        <v>150</v>
      </c>
      <c r="F84" s="14" t="n">
        <v>55031</v>
      </c>
      <c r="G84" s="15" t="n">
        <v>296910</v>
      </c>
      <c r="H84" s="15" t="n">
        <v>649136</v>
      </c>
      <c r="I84" s="15" t="n">
        <v>550652</v>
      </c>
      <c r="J84" s="15" t="n">
        <v>599248</v>
      </c>
      <c r="K84" s="15" t="n">
        <v>48603</v>
      </c>
      <c r="L84" s="15" t="n">
        <v>2144549</v>
      </c>
      <c r="M84" s="16" t="n">
        <f aca="false">SUM(G84:K84)</f>
        <v>2144549</v>
      </c>
      <c r="N84" s="17" t="n">
        <f aca="false">L84-M84</f>
        <v>0</v>
      </c>
      <c r="O84" s="15" t="n">
        <v>150000</v>
      </c>
      <c r="P84" s="15" t="n">
        <v>75000</v>
      </c>
      <c r="Q84" s="15" t="n">
        <v>7603</v>
      </c>
      <c r="R84" s="15" t="n">
        <v>1911946</v>
      </c>
      <c r="S84" s="15" t="n">
        <v>0</v>
      </c>
      <c r="T84" s="15" t="n">
        <v>0</v>
      </c>
      <c r="U84" s="15" t="n">
        <v>0</v>
      </c>
      <c r="V84" s="18" t="n">
        <f aca="false">SUM(O84:U84)</f>
        <v>2144549</v>
      </c>
      <c r="W84" s="19" t="n">
        <f aca="false">V84-M84</f>
        <v>0</v>
      </c>
      <c r="X84" s="12"/>
      <c r="Y84" s="12"/>
      <c r="Z84" s="12"/>
      <c r="AA84" s="12"/>
      <c r="AB84" s="12"/>
    </row>
    <row r="85" customFormat="false" ht="13.8" hidden="false" customHeight="false" outlineLevel="0" collapsed="false">
      <c r="A85" s="12" t="n">
        <v>2157</v>
      </c>
      <c r="B85" s="12" t="n">
        <v>1933</v>
      </c>
      <c r="C85" s="12" t="s">
        <v>152</v>
      </c>
      <c r="D85" s="12" t="s">
        <v>24</v>
      </c>
      <c r="E85" s="13" t="s">
        <v>33</v>
      </c>
      <c r="F85" s="14" t="n">
        <v>55007</v>
      </c>
      <c r="G85" s="15" t="n">
        <v>160993</v>
      </c>
      <c r="H85" s="15" t="n">
        <v>24150</v>
      </c>
      <c r="I85" s="15" t="n">
        <v>166740</v>
      </c>
      <c r="J85" s="15" t="n">
        <v>80022</v>
      </c>
      <c r="K85" s="15" t="n">
        <v>18353</v>
      </c>
      <c r="L85" s="15" t="n">
        <v>450258</v>
      </c>
      <c r="M85" s="16" t="n">
        <f aca="false">SUM(G85:K85)</f>
        <v>450258</v>
      </c>
      <c r="N85" s="17" t="n">
        <f aca="false">L85-M85</f>
        <v>0</v>
      </c>
      <c r="O85" s="15" t="n">
        <v>25000</v>
      </c>
      <c r="P85" s="15" t="n">
        <v>10000</v>
      </c>
      <c r="Q85" s="15" t="n">
        <v>4034</v>
      </c>
      <c r="R85" s="15" t="n">
        <v>411211</v>
      </c>
      <c r="S85" s="15" t="n">
        <v>0</v>
      </c>
      <c r="T85" s="15" t="n">
        <v>0</v>
      </c>
      <c r="U85" s="15" t="n">
        <v>13</v>
      </c>
      <c r="V85" s="18" t="n">
        <f aca="false">SUM(O85:U85)</f>
        <v>450258</v>
      </c>
      <c r="W85" s="19" t="n">
        <f aca="false">V85-M85</f>
        <v>0</v>
      </c>
      <c r="X85" s="12"/>
      <c r="Y85" s="12"/>
      <c r="Z85" s="12"/>
      <c r="AA85" s="12"/>
      <c r="AB85" s="12"/>
    </row>
    <row r="86" customFormat="false" ht="13.8" hidden="false" customHeight="false" outlineLevel="0" collapsed="false">
      <c r="A86" s="12" t="n">
        <v>2095</v>
      </c>
      <c r="B86" s="12" t="n">
        <v>1933</v>
      </c>
      <c r="C86" s="12" t="s">
        <v>153</v>
      </c>
      <c r="D86" s="12" t="s">
        <v>154</v>
      </c>
      <c r="E86" s="13" t="s">
        <v>73</v>
      </c>
      <c r="F86" s="14" t="n">
        <v>55055</v>
      </c>
      <c r="G86" s="15" t="n">
        <v>393826</v>
      </c>
      <c r="H86" s="15" t="n">
        <v>325047</v>
      </c>
      <c r="I86" s="15" t="n">
        <v>613673</v>
      </c>
      <c r="J86" s="15" t="n">
        <v>151300</v>
      </c>
      <c r="K86" s="15" t="n">
        <v>50970</v>
      </c>
      <c r="L86" s="15" t="n">
        <v>1534816</v>
      </c>
      <c r="M86" s="16" t="n">
        <f aca="false">SUM(G86:K86)</f>
        <v>1534816</v>
      </c>
      <c r="N86" s="17" t="n">
        <f aca="false">L86-M86</f>
        <v>0</v>
      </c>
      <c r="O86" s="15" t="n">
        <v>200000</v>
      </c>
      <c r="P86" s="15" t="n">
        <v>100000</v>
      </c>
      <c r="Q86" s="15" t="n">
        <v>324</v>
      </c>
      <c r="R86" s="15" t="n">
        <v>1034381</v>
      </c>
      <c r="S86" s="15" t="n">
        <v>200000</v>
      </c>
      <c r="T86" s="15" t="n">
        <v>0</v>
      </c>
      <c r="U86" s="15" t="n">
        <v>111</v>
      </c>
      <c r="V86" s="18" t="n">
        <f aca="false">SUM(O86:U86)</f>
        <v>1534816</v>
      </c>
      <c r="W86" s="19" t="n">
        <f aca="false">V86-M86</f>
        <v>0</v>
      </c>
      <c r="X86" s="12"/>
      <c r="Y86" s="12"/>
      <c r="Z86" s="12"/>
      <c r="AA86" s="12"/>
      <c r="AB86" s="12"/>
    </row>
    <row r="87" customFormat="false" ht="13.8" hidden="false" customHeight="false" outlineLevel="0" collapsed="false">
      <c r="A87" s="12" t="n">
        <v>2098</v>
      </c>
      <c r="B87" s="12" t="n">
        <v>1933</v>
      </c>
      <c r="C87" s="12" t="s">
        <v>119</v>
      </c>
      <c r="D87" s="12" t="s">
        <v>119</v>
      </c>
      <c r="E87" s="13" t="s">
        <v>119</v>
      </c>
      <c r="F87" s="14" t="n">
        <v>55133</v>
      </c>
      <c r="G87" s="15" t="n">
        <v>3578485</v>
      </c>
      <c r="H87" s="15" t="n">
        <v>898917</v>
      </c>
      <c r="I87" s="15" t="n">
        <v>926851</v>
      </c>
      <c r="J87" s="15" t="n">
        <v>750212</v>
      </c>
      <c r="K87" s="15" t="n">
        <v>222675</v>
      </c>
      <c r="L87" s="15" t="n">
        <v>6377140</v>
      </c>
      <c r="M87" s="16" t="n">
        <f aca="false">SUM(G87:K87)</f>
        <v>6377140</v>
      </c>
      <c r="N87" s="17" t="n">
        <f aca="false">L87-M87</f>
        <v>0</v>
      </c>
      <c r="O87" s="15" t="n">
        <v>300000</v>
      </c>
      <c r="P87" s="15" t="n">
        <v>300000</v>
      </c>
      <c r="Q87" s="15" t="n">
        <v>64347</v>
      </c>
      <c r="R87" s="15" t="n">
        <v>5407685</v>
      </c>
      <c r="S87" s="15" t="n">
        <v>300000</v>
      </c>
      <c r="T87" s="15" t="n">
        <v>0</v>
      </c>
      <c r="U87" s="15" t="n">
        <v>5108</v>
      </c>
      <c r="V87" s="18" t="n">
        <f aca="false">SUM(O87:U87)</f>
        <v>6377140</v>
      </c>
      <c r="W87" s="19" t="n">
        <f aca="false">V87-M87</f>
        <v>0</v>
      </c>
      <c r="X87" s="12"/>
      <c r="Y87" s="12"/>
      <c r="Z87" s="12"/>
      <c r="AA87" s="12"/>
      <c r="AB87" s="12"/>
    </row>
    <row r="88" customFormat="false" ht="13.8" hidden="false" customHeight="false" outlineLevel="0" collapsed="false">
      <c r="A88" s="12" t="n">
        <v>2100</v>
      </c>
      <c r="B88" s="12" t="n">
        <v>1933</v>
      </c>
      <c r="C88" s="12" t="s">
        <v>155</v>
      </c>
      <c r="D88" s="12" t="s">
        <v>91</v>
      </c>
      <c r="E88" s="13" t="s">
        <v>70</v>
      </c>
      <c r="F88" s="14" t="n">
        <v>55039</v>
      </c>
      <c r="G88" s="15" t="n">
        <v>394286</v>
      </c>
      <c r="H88" s="15" t="n">
        <v>120879</v>
      </c>
      <c r="I88" s="15" t="n">
        <v>317173</v>
      </c>
      <c r="J88" s="15" t="n">
        <v>169607</v>
      </c>
      <c r="K88" s="15" t="n">
        <v>57164</v>
      </c>
      <c r="L88" s="15" t="n">
        <v>1059109</v>
      </c>
      <c r="M88" s="16" t="n">
        <f aca="false">SUM(G88:K88)</f>
        <v>1059109</v>
      </c>
      <c r="N88" s="17" t="n">
        <f aca="false">L88-M88</f>
        <v>0</v>
      </c>
      <c r="O88" s="15" t="n">
        <v>50000</v>
      </c>
      <c r="P88" s="15" t="n">
        <v>50000</v>
      </c>
      <c r="Q88" s="15" t="n">
        <v>31481</v>
      </c>
      <c r="R88" s="15" t="n">
        <v>877628</v>
      </c>
      <c r="S88" s="15" t="n">
        <v>50000</v>
      </c>
      <c r="T88" s="15" t="n">
        <v>0</v>
      </c>
      <c r="U88" s="15" t="n">
        <v>0</v>
      </c>
      <c r="V88" s="18" t="n">
        <f aca="false">SUM(O88:U88)</f>
        <v>1059109</v>
      </c>
      <c r="W88" s="19" t="n">
        <f aca="false">V88-M88</f>
        <v>0</v>
      </c>
      <c r="X88" s="12"/>
      <c r="Y88" s="12"/>
      <c r="Z88" s="12"/>
      <c r="AA88" s="12"/>
      <c r="AB88" s="12"/>
    </row>
    <row r="89" customFormat="false" ht="13.8" hidden="false" customHeight="false" outlineLevel="0" collapsed="false">
      <c r="A89" s="12" t="n">
        <v>2103</v>
      </c>
      <c r="B89" s="12" t="n">
        <v>1933</v>
      </c>
      <c r="C89" s="12" t="s">
        <v>156</v>
      </c>
      <c r="D89" s="12" t="s">
        <v>24</v>
      </c>
      <c r="E89" s="13" t="s">
        <v>106</v>
      </c>
      <c r="F89" s="14" t="n">
        <v>55079</v>
      </c>
      <c r="G89" s="15" t="n">
        <v>747489</v>
      </c>
      <c r="H89" s="15" t="n">
        <v>100000</v>
      </c>
      <c r="I89" s="15" t="n">
        <v>231558</v>
      </c>
      <c r="J89" s="15" t="n">
        <v>95821</v>
      </c>
      <c r="K89" s="15" t="n">
        <v>77742</v>
      </c>
      <c r="L89" s="15" t="n">
        <v>1252610</v>
      </c>
      <c r="M89" s="16" t="n">
        <f aca="false">SUM(G89:K89)</f>
        <v>1252610</v>
      </c>
      <c r="N89" s="17" t="n">
        <f aca="false">L89-M89</f>
        <v>0</v>
      </c>
      <c r="O89" s="15" t="n">
        <v>100000</v>
      </c>
      <c r="P89" s="15" t="n">
        <v>20000</v>
      </c>
      <c r="Q89" s="15" t="n">
        <v>6139</v>
      </c>
      <c r="R89" s="15" t="n">
        <v>1024298</v>
      </c>
      <c r="S89" s="15" t="n">
        <v>100000</v>
      </c>
      <c r="T89" s="15" t="n">
        <v>0</v>
      </c>
      <c r="U89" s="15" t="n">
        <v>2173</v>
      </c>
      <c r="V89" s="18" t="n">
        <f aca="false">SUM(O89:U89)</f>
        <v>1252610</v>
      </c>
      <c r="W89" s="19" t="n">
        <f aca="false">V89-M89</f>
        <v>0</v>
      </c>
      <c r="X89" s="12"/>
      <c r="Y89" s="12"/>
      <c r="Z89" s="12"/>
      <c r="AA89" s="12"/>
      <c r="AB89" s="12"/>
    </row>
    <row r="90" customFormat="false" ht="13.8" hidden="false" customHeight="false" outlineLevel="0" collapsed="false">
      <c r="A90" s="12" t="n">
        <v>2105</v>
      </c>
      <c r="B90" s="12" t="n">
        <v>1933</v>
      </c>
      <c r="C90" s="12" t="s">
        <v>157</v>
      </c>
      <c r="D90" s="12" t="s">
        <v>24</v>
      </c>
      <c r="E90" s="13" t="s">
        <v>80</v>
      </c>
      <c r="F90" s="14" t="n">
        <v>55131</v>
      </c>
      <c r="G90" s="15" t="n">
        <v>595345</v>
      </c>
      <c r="H90" s="15" t="n">
        <v>350250</v>
      </c>
      <c r="I90" s="15" t="n">
        <v>310051</v>
      </c>
      <c r="J90" s="15" t="n">
        <v>205063</v>
      </c>
      <c r="K90" s="15" t="n">
        <v>76158</v>
      </c>
      <c r="L90" s="15" t="n">
        <v>1536867</v>
      </c>
      <c r="M90" s="16" t="n">
        <f aca="false">SUM(G90:K90)</f>
        <v>1536867</v>
      </c>
      <c r="N90" s="17" t="n">
        <f aca="false">L90-M90</f>
        <v>0</v>
      </c>
      <c r="O90" s="15" t="n">
        <v>100000</v>
      </c>
      <c r="P90" s="15" t="n">
        <v>50000</v>
      </c>
      <c r="Q90" s="15" t="n">
        <v>51303</v>
      </c>
      <c r="R90" s="15" t="n">
        <v>1230015</v>
      </c>
      <c r="S90" s="15" t="n">
        <v>100000</v>
      </c>
      <c r="T90" s="15" t="n">
        <v>0</v>
      </c>
      <c r="U90" s="15" t="n">
        <v>5549</v>
      </c>
      <c r="V90" s="18" t="n">
        <f aca="false">SUM(O90:U90)</f>
        <v>1536867</v>
      </c>
      <c r="W90" s="19" t="n">
        <f aca="false">V90-M90</f>
        <v>0</v>
      </c>
      <c r="X90" s="12"/>
      <c r="Y90" s="12"/>
      <c r="Z90" s="12"/>
      <c r="AA90" s="12"/>
      <c r="AB90" s="12"/>
    </row>
    <row r="91" customFormat="false" ht="13.8" hidden="false" customHeight="false" outlineLevel="0" collapsed="false">
      <c r="A91" s="12" t="n">
        <v>2108</v>
      </c>
      <c r="B91" s="12" t="n">
        <v>1933</v>
      </c>
      <c r="C91" s="12" t="s">
        <v>158</v>
      </c>
      <c r="D91" s="12" t="s">
        <v>24</v>
      </c>
      <c r="E91" s="13" t="s">
        <v>159</v>
      </c>
      <c r="F91" s="14" t="n">
        <v>55141</v>
      </c>
      <c r="G91" s="15" t="n">
        <v>1095902</v>
      </c>
      <c r="H91" s="15" t="n">
        <v>226852</v>
      </c>
      <c r="I91" s="15" t="n">
        <v>589368</v>
      </c>
      <c r="J91" s="15" t="n">
        <v>516574</v>
      </c>
      <c r="K91" s="15" t="n">
        <v>185433</v>
      </c>
      <c r="L91" s="15" t="n">
        <v>2614129</v>
      </c>
      <c r="M91" s="16" t="n">
        <f aca="false">SUM(G91:K91)</f>
        <v>2614129</v>
      </c>
      <c r="N91" s="17" t="n">
        <f aca="false">L91-M91</f>
        <v>0</v>
      </c>
      <c r="O91" s="15" t="n">
        <v>200000</v>
      </c>
      <c r="P91" s="15" t="n">
        <v>70000</v>
      </c>
      <c r="Q91" s="15" t="n">
        <v>24094</v>
      </c>
      <c r="R91" s="15" t="n">
        <v>2117579</v>
      </c>
      <c r="S91" s="15" t="n">
        <v>198680</v>
      </c>
      <c r="T91" s="15" t="n">
        <v>0</v>
      </c>
      <c r="U91" s="15" t="n">
        <v>3776</v>
      </c>
      <c r="V91" s="18" t="n">
        <f aca="false">SUM(O91:U91)</f>
        <v>2614129</v>
      </c>
      <c r="W91" s="19" t="n">
        <f aca="false">V91-M91</f>
        <v>0</v>
      </c>
      <c r="X91" s="12"/>
      <c r="Y91" s="12"/>
      <c r="Z91" s="12"/>
      <c r="AA91" s="12"/>
      <c r="AB91" s="12"/>
    </row>
    <row r="92" customFormat="false" ht="13.8" hidden="false" customHeight="false" outlineLevel="0" collapsed="false">
      <c r="A92" s="12" t="n">
        <v>2110</v>
      </c>
      <c r="B92" s="12" t="n">
        <v>1933</v>
      </c>
      <c r="C92" s="12" t="s">
        <v>158</v>
      </c>
      <c r="D92" s="12" t="s">
        <v>160</v>
      </c>
      <c r="E92" s="13" t="s">
        <v>159</v>
      </c>
      <c r="F92" s="14" t="n">
        <v>55141</v>
      </c>
      <c r="G92" s="15" t="n">
        <v>967008</v>
      </c>
      <c r="H92" s="15" t="n">
        <v>131418</v>
      </c>
      <c r="I92" s="15" t="n">
        <v>149457</v>
      </c>
      <c r="J92" s="15" t="n">
        <v>169989</v>
      </c>
      <c r="K92" s="15" t="n">
        <v>66906</v>
      </c>
      <c r="L92" s="15" t="n">
        <v>1484778</v>
      </c>
      <c r="M92" s="16" t="n">
        <f aca="false">SUM(G92:K92)</f>
        <v>1484778</v>
      </c>
      <c r="N92" s="17" t="n">
        <f aca="false">L92-M92</f>
        <v>0</v>
      </c>
      <c r="O92" s="15" t="n">
        <v>100000</v>
      </c>
      <c r="P92" s="15" t="n">
        <v>50000</v>
      </c>
      <c r="Q92" s="15" t="n">
        <v>13381</v>
      </c>
      <c r="R92" s="15" t="n">
        <v>1221397</v>
      </c>
      <c r="S92" s="15" t="n">
        <v>100000</v>
      </c>
      <c r="T92" s="15" t="n">
        <v>0</v>
      </c>
      <c r="U92" s="15" t="n">
        <v>0</v>
      </c>
      <c r="V92" s="18" t="n">
        <f aca="false">SUM(O92:U92)</f>
        <v>1484778</v>
      </c>
      <c r="W92" s="19" t="n">
        <f aca="false">V92-M92</f>
        <v>0</v>
      </c>
      <c r="X92" s="12"/>
      <c r="Y92" s="12"/>
      <c r="Z92" s="12"/>
      <c r="AA92" s="12"/>
      <c r="AB92" s="12"/>
    </row>
  </sheetData>
  <conditionalFormatting sqref="N2:N92">
    <cfRule type="cellIs" priority="2" operator="notEqual" aboveAverage="0" equalAverage="0" bottom="0" percent="0" rank="0" text="" dxfId="0">
      <formula>0</formula>
    </cfRule>
  </conditionalFormatting>
  <conditionalFormatting sqref="W2:W60">
    <cfRule type="cellIs" priority="3" operator="notEqual" aboveAverage="0" equalAverage="0" bottom="0" percent="0" rank="0" text="" dxfId="1">
      <formula>0</formula>
    </cfRule>
  </conditionalFormatting>
  <conditionalFormatting sqref="W61:W92">
    <cfRule type="cellIs" priority="4" operator="not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0" activeCellId="0" sqref="L30"/>
    </sheetView>
  </sheetViews>
  <sheetFormatPr defaultRowHeight="13.8"/>
  <cols>
    <col collapsed="false" hidden="false" max="2" min="1" style="1" width="5.78571428571429"/>
    <col collapsed="false" hidden="false" max="3" min="3" style="1" width="13.9375"/>
    <col collapsed="false" hidden="false" max="4" min="4" style="1" width="20.6696428571429"/>
    <col collapsed="false" hidden="false" max="6" min="5" style="1" width="11.2232142857143"/>
    <col collapsed="false" hidden="false" max="7" min="7" style="1" width="11.5848214285714"/>
    <col collapsed="false" hidden="false" max="8" min="8" style="1" width="8.97767857142857"/>
    <col collapsed="false" hidden="false" max="9" min="9" style="1" width="8.38839285714286"/>
    <col collapsed="false" hidden="false" max="10" min="10" style="1" width="9.33035714285714"/>
    <col collapsed="false" hidden="false" max="11" min="11" style="1" width="8.38839285714286"/>
    <col collapsed="false" hidden="false" max="12" min="12" style="1" width="9.80357142857143"/>
    <col collapsed="false" hidden="false" max="14" min="13" style="2" width="9.45089285714286"/>
    <col collapsed="false" hidden="false" max="16" min="15" style="1" width="8.97767857142857"/>
    <col collapsed="false" hidden="false" max="17" min="17" style="1" width="8.03125"/>
    <col collapsed="false" hidden="false" max="18" min="18" style="1" width="9.80357142857143"/>
    <col collapsed="false" hidden="false" max="19" min="19" style="1" width="8.85714285714286"/>
    <col collapsed="false" hidden="false" max="21" min="20" style="1" width="8.03125"/>
    <col collapsed="false" hidden="false" max="22" min="22" style="3" width="8.62053571428571"/>
    <col collapsed="false" hidden="false" max="23" min="23" style="3" width="8.03125"/>
    <col collapsed="false" hidden="false" max="1025" min="24" style="1" width="7.44196428571429"/>
  </cols>
  <sheetData>
    <row r="1" s="11" customFormat="true" ht="24.9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8" t="s">
        <v>21</v>
      </c>
      <c r="W1" s="9" t="s">
        <v>22</v>
      </c>
      <c r="X1" s="10"/>
      <c r="Y1" s="5"/>
      <c r="Z1" s="5"/>
      <c r="AA1" s="5"/>
      <c r="AB1" s="5"/>
    </row>
    <row r="2" customFormat="false" ht="14.95" hidden="false" customHeight="false" outlineLevel="0" collapsed="false">
      <c r="A2" s="12" t="n">
        <v>2003</v>
      </c>
      <c r="B2" s="12" t="n">
        <v>1939</v>
      </c>
      <c r="C2" s="12" t="s">
        <v>23</v>
      </c>
      <c r="D2" s="12" t="s">
        <v>24</v>
      </c>
      <c r="E2" s="13" t="s">
        <v>25</v>
      </c>
      <c r="F2" s="14" t="n">
        <v>55087</v>
      </c>
      <c r="G2" s="15" t="n">
        <v>1825022</v>
      </c>
      <c r="H2" s="15" t="n">
        <v>3274063</v>
      </c>
      <c r="I2" s="15" t="n">
        <v>2218463</v>
      </c>
      <c r="J2" s="15" t="n">
        <v>2859295</v>
      </c>
      <c r="K2" s="15" t="n">
        <v>130471</v>
      </c>
      <c r="L2" s="15" t="n">
        <v>10307314</v>
      </c>
      <c r="M2" s="16" t="n">
        <v>10307314</v>
      </c>
      <c r="N2" s="16" t="n">
        <v>0</v>
      </c>
      <c r="O2" s="15" t="n">
        <v>500000</v>
      </c>
      <c r="P2" s="15" t="n">
        <v>500000</v>
      </c>
      <c r="Q2" s="15" t="n">
        <v>238441</v>
      </c>
      <c r="R2" s="15" t="n">
        <v>9058660</v>
      </c>
      <c r="S2" s="15" t="n">
        <v>0</v>
      </c>
      <c r="T2" s="15" t="n">
        <v>0</v>
      </c>
      <c r="U2" s="15" t="n">
        <v>10213</v>
      </c>
      <c r="V2" s="18" t="n">
        <v>10307314</v>
      </c>
      <c r="W2" s="18" t="n">
        <v>0</v>
      </c>
      <c r="X2" s="12"/>
      <c r="Y2" s="12"/>
      <c r="Z2" s="12"/>
      <c r="AA2" s="12"/>
      <c r="AB2" s="12"/>
    </row>
    <row r="3" customFormat="false" ht="14.95" hidden="false" customHeight="false" outlineLevel="0" collapsed="false">
      <c r="A3" s="12" t="n">
        <v>2204</v>
      </c>
      <c r="B3" s="12" t="n">
        <v>1939</v>
      </c>
      <c r="C3" s="12" t="s">
        <v>26</v>
      </c>
      <c r="D3" s="12" t="s">
        <v>27</v>
      </c>
      <c r="E3" s="12" t="s">
        <v>26</v>
      </c>
      <c r="F3" s="14" t="n">
        <v>55003</v>
      </c>
      <c r="G3" s="15" t="n">
        <v>463061</v>
      </c>
      <c r="H3" s="15" t="n">
        <v>522757</v>
      </c>
      <c r="I3" s="15" t="n">
        <v>392764</v>
      </c>
      <c r="J3" s="15" t="n">
        <v>685339</v>
      </c>
      <c r="K3" s="15" t="n">
        <v>30115</v>
      </c>
      <c r="L3" s="15" t="n">
        <v>2094036</v>
      </c>
      <c r="M3" s="16" t="n">
        <v>2094036</v>
      </c>
      <c r="N3" s="16" t="n">
        <v>0</v>
      </c>
      <c r="O3" s="15" t="n">
        <v>100000</v>
      </c>
      <c r="P3" s="15" t="n">
        <v>60000</v>
      </c>
      <c r="Q3" s="15" t="n">
        <v>21681</v>
      </c>
      <c r="R3" s="15" t="n">
        <v>1912355</v>
      </c>
      <c r="S3" s="15" t="n">
        <v>0</v>
      </c>
      <c r="T3" s="15" t="n">
        <v>0</v>
      </c>
      <c r="U3" s="15" t="n">
        <v>0</v>
      </c>
      <c r="V3" s="18" t="n">
        <v>2094036</v>
      </c>
      <c r="W3" s="18" t="n">
        <v>0</v>
      </c>
      <c r="X3" s="12"/>
      <c r="Y3" s="12"/>
      <c r="Z3" s="12"/>
      <c r="AA3" s="12"/>
      <c r="AB3" s="12"/>
    </row>
    <row r="4" customFormat="false" ht="14.95" hidden="false" customHeight="false" outlineLevel="0" collapsed="false">
      <c r="A4" s="12" t="n">
        <v>2113</v>
      </c>
      <c r="B4" s="12" t="n">
        <v>1939</v>
      </c>
      <c r="C4" s="12" t="s">
        <v>28</v>
      </c>
      <c r="D4" s="12" t="s">
        <v>24</v>
      </c>
      <c r="E4" s="13" t="s">
        <v>29</v>
      </c>
      <c r="F4" s="14" t="n">
        <v>55109</v>
      </c>
      <c r="G4" s="15" t="n">
        <v>423928</v>
      </c>
      <c r="H4" s="15" t="n">
        <v>108850</v>
      </c>
      <c r="I4" s="15" t="n">
        <v>116194</v>
      </c>
      <c r="J4" s="15" t="n">
        <v>316789</v>
      </c>
      <c r="K4" s="15" t="n">
        <v>16836</v>
      </c>
      <c r="L4" s="15" t="n">
        <v>982597</v>
      </c>
      <c r="M4" s="16" t="n">
        <v>982597</v>
      </c>
      <c r="N4" s="16" t="n">
        <v>0</v>
      </c>
      <c r="O4" s="15" t="n">
        <v>70000</v>
      </c>
      <c r="P4" s="15" t="n">
        <v>15000</v>
      </c>
      <c r="Q4" s="15" t="n">
        <v>5939</v>
      </c>
      <c r="R4" s="15" t="n">
        <v>888085</v>
      </c>
      <c r="S4" s="15" t="n">
        <v>0</v>
      </c>
      <c r="T4" s="15" t="n">
        <v>0</v>
      </c>
      <c r="U4" s="15" t="n">
        <v>3573</v>
      </c>
      <c r="V4" s="18" t="n">
        <v>982597</v>
      </c>
      <c r="W4" s="18" t="n">
        <v>0</v>
      </c>
      <c r="X4" s="12"/>
      <c r="Y4" s="12"/>
      <c r="Z4" s="12"/>
      <c r="AA4" s="12"/>
      <c r="AB4" s="12"/>
    </row>
    <row r="5" customFormat="false" ht="14.95" hidden="false" customHeight="false" outlineLevel="0" collapsed="false">
      <c r="A5" s="12" t="n">
        <v>2114</v>
      </c>
      <c r="B5" s="12" t="n">
        <v>1939</v>
      </c>
      <c r="C5" s="12" t="s">
        <v>30</v>
      </c>
      <c r="D5" s="12" t="s">
        <v>24</v>
      </c>
      <c r="E5" s="13" t="s">
        <v>31</v>
      </c>
      <c r="F5" s="14" t="n">
        <v>55063</v>
      </c>
      <c r="G5" s="15" t="n">
        <v>219041</v>
      </c>
      <c r="H5" s="15" t="n">
        <v>110400</v>
      </c>
      <c r="I5" s="15" t="n">
        <v>168540</v>
      </c>
      <c r="J5" s="15" t="n">
        <v>223437</v>
      </c>
      <c r="K5" s="15" t="n">
        <v>11400</v>
      </c>
      <c r="L5" s="15" t="n">
        <v>732818</v>
      </c>
      <c r="M5" s="16" t="n">
        <v>732818</v>
      </c>
      <c r="N5" s="16" t="n">
        <v>0</v>
      </c>
      <c r="O5" s="15" t="n">
        <v>50000</v>
      </c>
      <c r="P5" s="15" t="n">
        <v>50000</v>
      </c>
      <c r="Q5" s="15" t="n">
        <v>36095</v>
      </c>
      <c r="R5" s="15" t="n">
        <v>595723</v>
      </c>
      <c r="S5" s="15" t="n">
        <v>0</v>
      </c>
      <c r="T5" s="15" t="n">
        <v>0</v>
      </c>
      <c r="U5" s="15" t="n">
        <v>1000</v>
      </c>
      <c r="V5" s="18" t="n">
        <v>732818</v>
      </c>
      <c r="W5" s="18" t="n">
        <v>0</v>
      </c>
      <c r="X5" s="12"/>
      <c r="Y5" s="12"/>
      <c r="Z5" s="12"/>
      <c r="AA5" s="12"/>
      <c r="AB5" s="12"/>
    </row>
    <row r="6" customFormat="false" ht="14.95" hidden="false" customHeight="false" outlineLevel="0" collapsed="false">
      <c r="A6" s="12" t="n">
        <v>2115</v>
      </c>
      <c r="B6" s="12" t="n">
        <v>1939</v>
      </c>
      <c r="C6" s="12" t="s">
        <v>32</v>
      </c>
      <c r="D6" s="12" t="s">
        <v>24</v>
      </c>
      <c r="E6" s="13" t="s">
        <v>32</v>
      </c>
      <c r="F6" s="14" t="n">
        <v>55005</v>
      </c>
      <c r="G6" s="15" t="n">
        <v>256525</v>
      </c>
      <c r="H6" s="15" t="n">
        <v>53646</v>
      </c>
      <c r="I6" s="15" t="n">
        <v>217763</v>
      </c>
      <c r="J6" s="15" t="n">
        <v>204572</v>
      </c>
      <c r="K6" s="15" t="n">
        <v>21860</v>
      </c>
      <c r="L6" s="15" t="n">
        <v>754366</v>
      </c>
      <c r="M6" s="16" t="n">
        <v>754366</v>
      </c>
      <c r="N6" s="16" t="n">
        <v>0</v>
      </c>
      <c r="O6" s="15" t="n">
        <v>50000</v>
      </c>
      <c r="P6" s="15" t="n">
        <v>7500</v>
      </c>
      <c r="Q6" s="15" t="n">
        <v>12874</v>
      </c>
      <c r="R6" s="15" t="n">
        <v>683992</v>
      </c>
      <c r="S6" s="15" t="n">
        <v>0</v>
      </c>
      <c r="T6" s="15" t="n">
        <v>0</v>
      </c>
      <c r="U6" s="15" t="n">
        <v>0</v>
      </c>
      <c r="V6" s="18" t="n">
        <v>754366</v>
      </c>
      <c r="W6" s="18" t="n">
        <v>0</v>
      </c>
      <c r="X6" s="12"/>
      <c r="Y6" s="12"/>
      <c r="Z6" s="12"/>
      <c r="AA6" s="12"/>
      <c r="AB6" s="12"/>
    </row>
    <row r="7" customFormat="false" ht="14.95" hidden="false" customHeight="false" outlineLevel="0" collapsed="false">
      <c r="A7" s="12" t="n">
        <v>2116</v>
      </c>
      <c r="B7" s="12" t="n">
        <v>1939</v>
      </c>
      <c r="C7" s="12" t="s">
        <v>33</v>
      </c>
      <c r="D7" s="12" t="s">
        <v>24</v>
      </c>
      <c r="E7" s="13" t="s">
        <v>33</v>
      </c>
      <c r="F7" s="14" t="n">
        <v>55007</v>
      </c>
      <c r="G7" s="15" t="n">
        <v>93147</v>
      </c>
      <c r="H7" s="15" t="n">
        <v>29150</v>
      </c>
      <c r="I7" s="15" t="n">
        <v>21894</v>
      </c>
      <c r="J7" s="15" t="n">
        <v>83990</v>
      </c>
      <c r="K7" s="15" t="n">
        <v>13524</v>
      </c>
      <c r="L7" s="15" t="n">
        <v>241705</v>
      </c>
      <c r="M7" s="16" t="n">
        <v>241705</v>
      </c>
      <c r="N7" s="16" t="n">
        <v>0</v>
      </c>
      <c r="O7" s="15" t="n">
        <v>35000</v>
      </c>
      <c r="P7" s="15" t="n">
        <v>0</v>
      </c>
      <c r="Q7" s="15" t="n">
        <v>873</v>
      </c>
      <c r="R7" s="15" t="n">
        <v>205832</v>
      </c>
      <c r="S7" s="15" t="n">
        <v>0</v>
      </c>
      <c r="T7" s="15" t="n">
        <v>0</v>
      </c>
      <c r="U7" s="15" t="n">
        <v>0</v>
      </c>
      <c r="V7" s="18" t="n">
        <v>241705</v>
      </c>
      <c r="W7" s="18" t="n">
        <v>0</v>
      </c>
      <c r="X7" s="12"/>
      <c r="Y7" s="12"/>
      <c r="Z7" s="12"/>
      <c r="AA7" s="12"/>
      <c r="AB7" s="12"/>
    </row>
    <row r="8" customFormat="false" ht="14.95" hidden="false" customHeight="false" outlineLevel="0" collapsed="false">
      <c r="A8" s="12" t="n">
        <v>2006</v>
      </c>
      <c r="B8" s="12" t="n">
        <v>1939</v>
      </c>
      <c r="C8" s="12" t="s">
        <v>34</v>
      </c>
      <c r="D8" s="12" t="s">
        <v>35</v>
      </c>
      <c r="E8" s="13" t="s">
        <v>36</v>
      </c>
      <c r="F8" s="14" t="n">
        <v>55027</v>
      </c>
      <c r="G8" s="15" t="n">
        <v>216148</v>
      </c>
      <c r="H8" s="15" t="n">
        <v>948066</v>
      </c>
      <c r="I8" s="15" t="n">
        <v>623534</v>
      </c>
      <c r="J8" s="15" t="n">
        <v>635033</v>
      </c>
      <c r="K8" s="15" t="n">
        <v>27519</v>
      </c>
      <c r="L8" s="15" t="n">
        <v>2450300</v>
      </c>
      <c r="M8" s="16" t="n">
        <v>2450300</v>
      </c>
      <c r="N8" s="16" t="n">
        <v>0</v>
      </c>
      <c r="O8" s="15" t="n">
        <v>100000</v>
      </c>
      <c r="P8" s="15" t="n">
        <v>100000</v>
      </c>
      <c r="Q8" s="15" t="n">
        <v>96015</v>
      </c>
      <c r="R8" s="15" t="n">
        <v>2152287</v>
      </c>
      <c r="S8" s="15" t="n">
        <v>0</v>
      </c>
      <c r="T8" s="15" t="n">
        <v>0</v>
      </c>
      <c r="U8" s="15" t="n">
        <v>1998</v>
      </c>
      <c r="V8" s="18" t="n">
        <v>2450300</v>
      </c>
      <c r="W8" s="18" t="n">
        <v>0</v>
      </c>
      <c r="X8" s="12"/>
      <c r="Y8" s="12"/>
      <c r="Z8" s="12"/>
      <c r="AA8" s="12"/>
      <c r="AB8" s="12"/>
    </row>
    <row r="9" customFormat="false" ht="14.95" hidden="false" customHeight="false" outlineLevel="0" collapsed="false">
      <c r="A9" s="12" t="n">
        <v>2007</v>
      </c>
      <c r="B9" s="12" t="n">
        <v>1939</v>
      </c>
      <c r="C9" s="12" t="s">
        <v>34</v>
      </c>
      <c r="D9" s="12" t="s">
        <v>37</v>
      </c>
      <c r="E9" s="13" t="s">
        <v>36</v>
      </c>
      <c r="F9" s="14" t="n">
        <v>55027</v>
      </c>
      <c r="G9" s="15" t="n">
        <v>424639</v>
      </c>
      <c r="H9" s="15" t="n">
        <v>649654</v>
      </c>
      <c r="I9" s="15" t="n">
        <v>728591</v>
      </c>
      <c r="J9" s="15" t="n">
        <v>566246</v>
      </c>
      <c r="K9" s="15" t="n">
        <v>31166</v>
      </c>
      <c r="L9" s="15" t="n">
        <v>2400296</v>
      </c>
      <c r="M9" s="16" t="n">
        <v>2400296</v>
      </c>
      <c r="N9" s="16" t="n">
        <v>0</v>
      </c>
      <c r="O9" s="15" t="n">
        <v>100000</v>
      </c>
      <c r="P9" s="15" t="n">
        <v>100000</v>
      </c>
      <c r="Q9" s="15" t="n">
        <v>41124</v>
      </c>
      <c r="R9" s="15" t="n">
        <v>2159172</v>
      </c>
      <c r="S9" s="15" t="n">
        <v>0</v>
      </c>
      <c r="T9" s="15" t="n">
        <v>0</v>
      </c>
      <c r="U9" s="15" t="n">
        <v>0</v>
      </c>
      <c r="V9" s="18" t="n">
        <v>2400296</v>
      </c>
      <c r="W9" s="18" t="n">
        <v>0</v>
      </c>
      <c r="X9" s="12"/>
      <c r="Y9" s="12"/>
      <c r="Z9" s="12"/>
      <c r="AA9" s="12"/>
      <c r="AB9" s="12"/>
    </row>
    <row r="10" customFormat="false" ht="14.95" hidden="false" customHeight="false" outlineLevel="0" collapsed="false">
      <c r="A10" s="12" t="n">
        <v>2008</v>
      </c>
      <c r="B10" s="12" t="n">
        <v>1939</v>
      </c>
      <c r="C10" s="12" t="s">
        <v>38</v>
      </c>
      <c r="D10" s="12" t="s">
        <v>39</v>
      </c>
      <c r="E10" s="13" t="s">
        <v>40</v>
      </c>
      <c r="F10" s="14" t="n">
        <v>55105</v>
      </c>
      <c r="G10" s="15" t="n">
        <v>528914</v>
      </c>
      <c r="H10" s="15" t="n">
        <v>142291</v>
      </c>
      <c r="I10" s="15" t="n">
        <v>1951164</v>
      </c>
      <c r="J10" s="15" t="n">
        <v>907674</v>
      </c>
      <c r="K10" s="15" t="n">
        <v>99756</v>
      </c>
      <c r="L10" s="15" t="n">
        <v>3629799</v>
      </c>
      <c r="M10" s="16" t="n">
        <v>3629799</v>
      </c>
      <c r="N10" s="16" t="n">
        <v>0</v>
      </c>
      <c r="O10" s="15" t="n">
        <v>100000</v>
      </c>
      <c r="P10" s="15" t="n">
        <v>25000</v>
      </c>
      <c r="Q10" s="15" t="n">
        <v>87140</v>
      </c>
      <c r="R10" s="15" t="n">
        <v>3417659</v>
      </c>
      <c r="S10" s="15" t="n">
        <v>0</v>
      </c>
      <c r="T10" s="15" t="n">
        <v>0</v>
      </c>
      <c r="U10" s="15" t="n">
        <v>0</v>
      </c>
      <c r="V10" s="18" t="n">
        <v>3629799</v>
      </c>
      <c r="W10" s="18" t="n">
        <v>0</v>
      </c>
      <c r="X10" s="12"/>
      <c r="Y10" s="12"/>
      <c r="Z10" s="12"/>
      <c r="AA10" s="12"/>
      <c r="AB10" s="12"/>
    </row>
    <row r="11" customFormat="false" ht="14.95" hidden="false" customHeight="false" outlineLevel="0" collapsed="false">
      <c r="A11" s="12" t="n">
        <v>2009</v>
      </c>
      <c r="B11" s="12" t="n">
        <v>1939</v>
      </c>
      <c r="C11" s="12" t="s">
        <v>41</v>
      </c>
      <c r="D11" s="12" t="s">
        <v>24</v>
      </c>
      <c r="E11" s="13" t="s">
        <v>42</v>
      </c>
      <c r="F11" s="14" t="n">
        <v>55047</v>
      </c>
      <c r="G11" s="15" t="n">
        <v>286982</v>
      </c>
      <c r="H11" s="15" t="n">
        <v>984409</v>
      </c>
      <c r="I11" s="15" t="n">
        <v>541426</v>
      </c>
      <c r="J11" s="15" t="n">
        <v>598093</v>
      </c>
      <c r="K11" s="15" t="n">
        <v>82391</v>
      </c>
      <c r="L11" s="15" t="n">
        <v>2493301</v>
      </c>
      <c r="M11" s="16" t="n">
        <v>2493301</v>
      </c>
      <c r="N11" s="16" t="n">
        <v>0</v>
      </c>
      <c r="O11" s="15" t="n">
        <v>115000</v>
      </c>
      <c r="P11" s="15" t="n">
        <v>55000</v>
      </c>
      <c r="Q11" s="15" t="n">
        <v>66287</v>
      </c>
      <c r="R11" s="15" t="n">
        <v>2245708</v>
      </c>
      <c r="S11" s="15" t="n">
        <v>0</v>
      </c>
      <c r="T11" s="15" t="n">
        <v>0</v>
      </c>
      <c r="U11" s="15" t="n">
        <v>11306</v>
      </c>
      <c r="V11" s="18" t="n">
        <v>2493301</v>
      </c>
      <c r="W11" s="18" t="n">
        <v>0</v>
      </c>
      <c r="X11" s="12"/>
      <c r="Y11" s="12"/>
      <c r="Z11" s="12"/>
      <c r="AA11" s="12"/>
      <c r="AB11" s="12"/>
    </row>
    <row r="12" customFormat="false" ht="14.95" hidden="false" customHeight="false" outlineLevel="0" collapsed="false">
      <c r="A12" s="12" t="n">
        <v>2011</v>
      </c>
      <c r="B12" s="12" t="n">
        <v>1939</v>
      </c>
      <c r="C12" s="12" t="s">
        <v>43</v>
      </c>
      <c r="D12" s="12" t="s">
        <v>24</v>
      </c>
      <c r="E12" s="13" t="s">
        <v>44</v>
      </c>
      <c r="F12" s="14" t="n">
        <v>55065</v>
      </c>
      <c r="G12" s="15" t="n">
        <v>112404</v>
      </c>
      <c r="H12" s="15" t="n">
        <v>105603</v>
      </c>
      <c r="I12" s="15" t="n">
        <v>99473</v>
      </c>
      <c r="J12" s="15" t="n">
        <v>180295</v>
      </c>
      <c r="K12" s="15" t="n">
        <v>12582</v>
      </c>
      <c r="L12" s="15" t="n">
        <v>510357</v>
      </c>
      <c r="M12" s="16" t="n">
        <v>510357</v>
      </c>
      <c r="N12" s="16" t="n">
        <v>0</v>
      </c>
      <c r="O12" s="15" t="n">
        <v>25000</v>
      </c>
      <c r="P12" s="15" t="n">
        <v>16000</v>
      </c>
      <c r="Q12" s="15" t="n">
        <v>8266</v>
      </c>
      <c r="R12" s="15" t="n">
        <v>461091</v>
      </c>
      <c r="S12" s="15" t="n">
        <v>0</v>
      </c>
      <c r="T12" s="15" t="n">
        <v>0</v>
      </c>
      <c r="U12" s="15" t="n">
        <v>0</v>
      </c>
      <c r="V12" s="18" t="n">
        <v>510357</v>
      </c>
      <c r="W12" s="18" t="n">
        <v>0</v>
      </c>
      <c r="X12" s="12"/>
      <c r="Y12" s="12"/>
      <c r="Z12" s="12"/>
      <c r="AA12" s="12"/>
      <c r="AB12" s="12"/>
    </row>
    <row r="13" customFormat="false" ht="14.95" hidden="false" customHeight="false" outlineLevel="0" collapsed="false">
      <c r="A13" s="12" t="n">
        <v>2013</v>
      </c>
      <c r="B13" s="12" t="n">
        <v>1939</v>
      </c>
      <c r="C13" s="12" t="s">
        <v>45</v>
      </c>
      <c r="D13" s="12" t="s">
        <v>45</v>
      </c>
      <c r="E13" s="13" t="s">
        <v>46</v>
      </c>
      <c r="F13" s="14" t="n">
        <v>55101</v>
      </c>
      <c r="G13" s="15" t="n">
        <v>184013</v>
      </c>
      <c r="H13" s="15" t="n">
        <v>199751</v>
      </c>
      <c r="I13" s="15" t="n">
        <v>410781</v>
      </c>
      <c r="J13" s="15" t="n">
        <v>386535</v>
      </c>
      <c r="K13" s="15" t="n">
        <v>13995</v>
      </c>
      <c r="L13" s="15" t="n">
        <v>1195075</v>
      </c>
      <c r="M13" s="16" t="n">
        <v>1195075</v>
      </c>
      <c r="N13" s="16" t="n">
        <v>0</v>
      </c>
      <c r="O13" s="15" t="n">
        <v>100000</v>
      </c>
      <c r="P13" s="15" t="n">
        <v>22000</v>
      </c>
      <c r="Q13" s="15" t="n">
        <v>29089</v>
      </c>
      <c r="R13" s="15" t="n">
        <v>1043986</v>
      </c>
      <c r="S13" s="15" t="n">
        <v>0</v>
      </c>
      <c r="T13" s="15" t="n">
        <v>0</v>
      </c>
      <c r="U13" s="15" t="n">
        <v>0</v>
      </c>
      <c r="V13" s="18" t="n">
        <v>1195075</v>
      </c>
      <c r="W13" s="18" t="n">
        <v>0</v>
      </c>
      <c r="X13" s="12"/>
      <c r="Y13" s="12"/>
      <c r="Z13" s="12"/>
      <c r="AA13" s="12"/>
      <c r="AB13" s="12"/>
    </row>
    <row r="14" customFormat="false" ht="14.95" hidden="false" customHeight="false" outlineLevel="0" collapsed="false">
      <c r="A14" s="12" t="n">
        <v>2118</v>
      </c>
      <c r="B14" s="12" t="n">
        <v>1939</v>
      </c>
      <c r="C14" s="12" t="s">
        <v>47</v>
      </c>
      <c r="D14" s="12" t="s">
        <v>24</v>
      </c>
      <c r="E14" s="13" t="s">
        <v>48</v>
      </c>
      <c r="F14" s="14" t="n">
        <v>55017</v>
      </c>
      <c r="G14" s="15" t="n">
        <v>519078</v>
      </c>
      <c r="H14" s="15" t="n">
        <v>36600</v>
      </c>
      <c r="I14" s="15" t="n">
        <v>193684</v>
      </c>
      <c r="J14" s="15" t="n">
        <v>333150</v>
      </c>
      <c r="K14" s="15" t="n">
        <v>66718</v>
      </c>
      <c r="L14" s="15" t="n">
        <v>1149230</v>
      </c>
      <c r="M14" s="16" t="n">
        <v>1149230</v>
      </c>
      <c r="N14" s="16" t="n">
        <v>0</v>
      </c>
      <c r="O14" s="15" t="n">
        <v>100000</v>
      </c>
      <c r="P14" s="15" t="n">
        <v>12500</v>
      </c>
      <c r="Q14" s="15" t="n">
        <v>11815</v>
      </c>
      <c r="R14" s="15" t="n">
        <v>1022564</v>
      </c>
      <c r="S14" s="15" t="n">
        <v>0</v>
      </c>
      <c r="T14" s="15" t="n">
        <v>0</v>
      </c>
      <c r="U14" s="15" t="n">
        <v>2351</v>
      </c>
      <c r="V14" s="18" t="n">
        <v>1149230</v>
      </c>
      <c r="W14" s="18" t="n">
        <v>0</v>
      </c>
      <c r="X14" s="12"/>
      <c r="Y14" s="12"/>
      <c r="Z14" s="12"/>
      <c r="AA14" s="12"/>
      <c r="AB14" s="12"/>
    </row>
    <row r="15" customFormat="false" ht="14.95" hidden="false" customHeight="false" outlineLevel="0" collapsed="false">
      <c r="A15" s="12" t="n">
        <v>2119</v>
      </c>
      <c r="B15" s="12" t="n">
        <v>1939</v>
      </c>
      <c r="C15" s="12" t="s">
        <v>47</v>
      </c>
      <c r="D15" s="12" t="s">
        <v>49</v>
      </c>
      <c r="E15" s="13" t="s">
        <v>48</v>
      </c>
      <c r="F15" s="14" t="n">
        <v>55017</v>
      </c>
      <c r="G15" s="15" t="n">
        <v>438554</v>
      </c>
      <c r="H15" s="15" t="n">
        <v>428053</v>
      </c>
      <c r="I15" s="15" t="n">
        <v>621418</v>
      </c>
      <c r="J15" s="15" t="n">
        <v>421265</v>
      </c>
      <c r="K15" s="15" t="n">
        <v>87979</v>
      </c>
      <c r="L15" s="15" t="n">
        <v>1997269</v>
      </c>
      <c r="M15" s="16" t="n">
        <v>1997269</v>
      </c>
      <c r="N15" s="16" t="n">
        <v>0</v>
      </c>
      <c r="O15" s="15" t="n">
        <v>150000</v>
      </c>
      <c r="P15" s="15" t="n">
        <v>50000</v>
      </c>
      <c r="Q15" s="15" t="n">
        <v>5424</v>
      </c>
      <c r="R15" s="15" t="n">
        <v>1790532</v>
      </c>
      <c r="S15" s="15" t="n">
        <v>0</v>
      </c>
      <c r="T15" s="15" t="n">
        <v>0</v>
      </c>
      <c r="U15" s="15" t="n">
        <v>1313</v>
      </c>
      <c r="V15" s="18" t="n">
        <v>1997269</v>
      </c>
      <c r="W15" s="18" t="n">
        <v>0</v>
      </c>
      <c r="X15" s="12"/>
      <c r="Y15" s="12"/>
      <c r="Z15" s="12"/>
      <c r="AA15" s="12"/>
      <c r="AB15" s="12"/>
    </row>
    <row r="16" customFormat="false" ht="14.95" hidden="false" customHeight="false" outlineLevel="0" collapsed="false">
      <c r="A16" s="12" t="n">
        <v>2016</v>
      </c>
      <c r="B16" s="12" t="n">
        <v>1939</v>
      </c>
      <c r="C16" s="12" t="s">
        <v>50</v>
      </c>
      <c r="D16" s="12" t="s">
        <v>24</v>
      </c>
      <c r="E16" s="13" t="s">
        <v>51</v>
      </c>
      <c r="F16" s="14" t="n">
        <v>55021</v>
      </c>
      <c r="G16" s="15" t="n">
        <v>317365</v>
      </c>
      <c r="H16" s="15" t="n">
        <v>721000</v>
      </c>
      <c r="I16" s="15" t="n">
        <v>539222</v>
      </c>
      <c r="J16" s="15" t="n">
        <v>466373</v>
      </c>
      <c r="K16" s="15" t="n">
        <v>42435</v>
      </c>
      <c r="L16" s="15" t="n">
        <v>2086395</v>
      </c>
      <c r="M16" s="16" t="n">
        <v>2086395</v>
      </c>
      <c r="N16" s="16" t="n">
        <v>0</v>
      </c>
      <c r="O16" s="15" t="n">
        <v>90000</v>
      </c>
      <c r="P16" s="15" t="n">
        <v>90000</v>
      </c>
      <c r="Q16" s="15" t="n">
        <v>50975</v>
      </c>
      <c r="R16" s="15" t="n">
        <v>1855400</v>
      </c>
      <c r="S16" s="15" t="n">
        <v>0</v>
      </c>
      <c r="T16" s="15" t="n">
        <v>0</v>
      </c>
      <c r="U16" s="15" t="n">
        <v>20</v>
      </c>
      <c r="V16" s="18" t="n">
        <v>2086395</v>
      </c>
      <c r="W16" s="18" t="n">
        <v>0</v>
      </c>
      <c r="X16" s="12"/>
      <c r="Y16" s="12"/>
      <c r="Z16" s="12"/>
      <c r="AA16" s="12"/>
      <c r="AB16" s="12"/>
    </row>
    <row r="17" customFormat="false" ht="14.95" hidden="false" customHeight="false" outlineLevel="0" collapsed="false">
      <c r="A17" s="12" t="n">
        <v>2120</v>
      </c>
      <c r="B17" s="12" t="n">
        <v>1939</v>
      </c>
      <c r="C17" s="12" t="s">
        <v>52</v>
      </c>
      <c r="D17" s="12" t="s">
        <v>52</v>
      </c>
      <c r="E17" s="13" t="s">
        <v>53</v>
      </c>
      <c r="F17" s="14" t="n">
        <v>55041</v>
      </c>
      <c r="G17" s="15" t="n">
        <v>220214</v>
      </c>
      <c r="H17" s="15" t="n">
        <v>10500</v>
      </c>
      <c r="I17" s="15" t="n">
        <v>128389</v>
      </c>
      <c r="J17" s="15" t="n">
        <v>127280</v>
      </c>
      <c r="K17" s="15" t="n">
        <v>12184</v>
      </c>
      <c r="L17" s="15" t="n">
        <v>498567</v>
      </c>
      <c r="M17" s="16" t="n">
        <v>498567</v>
      </c>
      <c r="N17" s="16" t="n">
        <v>0</v>
      </c>
      <c r="O17" s="15" t="n">
        <v>50000</v>
      </c>
      <c r="P17" s="15" t="n">
        <v>9000</v>
      </c>
      <c r="Q17" s="15" t="n">
        <v>25407</v>
      </c>
      <c r="R17" s="15" t="n">
        <v>414160</v>
      </c>
      <c r="S17" s="15" t="n">
        <v>0</v>
      </c>
      <c r="T17" s="15" t="n">
        <v>0</v>
      </c>
      <c r="U17" s="15" t="n">
        <v>0</v>
      </c>
      <c r="V17" s="18" t="n">
        <v>498567</v>
      </c>
      <c r="W17" s="18" t="n">
        <v>0</v>
      </c>
      <c r="X17" s="12"/>
      <c r="Y17" s="12"/>
      <c r="Z17" s="12"/>
      <c r="AA17" s="12"/>
      <c r="AB17" s="12"/>
    </row>
    <row r="18" customFormat="false" ht="14.95" hidden="false" customHeight="false" outlineLevel="0" collapsed="false">
      <c r="A18" s="12" t="n">
        <v>2019</v>
      </c>
      <c r="B18" s="12" t="n">
        <v>1939</v>
      </c>
      <c r="C18" s="12" t="s">
        <v>56</v>
      </c>
      <c r="D18" s="12" t="s">
        <v>57</v>
      </c>
      <c r="E18" s="13" t="s">
        <v>44</v>
      </c>
      <c r="F18" s="14" t="n">
        <v>55065</v>
      </c>
      <c r="G18" s="15" t="n">
        <v>248716</v>
      </c>
      <c r="H18" s="15" t="n">
        <v>593706</v>
      </c>
      <c r="I18" s="15" t="n">
        <v>556735</v>
      </c>
      <c r="J18" s="15" t="n">
        <v>516706</v>
      </c>
      <c r="K18" s="15" t="n">
        <v>43398</v>
      </c>
      <c r="L18" s="15" t="n">
        <v>1959261</v>
      </c>
      <c r="M18" s="16" t="n">
        <v>1959261</v>
      </c>
      <c r="N18" s="16" t="n">
        <v>0</v>
      </c>
      <c r="O18" s="15" t="n">
        <v>90000</v>
      </c>
      <c r="P18" s="15" t="n">
        <v>24000</v>
      </c>
      <c r="Q18" s="15" t="n">
        <v>91977</v>
      </c>
      <c r="R18" s="15" t="n">
        <v>1753284</v>
      </c>
      <c r="S18" s="15" t="n">
        <v>0</v>
      </c>
      <c r="T18" s="15" t="n">
        <v>0</v>
      </c>
      <c r="U18" s="15" t="n">
        <v>0</v>
      </c>
      <c r="V18" s="18" t="n">
        <v>1959261</v>
      </c>
      <c r="W18" s="18" t="n">
        <v>0</v>
      </c>
      <c r="X18" s="12"/>
      <c r="Y18" s="12"/>
      <c r="Z18" s="12"/>
      <c r="AA18" s="12"/>
      <c r="AB18" s="12"/>
    </row>
    <row r="19" customFormat="false" ht="14.95" hidden="false" customHeight="false" outlineLevel="0" collapsed="false">
      <c r="A19" s="12" t="n">
        <v>2022</v>
      </c>
      <c r="B19" s="12" t="n">
        <v>1939</v>
      </c>
      <c r="C19" s="12" t="s">
        <v>58</v>
      </c>
      <c r="D19" s="12" t="s">
        <v>24</v>
      </c>
      <c r="E19" s="13" t="s">
        <v>59</v>
      </c>
      <c r="F19" s="14" t="n">
        <v>55049</v>
      </c>
      <c r="G19" s="15" t="n">
        <v>321834</v>
      </c>
      <c r="H19" s="15" t="n">
        <v>177120</v>
      </c>
      <c r="I19" s="15" t="n">
        <v>127740</v>
      </c>
      <c r="J19" s="15" t="n">
        <v>213148</v>
      </c>
      <c r="K19" s="15" t="n">
        <v>146155</v>
      </c>
      <c r="L19" s="15" t="n">
        <v>985997</v>
      </c>
      <c r="M19" s="16" t="n">
        <v>985997</v>
      </c>
      <c r="N19" s="16" t="n">
        <v>0</v>
      </c>
      <c r="O19" s="15" t="n">
        <v>100000</v>
      </c>
      <c r="P19" s="15" t="n">
        <v>0</v>
      </c>
      <c r="Q19" s="15" t="n">
        <v>285</v>
      </c>
      <c r="R19" s="15" t="n">
        <v>885712</v>
      </c>
      <c r="S19" s="15" t="n">
        <v>0</v>
      </c>
      <c r="T19" s="15" t="n">
        <v>0</v>
      </c>
      <c r="U19" s="15" t="n">
        <v>0</v>
      </c>
      <c r="V19" s="18" t="n">
        <v>985997</v>
      </c>
      <c r="W19" s="18" t="n">
        <v>0</v>
      </c>
      <c r="X19" s="12"/>
      <c r="Y19" s="12"/>
      <c r="Z19" s="12"/>
      <c r="AA19" s="12"/>
      <c r="AB19" s="12"/>
    </row>
    <row r="20" customFormat="false" ht="14.95" hidden="false" customHeight="false" outlineLevel="0" collapsed="false">
      <c r="A20" s="12" t="n">
        <v>2122</v>
      </c>
      <c r="B20" s="12" t="n">
        <v>1939</v>
      </c>
      <c r="C20" s="12" t="s">
        <v>60</v>
      </c>
      <c r="D20" s="12" t="s">
        <v>24</v>
      </c>
      <c r="E20" s="13" t="s">
        <v>61</v>
      </c>
      <c r="F20" s="14" t="n">
        <v>55125</v>
      </c>
      <c r="G20" s="15" t="n">
        <v>153406</v>
      </c>
      <c r="H20" s="15" t="n">
        <v>131000</v>
      </c>
      <c r="I20" s="15" t="n">
        <v>109068</v>
      </c>
      <c r="J20" s="15" t="n">
        <v>298077</v>
      </c>
      <c r="K20" s="15" t="n">
        <v>16000</v>
      </c>
      <c r="L20" s="15" t="n">
        <v>707551</v>
      </c>
      <c r="M20" s="16" t="n">
        <v>707551</v>
      </c>
      <c r="N20" s="16" t="n">
        <v>0</v>
      </c>
      <c r="O20" s="15" t="n">
        <v>50000</v>
      </c>
      <c r="P20" s="15" t="n">
        <v>15000</v>
      </c>
      <c r="Q20" s="15" t="n">
        <v>30361</v>
      </c>
      <c r="R20" s="15" t="n">
        <v>609177</v>
      </c>
      <c r="S20" s="15" t="n">
        <v>0</v>
      </c>
      <c r="T20" s="15" t="n">
        <v>0</v>
      </c>
      <c r="U20" s="15" t="n">
        <v>3013</v>
      </c>
      <c r="V20" s="18" t="n">
        <v>707551</v>
      </c>
      <c r="W20" s="18" t="n">
        <v>0</v>
      </c>
      <c r="X20" s="12"/>
      <c r="Y20" s="12"/>
      <c r="Z20" s="12"/>
      <c r="AA20" s="12"/>
      <c r="AB20" s="12"/>
    </row>
    <row r="21" customFormat="false" ht="14.95" hidden="false" customHeight="false" outlineLevel="0" collapsed="false">
      <c r="A21" s="12" t="n">
        <v>2124</v>
      </c>
      <c r="B21" s="12" t="n">
        <v>1939</v>
      </c>
      <c r="C21" s="12" t="s">
        <v>62</v>
      </c>
      <c r="D21" s="12" t="s">
        <v>27</v>
      </c>
      <c r="E21" s="13" t="s">
        <v>62</v>
      </c>
      <c r="F21" s="14" t="n">
        <v>55035</v>
      </c>
      <c r="G21" s="15" t="n">
        <v>1820230</v>
      </c>
      <c r="H21" s="15" t="n">
        <v>2132125</v>
      </c>
      <c r="I21" s="15" t="n">
        <v>1163661</v>
      </c>
      <c r="J21" s="15" t="n">
        <v>2106534</v>
      </c>
      <c r="K21" s="15" t="n">
        <v>364490</v>
      </c>
      <c r="L21" s="15" t="n">
        <v>7587040</v>
      </c>
      <c r="M21" s="16" t="n">
        <v>7587040</v>
      </c>
      <c r="N21" s="16" t="n">
        <v>0</v>
      </c>
      <c r="O21" s="15" t="n">
        <v>370000</v>
      </c>
      <c r="P21" s="15" t="n">
        <v>100000</v>
      </c>
      <c r="Q21" s="15" t="n">
        <v>265113</v>
      </c>
      <c r="R21" s="15" t="n">
        <v>6837379</v>
      </c>
      <c r="S21" s="15" t="n">
        <v>0</v>
      </c>
      <c r="T21" s="15" t="n">
        <v>0</v>
      </c>
      <c r="U21" s="15" t="n">
        <v>14548</v>
      </c>
      <c r="V21" s="18" t="n">
        <v>7587040</v>
      </c>
      <c r="W21" s="18" t="n">
        <v>0</v>
      </c>
      <c r="X21" s="12"/>
      <c r="Y21" s="12"/>
      <c r="Z21" s="12"/>
      <c r="AA21" s="12"/>
      <c r="AB21" s="12"/>
    </row>
    <row r="22" customFormat="false" ht="14.95" hidden="false" customHeight="false" outlineLevel="0" collapsed="false">
      <c r="A22" s="12" t="n">
        <v>2203</v>
      </c>
      <c r="B22" s="12" t="n">
        <v>1939</v>
      </c>
      <c r="C22" s="12" t="s">
        <v>62</v>
      </c>
      <c r="D22" s="12" t="s">
        <v>63</v>
      </c>
      <c r="E22" s="13" t="s">
        <v>62</v>
      </c>
      <c r="F22" s="14" t="n">
        <v>55035</v>
      </c>
      <c r="G22" s="15" t="n">
        <v>1411441</v>
      </c>
      <c r="H22" s="15" t="n">
        <v>79400</v>
      </c>
      <c r="I22" s="15" t="n">
        <v>247050</v>
      </c>
      <c r="J22" s="15" t="n">
        <v>1067288</v>
      </c>
      <c r="K22" s="15" t="n">
        <v>18379</v>
      </c>
      <c r="L22" s="15" t="n">
        <v>2823558</v>
      </c>
      <c r="M22" s="16" t="n">
        <v>2823558</v>
      </c>
      <c r="N22" s="16" t="n">
        <v>0</v>
      </c>
      <c r="O22" s="15" t="n">
        <v>125000</v>
      </c>
      <c r="P22" s="15" t="n">
        <v>65000</v>
      </c>
      <c r="Q22" s="15" t="n">
        <v>51053</v>
      </c>
      <c r="R22" s="15" t="n">
        <v>2557871</v>
      </c>
      <c r="S22" s="15" t="n">
        <v>0</v>
      </c>
      <c r="T22" s="15" t="n">
        <v>0</v>
      </c>
      <c r="U22" s="15" t="n">
        <v>24634</v>
      </c>
      <c r="V22" s="18" t="n">
        <v>2823558</v>
      </c>
      <c r="W22" s="18" t="n">
        <v>0</v>
      </c>
      <c r="X22" s="12"/>
      <c r="Y22" s="12"/>
      <c r="Z22" s="12"/>
      <c r="AA22" s="12"/>
      <c r="AB22" s="12"/>
    </row>
    <row r="23" customFormat="false" ht="14.95" hidden="false" customHeight="false" outlineLevel="0" collapsed="false">
      <c r="A23" s="12" t="n">
        <v>2024</v>
      </c>
      <c r="B23" s="12" t="n">
        <v>1939</v>
      </c>
      <c r="C23" s="12" t="s">
        <v>64</v>
      </c>
      <c r="D23" s="12" t="s">
        <v>24</v>
      </c>
      <c r="E23" s="13" t="s">
        <v>65</v>
      </c>
      <c r="F23" s="14" t="n">
        <v>55127</v>
      </c>
      <c r="G23" s="15" t="n">
        <v>518824</v>
      </c>
      <c r="H23" s="15" t="n">
        <v>353920</v>
      </c>
      <c r="I23" s="15" t="n">
        <v>343108</v>
      </c>
      <c r="J23" s="15" t="n">
        <v>600576</v>
      </c>
      <c r="K23" s="15" t="n">
        <v>40287</v>
      </c>
      <c r="L23" s="15" t="n">
        <v>1856715</v>
      </c>
      <c r="M23" s="16" t="n">
        <v>1856715</v>
      </c>
      <c r="N23" s="16" t="n">
        <v>0</v>
      </c>
      <c r="O23" s="15" t="n">
        <v>73800</v>
      </c>
      <c r="P23" s="15" t="n">
        <v>50000</v>
      </c>
      <c r="Q23" s="15" t="n">
        <v>84416</v>
      </c>
      <c r="R23" s="15" t="n">
        <v>1646662</v>
      </c>
      <c r="S23" s="15" t="n">
        <v>0</v>
      </c>
      <c r="T23" s="15" t="n">
        <v>0</v>
      </c>
      <c r="U23" s="15" t="n">
        <v>1837</v>
      </c>
      <c r="V23" s="18" t="n">
        <v>1856715</v>
      </c>
      <c r="W23" s="18" t="n">
        <v>0</v>
      </c>
      <c r="X23" s="12"/>
      <c r="Y23" s="12"/>
      <c r="Z23" s="12"/>
      <c r="AA23" s="12"/>
      <c r="AB23" s="12"/>
    </row>
    <row r="24" customFormat="false" ht="14.95" hidden="false" customHeight="false" outlineLevel="0" collapsed="false">
      <c r="A24" s="12" t="n">
        <v>2208</v>
      </c>
      <c r="B24" s="12" t="n">
        <v>1939</v>
      </c>
      <c r="C24" s="12" t="s">
        <v>66</v>
      </c>
      <c r="D24" s="12" t="s">
        <v>24</v>
      </c>
      <c r="E24" s="13" t="s">
        <v>67</v>
      </c>
      <c r="F24" s="14" t="n">
        <v>55043</v>
      </c>
      <c r="G24" s="15" t="n">
        <v>256107</v>
      </c>
      <c r="H24" s="15" t="n">
        <v>98163</v>
      </c>
      <c r="I24" s="15" t="n">
        <v>194860</v>
      </c>
      <c r="J24" s="15" t="n">
        <v>263061</v>
      </c>
      <c r="K24" s="15" t="n">
        <v>21349</v>
      </c>
      <c r="L24" s="15" t="n">
        <v>833540</v>
      </c>
      <c r="M24" s="16" t="n">
        <v>833540</v>
      </c>
      <c r="N24" s="16" t="n">
        <v>0</v>
      </c>
      <c r="O24" s="15" t="n">
        <v>50000</v>
      </c>
      <c r="P24" s="15" t="n">
        <v>16000</v>
      </c>
      <c r="Q24" s="15" t="n">
        <v>14830</v>
      </c>
      <c r="R24" s="15" t="n">
        <v>750901</v>
      </c>
      <c r="S24" s="15" t="n">
        <v>0</v>
      </c>
      <c r="T24" s="15" t="n">
        <v>0</v>
      </c>
      <c r="U24" s="15" t="n">
        <v>1809</v>
      </c>
      <c r="V24" s="18" t="n">
        <v>833540</v>
      </c>
      <c r="W24" s="18" t="n">
        <v>0</v>
      </c>
      <c r="X24" s="12"/>
      <c r="Y24" s="12"/>
      <c r="Z24" s="12"/>
      <c r="AA24" s="12"/>
      <c r="AB24" s="12"/>
    </row>
    <row r="25" customFormat="false" ht="14.95" hidden="false" customHeight="false" outlineLevel="0" collapsed="false">
      <c r="A25" s="12" t="n">
        <v>2026</v>
      </c>
      <c r="B25" s="12" t="n">
        <v>1939</v>
      </c>
      <c r="C25" s="12" t="s">
        <v>68</v>
      </c>
      <c r="D25" s="12" t="s">
        <v>69</v>
      </c>
      <c r="E25" s="13" t="s">
        <v>70</v>
      </c>
      <c r="F25" s="14" t="n">
        <v>55039</v>
      </c>
      <c r="G25" s="15" t="n">
        <v>825454</v>
      </c>
      <c r="H25" s="15" t="n">
        <v>3771766</v>
      </c>
      <c r="I25" s="15" t="n">
        <v>2063342</v>
      </c>
      <c r="J25" s="15" t="n">
        <v>1656552</v>
      </c>
      <c r="K25" s="15" t="n">
        <v>194864</v>
      </c>
      <c r="L25" s="15" t="n">
        <v>8511978</v>
      </c>
      <c r="M25" s="16" t="n">
        <v>8511978</v>
      </c>
      <c r="N25" s="16" t="n">
        <v>0</v>
      </c>
      <c r="O25" s="15" t="n">
        <v>400000</v>
      </c>
      <c r="P25" s="15" t="n">
        <v>350000</v>
      </c>
      <c r="Q25" s="15" t="n">
        <v>171537</v>
      </c>
      <c r="R25" s="15" t="n">
        <v>7576044</v>
      </c>
      <c r="S25" s="15" t="n">
        <v>0</v>
      </c>
      <c r="T25" s="15" t="n">
        <v>0</v>
      </c>
      <c r="U25" s="15" t="n">
        <v>14397</v>
      </c>
      <c r="V25" s="18" t="n">
        <v>8511978</v>
      </c>
      <c r="W25" s="18" t="n">
        <v>0</v>
      </c>
      <c r="X25" s="12"/>
      <c r="Y25" s="12"/>
      <c r="Z25" s="12"/>
      <c r="AA25" s="12"/>
      <c r="AB25" s="12"/>
    </row>
    <row r="26" customFormat="false" ht="14.95" hidden="false" customHeight="false" outlineLevel="0" collapsed="false">
      <c r="A26" s="12" t="n">
        <v>2205</v>
      </c>
      <c r="B26" s="12" t="n">
        <v>1939</v>
      </c>
      <c r="C26" s="12" t="s">
        <v>68</v>
      </c>
      <c r="D26" s="12" t="s">
        <v>71</v>
      </c>
      <c r="E26" s="13" t="s">
        <v>70</v>
      </c>
      <c r="F26" s="14" t="n">
        <v>55039</v>
      </c>
      <c r="G26" s="15" t="n">
        <v>815739</v>
      </c>
      <c r="H26" s="15" t="n">
        <v>671394</v>
      </c>
      <c r="I26" s="15" t="n">
        <v>319197</v>
      </c>
      <c r="J26" s="15" t="n">
        <v>977221</v>
      </c>
      <c r="K26" s="15" t="n">
        <v>29191</v>
      </c>
      <c r="L26" s="15" t="n">
        <v>2812742</v>
      </c>
      <c r="M26" s="16" t="n">
        <v>2812742</v>
      </c>
      <c r="N26" s="16" t="n">
        <v>0</v>
      </c>
      <c r="O26" s="15" t="n">
        <v>200000</v>
      </c>
      <c r="P26" s="15" t="n">
        <v>55000</v>
      </c>
      <c r="Q26" s="15" t="n">
        <v>17785</v>
      </c>
      <c r="R26" s="15" t="n">
        <v>2532883</v>
      </c>
      <c r="S26" s="15" t="n">
        <v>0</v>
      </c>
      <c r="T26" s="15" t="n">
        <v>0</v>
      </c>
      <c r="U26" s="15" t="n">
        <v>7074</v>
      </c>
      <c r="V26" s="18" t="n">
        <v>2812742</v>
      </c>
      <c r="W26" s="18" t="n">
        <v>0</v>
      </c>
      <c r="X26" s="12"/>
      <c r="Y26" s="12"/>
      <c r="Z26" s="12"/>
      <c r="AA26" s="12"/>
      <c r="AB26" s="12"/>
    </row>
    <row r="27" customFormat="false" ht="14.95" hidden="false" customHeight="false" outlineLevel="0" collapsed="false">
      <c r="A27" s="12" t="n">
        <v>2028</v>
      </c>
      <c r="B27" s="12" t="n">
        <v>1939</v>
      </c>
      <c r="C27" s="12" t="s">
        <v>72</v>
      </c>
      <c r="D27" s="12" t="s">
        <v>24</v>
      </c>
      <c r="E27" s="13" t="s">
        <v>73</v>
      </c>
      <c r="F27" s="14" t="n">
        <v>55055</v>
      </c>
      <c r="G27" s="15" t="n">
        <v>727170</v>
      </c>
      <c r="H27" s="15" t="n">
        <v>307051</v>
      </c>
      <c r="I27" s="15" t="n">
        <v>279753</v>
      </c>
      <c r="J27" s="15" t="n">
        <v>445875</v>
      </c>
      <c r="K27" s="15" t="n">
        <v>48693</v>
      </c>
      <c r="L27" s="15" t="n">
        <v>1808542</v>
      </c>
      <c r="M27" s="16" t="n">
        <v>1808542</v>
      </c>
      <c r="N27" s="16" t="n">
        <v>0</v>
      </c>
      <c r="O27" s="15" t="n">
        <v>100000</v>
      </c>
      <c r="P27" s="15" t="n">
        <v>100000</v>
      </c>
      <c r="Q27" s="15" t="n">
        <v>48076</v>
      </c>
      <c r="R27" s="15" t="n">
        <v>1560461</v>
      </c>
      <c r="S27" s="15" t="n">
        <v>0</v>
      </c>
      <c r="T27" s="15" t="n">
        <v>0</v>
      </c>
      <c r="U27" s="15" t="n">
        <v>5</v>
      </c>
      <c r="V27" s="18" t="n">
        <v>1808542</v>
      </c>
      <c r="W27" s="18" t="n">
        <v>0</v>
      </c>
      <c r="X27" s="12"/>
      <c r="Y27" s="12"/>
      <c r="Z27" s="12"/>
      <c r="AA27" s="12"/>
      <c r="AB27" s="12"/>
    </row>
    <row r="28" customFormat="false" ht="14.95" hidden="false" customHeight="false" outlineLevel="0" collapsed="false">
      <c r="A28" s="12" t="n">
        <v>2128</v>
      </c>
      <c r="B28" s="12" t="n">
        <v>1939</v>
      </c>
      <c r="C28" s="12" t="s">
        <v>74</v>
      </c>
      <c r="D28" s="12" t="s">
        <v>24</v>
      </c>
      <c r="E28" s="13" t="s">
        <v>75</v>
      </c>
      <c r="F28" s="14" t="n">
        <v>55013</v>
      </c>
      <c r="G28" s="15" t="n">
        <v>128501</v>
      </c>
      <c r="H28" s="15" t="n">
        <v>212200</v>
      </c>
      <c r="I28" s="15" t="n">
        <v>131788</v>
      </c>
      <c r="J28" s="15" t="n">
        <v>68005</v>
      </c>
      <c r="K28" s="15" t="n">
        <v>11089</v>
      </c>
      <c r="L28" s="15" t="n">
        <v>551583</v>
      </c>
      <c r="M28" s="16" t="n">
        <v>551583</v>
      </c>
      <c r="N28" s="16" t="n">
        <v>0</v>
      </c>
      <c r="O28" s="15" t="n">
        <v>45000</v>
      </c>
      <c r="P28" s="15" t="n">
        <v>15000</v>
      </c>
      <c r="Q28" s="15" t="n">
        <v>5781</v>
      </c>
      <c r="R28" s="15" t="n">
        <v>485208</v>
      </c>
      <c r="S28" s="15" t="n">
        <v>0</v>
      </c>
      <c r="T28" s="15" t="n">
        <v>0</v>
      </c>
      <c r="U28" s="15" t="n">
        <v>594</v>
      </c>
      <c r="V28" s="18" t="n">
        <v>551583</v>
      </c>
      <c r="W28" s="18" t="n">
        <v>0</v>
      </c>
      <c r="X28" s="12"/>
      <c r="Y28" s="12"/>
      <c r="Z28" s="12"/>
      <c r="AA28" s="12"/>
      <c r="AB28" s="12"/>
    </row>
    <row r="29" customFormat="false" ht="14.95" hidden="false" customHeight="false" outlineLevel="0" collapsed="false">
      <c r="A29" s="12" t="n">
        <v>2029</v>
      </c>
      <c r="B29" s="12" t="n">
        <v>1939</v>
      </c>
      <c r="C29" s="12" t="s">
        <v>76</v>
      </c>
      <c r="D29" s="12" t="s">
        <v>77</v>
      </c>
      <c r="E29" s="13" t="s">
        <v>78</v>
      </c>
      <c r="F29" s="14" t="n">
        <v>55009</v>
      </c>
      <c r="G29" s="15" t="n">
        <v>2934973</v>
      </c>
      <c r="H29" s="15" t="n">
        <v>1012595</v>
      </c>
      <c r="I29" s="15" t="n">
        <v>1665257</v>
      </c>
      <c r="J29" s="15" t="n">
        <v>6156610</v>
      </c>
      <c r="K29" s="15" t="n">
        <v>165254</v>
      </c>
      <c r="L29" s="15" t="n">
        <v>11934689</v>
      </c>
      <c r="M29" s="16" t="n">
        <v>11934689</v>
      </c>
      <c r="N29" s="16" t="n">
        <v>0</v>
      </c>
      <c r="O29" s="15" t="n">
        <v>400000</v>
      </c>
      <c r="P29" s="15" t="n">
        <v>100000</v>
      </c>
      <c r="Q29" s="15" t="n">
        <v>421307</v>
      </c>
      <c r="R29" s="15" t="n">
        <v>11003169</v>
      </c>
      <c r="S29" s="15" t="n">
        <v>0</v>
      </c>
      <c r="T29" s="15" t="n">
        <v>0</v>
      </c>
      <c r="U29" s="15" t="n">
        <v>10213</v>
      </c>
      <c r="V29" s="18" t="n">
        <v>11934689</v>
      </c>
      <c r="W29" s="18" t="n">
        <v>0</v>
      </c>
      <c r="X29" s="12"/>
      <c r="Y29" s="12"/>
      <c r="Z29" s="12"/>
      <c r="AA29" s="12"/>
      <c r="AB29" s="12"/>
    </row>
    <row r="30" customFormat="false" ht="14.95" hidden="false" customHeight="false" outlineLevel="0" collapsed="false">
      <c r="A30" s="12" t="n">
        <v>2031</v>
      </c>
      <c r="B30" s="12" t="n">
        <v>1939</v>
      </c>
      <c r="C30" s="12" t="s">
        <v>79</v>
      </c>
      <c r="D30" s="12" t="s">
        <v>24</v>
      </c>
      <c r="E30" s="13" t="s">
        <v>80</v>
      </c>
      <c r="F30" s="14" t="n">
        <v>55131</v>
      </c>
      <c r="G30" s="15" t="n">
        <v>353026</v>
      </c>
      <c r="H30" s="15" t="n">
        <v>181980</v>
      </c>
      <c r="I30" s="15" t="n">
        <v>391049</v>
      </c>
      <c r="J30" s="15" t="n">
        <v>196613</v>
      </c>
      <c r="K30" s="15" t="n">
        <v>52000</v>
      </c>
      <c r="L30" s="15" t="n">
        <v>1174668</v>
      </c>
      <c r="M30" s="16" t="n">
        <v>1174668</v>
      </c>
      <c r="N30" s="16" t="n">
        <v>0</v>
      </c>
      <c r="O30" s="15" t="n">
        <v>50000</v>
      </c>
      <c r="P30" s="15" t="n">
        <v>50000</v>
      </c>
      <c r="Q30" s="15" t="n">
        <v>40619</v>
      </c>
      <c r="R30" s="15" t="n">
        <v>1034049</v>
      </c>
      <c r="S30" s="15" t="n">
        <v>0</v>
      </c>
      <c r="T30" s="15" t="n">
        <v>0</v>
      </c>
      <c r="U30" s="15" t="n">
        <v>0</v>
      </c>
      <c r="V30" s="18" t="n">
        <v>1174668</v>
      </c>
      <c r="W30" s="18" t="n">
        <v>0</v>
      </c>
      <c r="X30" s="12"/>
      <c r="Y30" s="12"/>
      <c r="Z30" s="12"/>
      <c r="AA30" s="12"/>
      <c r="AB30" s="12"/>
    </row>
    <row r="31" customFormat="false" ht="14.95" hidden="false" customHeight="false" outlineLevel="0" collapsed="false">
      <c r="A31" s="12" t="n">
        <v>2129</v>
      </c>
      <c r="B31" s="12" t="n">
        <v>1939</v>
      </c>
      <c r="C31" s="12" t="s">
        <v>81</v>
      </c>
      <c r="D31" s="12" t="s">
        <v>82</v>
      </c>
      <c r="E31" s="13" t="s">
        <v>83</v>
      </c>
      <c r="F31" s="14" t="n">
        <v>55113</v>
      </c>
      <c r="G31" s="15" t="n">
        <v>295980</v>
      </c>
      <c r="H31" s="15" t="n">
        <v>81093</v>
      </c>
      <c r="I31" s="15" t="n">
        <v>74533</v>
      </c>
      <c r="J31" s="15" t="n">
        <v>249652</v>
      </c>
      <c r="K31" s="15" t="n">
        <v>14625</v>
      </c>
      <c r="L31" s="15" t="n">
        <v>715883</v>
      </c>
      <c r="M31" s="16" t="n">
        <v>715883</v>
      </c>
      <c r="N31" s="16" t="n">
        <v>0</v>
      </c>
      <c r="O31" s="15" t="n">
        <v>25000</v>
      </c>
      <c r="P31" s="15" t="n">
        <v>37500</v>
      </c>
      <c r="Q31" s="15" t="n">
        <v>21389</v>
      </c>
      <c r="R31" s="15" t="n">
        <v>631994</v>
      </c>
      <c r="S31" s="15" t="n">
        <v>0</v>
      </c>
      <c r="T31" s="15" t="n">
        <v>0</v>
      </c>
      <c r="U31" s="15" t="n">
        <v>0</v>
      </c>
      <c r="V31" s="18" t="n">
        <v>715883</v>
      </c>
      <c r="W31" s="18" t="n">
        <v>0</v>
      </c>
      <c r="X31" s="12"/>
      <c r="Y31" s="12"/>
      <c r="Z31" s="12"/>
      <c r="AA31" s="12"/>
      <c r="AB31" s="12"/>
    </row>
    <row r="32" customFormat="false" ht="14.95" hidden="false" customHeight="false" outlineLevel="0" collapsed="false">
      <c r="A32" s="12" t="n">
        <v>2130</v>
      </c>
      <c r="B32" s="12" t="n">
        <v>1939</v>
      </c>
      <c r="C32" s="12" t="s">
        <v>84</v>
      </c>
      <c r="D32" s="12" t="s">
        <v>24</v>
      </c>
      <c r="E32" s="13" t="s">
        <v>29</v>
      </c>
      <c r="F32" s="14" t="n">
        <v>55109</v>
      </c>
      <c r="G32" s="15" t="n">
        <v>239050</v>
      </c>
      <c r="H32" s="15" t="n">
        <v>219655</v>
      </c>
      <c r="I32" s="15" t="n">
        <v>518167</v>
      </c>
      <c r="J32" s="15" t="n">
        <v>384080</v>
      </c>
      <c r="K32" s="15" t="n">
        <v>10000</v>
      </c>
      <c r="L32" s="15" t="n">
        <v>1370952</v>
      </c>
      <c r="M32" s="16" t="n">
        <v>1370952</v>
      </c>
      <c r="N32" s="16" t="n">
        <v>0</v>
      </c>
      <c r="O32" s="15" t="n">
        <v>50000</v>
      </c>
      <c r="P32" s="15" t="n">
        <v>50000</v>
      </c>
      <c r="Q32" s="15" t="n">
        <v>26580</v>
      </c>
      <c r="R32" s="15" t="n">
        <v>1244372</v>
      </c>
      <c r="S32" s="15" t="n">
        <v>0</v>
      </c>
      <c r="T32" s="15" t="n">
        <v>0</v>
      </c>
      <c r="U32" s="15" t="n">
        <v>0</v>
      </c>
      <c r="V32" s="18" t="n">
        <v>1370952</v>
      </c>
      <c r="W32" s="18" t="n">
        <v>0</v>
      </c>
      <c r="X32" s="12"/>
      <c r="Y32" s="12"/>
      <c r="Z32" s="12"/>
      <c r="AA32" s="12"/>
      <c r="AB32" s="12"/>
    </row>
    <row r="33" customFormat="false" ht="14.95" hidden="false" customHeight="false" outlineLevel="0" collapsed="false">
      <c r="A33" s="12" t="n">
        <v>2033</v>
      </c>
      <c r="B33" s="12" t="n">
        <v>1939</v>
      </c>
      <c r="C33" s="12" t="s">
        <v>85</v>
      </c>
      <c r="D33" s="12" t="s">
        <v>24</v>
      </c>
      <c r="E33" s="13" t="s">
        <v>40</v>
      </c>
      <c r="F33" s="14" t="n">
        <v>55105</v>
      </c>
      <c r="G33" s="15" t="n">
        <v>699990</v>
      </c>
      <c r="H33" s="15" t="n">
        <v>694520</v>
      </c>
      <c r="I33" s="15" t="n">
        <v>1216303</v>
      </c>
      <c r="J33" s="15" t="n">
        <v>954894</v>
      </c>
      <c r="K33" s="15" t="n">
        <v>65571</v>
      </c>
      <c r="L33" s="15" t="n">
        <v>3631278</v>
      </c>
      <c r="M33" s="16" t="n">
        <v>3631278</v>
      </c>
      <c r="N33" s="16" t="n">
        <v>0</v>
      </c>
      <c r="O33" s="15" t="n">
        <v>200000</v>
      </c>
      <c r="P33" s="15" t="n">
        <v>110000</v>
      </c>
      <c r="Q33" s="15" t="n">
        <v>36098</v>
      </c>
      <c r="R33" s="15" t="n">
        <v>3285180</v>
      </c>
      <c r="S33" s="15" t="n">
        <v>0</v>
      </c>
      <c r="T33" s="15" t="n">
        <v>0</v>
      </c>
      <c r="U33" s="15" t="n">
        <v>0</v>
      </c>
      <c r="V33" s="18" t="n">
        <v>3631278</v>
      </c>
      <c r="W33" s="18" t="n">
        <v>0</v>
      </c>
      <c r="X33" s="12"/>
      <c r="Y33" s="12"/>
      <c r="Z33" s="12"/>
      <c r="AA33" s="12"/>
      <c r="AB33" s="12"/>
    </row>
    <row r="34" customFormat="false" ht="14.95" hidden="false" customHeight="false" outlineLevel="0" collapsed="false">
      <c r="A34" s="12" t="n">
        <v>2034</v>
      </c>
      <c r="B34" s="12" t="n">
        <v>1939</v>
      </c>
      <c r="C34" s="12" t="s">
        <v>85</v>
      </c>
      <c r="D34" s="12" t="s">
        <v>86</v>
      </c>
      <c r="E34" s="13" t="s">
        <v>40</v>
      </c>
      <c r="F34" s="14" t="n">
        <v>55105</v>
      </c>
      <c r="G34" s="15" t="n">
        <v>296723</v>
      </c>
      <c r="H34" s="15" t="n">
        <v>645008</v>
      </c>
      <c r="I34" s="15" t="n">
        <v>131021</v>
      </c>
      <c r="J34" s="15" t="n">
        <v>898495</v>
      </c>
      <c r="K34" s="15" t="n">
        <v>12592</v>
      </c>
      <c r="L34" s="15" t="n">
        <v>1983839</v>
      </c>
      <c r="M34" s="16" t="n">
        <v>1983839</v>
      </c>
      <c r="N34" s="16" t="n">
        <v>0</v>
      </c>
      <c r="O34" s="15" t="n">
        <v>100000</v>
      </c>
      <c r="P34" s="15" t="n">
        <v>100000</v>
      </c>
      <c r="Q34" s="15" t="n">
        <v>101871</v>
      </c>
      <c r="R34" s="15" t="n">
        <v>1681968</v>
      </c>
      <c r="S34" s="15" t="n">
        <v>0</v>
      </c>
      <c r="T34" s="15" t="n">
        <v>0</v>
      </c>
      <c r="U34" s="15" t="n">
        <v>0</v>
      </c>
      <c r="V34" s="18" t="n">
        <v>1983839</v>
      </c>
      <c r="W34" s="18" t="n">
        <v>0</v>
      </c>
      <c r="X34" s="12"/>
      <c r="Y34" s="12"/>
      <c r="Z34" s="12"/>
      <c r="AA34" s="12"/>
      <c r="AB34" s="12"/>
    </row>
    <row r="35" customFormat="false" ht="14.95" hidden="false" customHeight="false" outlineLevel="0" collapsed="false">
      <c r="A35" s="12" t="n">
        <v>2036</v>
      </c>
      <c r="B35" s="12" t="n">
        <v>1939</v>
      </c>
      <c r="C35" s="12" t="s">
        <v>87</v>
      </c>
      <c r="D35" s="12" t="s">
        <v>24</v>
      </c>
      <c r="E35" s="13" t="s">
        <v>87</v>
      </c>
      <c r="F35" s="14" t="n">
        <v>55059</v>
      </c>
      <c r="G35" s="15" t="n">
        <v>399757</v>
      </c>
      <c r="H35" s="15" t="n">
        <v>633284</v>
      </c>
      <c r="I35" s="15" t="n">
        <v>121762</v>
      </c>
      <c r="J35" s="15" t="n">
        <v>444858</v>
      </c>
      <c r="K35" s="15" t="n">
        <v>46357</v>
      </c>
      <c r="L35" s="15" t="n">
        <v>1646018</v>
      </c>
      <c r="M35" s="16" t="n">
        <v>1646018</v>
      </c>
      <c r="N35" s="16" t="n">
        <v>0</v>
      </c>
      <c r="O35" s="15" t="n">
        <v>150000</v>
      </c>
      <c r="P35" s="15" t="n">
        <v>47000</v>
      </c>
      <c r="Q35" s="15" t="n">
        <v>45572</v>
      </c>
      <c r="R35" s="15" t="n">
        <v>1401189</v>
      </c>
      <c r="S35" s="15" t="n">
        <v>0</v>
      </c>
      <c r="T35" s="15" t="n">
        <v>0</v>
      </c>
      <c r="U35" s="15" t="n">
        <v>2257</v>
      </c>
      <c r="V35" s="18" t="n">
        <v>1646018</v>
      </c>
      <c r="W35" s="18" t="n">
        <v>0</v>
      </c>
      <c r="X35" s="12"/>
      <c r="Y35" s="12"/>
      <c r="Z35" s="12"/>
      <c r="AA35" s="12"/>
      <c r="AB35" s="12"/>
    </row>
    <row r="36" customFormat="false" ht="14.95" hidden="false" customHeight="false" outlineLevel="0" collapsed="false">
      <c r="A36" s="12" t="n">
        <v>2037</v>
      </c>
      <c r="B36" s="12" t="n">
        <v>1939</v>
      </c>
      <c r="C36" s="12" t="s">
        <v>87</v>
      </c>
      <c r="D36" s="12" t="s">
        <v>78</v>
      </c>
      <c r="E36" s="13" t="s">
        <v>87</v>
      </c>
      <c r="F36" s="14" t="n">
        <v>55059</v>
      </c>
      <c r="G36" s="15" t="n">
        <v>3058347</v>
      </c>
      <c r="H36" s="15" t="n">
        <v>4727049</v>
      </c>
      <c r="I36" s="15" t="n">
        <v>884672</v>
      </c>
      <c r="J36" s="15" t="n">
        <v>4851816</v>
      </c>
      <c r="K36" s="15" t="n">
        <v>376993</v>
      </c>
      <c r="L36" s="15" t="n">
        <v>13898877</v>
      </c>
      <c r="M36" s="16" t="n">
        <v>13898877</v>
      </c>
      <c r="N36" s="16" t="n">
        <v>0</v>
      </c>
      <c r="O36" s="15" t="n">
        <v>600000</v>
      </c>
      <c r="P36" s="15" t="n">
        <v>450000</v>
      </c>
      <c r="Q36" s="15" t="n">
        <v>354148</v>
      </c>
      <c r="R36" s="15" t="n">
        <v>12457412</v>
      </c>
      <c r="S36" s="15" t="n">
        <v>0</v>
      </c>
      <c r="T36" s="15" t="n">
        <v>0</v>
      </c>
      <c r="U36" s="15" t="n">
        <v>37317</v>
      </c>
      <c r="V36" s="18" t="n">
        <v>13898877</v>
      </c>
      <c r="W36" s="18" t="n">
        <v>0</v>
      </c>
      <c r="X36" s="12"/>
      <c r="Y36" s="12"/>
      <c r="Z36" s="12"/>
      <c r="AA36" s="12"/>
      <c r="AB36" s="12"/>
    </row>
    <row r="37" customFormat="false" ht="14.95" hidden="false" customHeight="false" outlineLevel="0" collapsed="false">
      <c r="A37" s="12" t="n">
        <v>2134</v>
      </c>
      <c r="B37" s="12" t="n">
        <v>1939</v>
      </c>
      <c r="C37" s="12" t="s">
        <v>31</v>
      </c>
      <c r="D37" s="12" t="s">
        <v>90</v>
      </c>
      <c r="E37" s="13" t="s">
        <v>31</v>
      </c>
      <c r="F37" s="14" t="n">
        <v>55063</v>
      </c>
      <c r="G37" s="15" t="n">
        <v>495107</v>
      </c>
      <c r="H37" s="15" t="n">
        <v>0</v>
      </c>
      <c r="I37" s="15" t="n">
        <v>915661</v>
      </c>
      <c r="J37" s="15" t="n">
        <v>4083438</v>
      </c>
      <c r="K37" s="15" t="n">
        <v>369677</v>
      </c>
      <c r="L37" s="15" t="n">
        <v>5863883</v>
      </c>
      <c r="M37" s="16" t="n">
        <v>5863883</v>
      </c>
      <c r="N37" s="16" t="n">
        <v>0</v>
      </c>
      <c r="O37" s="15" t="n">
        <v>500000</v>
      </c>
      <c r="P37" s="15" t="n">
        <v>230000</v>
      </c>
      <c r="Q37" s="15" t="n">
        <v>57510</v>
      </c>
      <c r="R37" s="15" t="n">
        <v>5061572</v>
      </c>
      <c r="S37" s="15" t="n">
        <v>0</v>
      </c>
      <c r="T37" s="15" t="n">
        <v>0</v>
      </c>
      <c r="U37" s="15" t="n">
        <v>14801</v>
      </c>
      <c r="V37" s="18" t="n">
        <v>5863883</v>
      </c>
      <c r="W37" s="18" t="n">
        <v>0</v>
      </c>
      <c r="X37" s="12"/>
      <c r="Y37" s="12"/>
      <c r="Z37" s="12"/>
      <c r="AA37" s="12"/>
      <c r="AB37" s="12"/>
    </row>
    <row r="38" customFormat="false" ht="14.95" hidden="false" customHeight="false" outlineLevel="0" collapsed="false">
      <c r="A38" s="12" t="n">
        <v>2135</v>
      </c>
      <c r="B38" s="12" t="n">
        <v>1939</v>
      </c>
      <c r="C38" s="12" t="s">
        <v>31</v>
      </c>
      <c r="D38" s="12" t="s">
        <v>91</v>
      </c>
      <c r="E38" s="13" t="s">
        <v>31</v>
      </c>
      <c r="F38" s="14" t="n">
        <v>55063</v>
      </c>
      <c r="G38" s="15" t="n">
        <v>2255837</v>
      </c>
      <c r="H38" s="15" t="n">
        <v>1982624</v>
      </c>
      <c r="I38" s="15" t="n">
        <v>918380</v>
      </c>
      <c r="J38" s="15" t="n">
        <v>1785986</v>
      </c>
      <c r="K38" s="15" t="n">
        <v>125239</v>
      </c>
      <c r="L38" s="15" t="n">
        <v>7068066</v>
      </c>
      <c r="M38" s="16" t="n">
        <v>7068066</v>
      </c>
      <c r="N38" s="16" t="n">
        <v>0</v>
      </c>
      <c r="O38" s="15" t="n">
        <v>400000</v>
      </c>
      <c r="P38" s="15" t="n">
        <v>235000</v>
      </c>
      <c r="Q38" s="15" t="n">
        <v>103329</v>
      </c>
      <c r="R38" s="15" t="n">
        <v>6311344</v>
      </c>
      <c r="S38" s="15" t="n">
        <v>0</v>
      </c>
      <c r="T38" s="15" t="n">
        <v>0</v>
      </c>
      <c r="U38" s="15" t="n">
        <v>18393</v>
      </c>
      <c r="V38" s="18" t="n">
        <v>7068066</v>
      </c>
      <c r="W38" s="18" t="n">
        <v>0</v>
      </c>
      <c r="X38" s="12"/>
      <c r="Y38" s="12"/>
      <c r="Z38" s="12"/>
      <c r="AA38" s="12"/>
      <c r="AB38" s="12"/>
    </row>
    <row r="39" customFormat="false" ht="14.95" hidden="false" customHeight="false" outlineLevel="0" collapsed="false">
      <c r="A39" s="12" t="n">
        <v>2136</v>
      </c>
      <c r="B39" s="12" t="n">
        <v>1939</v>
      </c>
      <c r="C39" s="12" t="s">
        <v>92</v>
      </c>
      <c r="D39" s="12" t="s">
        <v>93</v>
      </c>
      <c r="E39" s="13" t="s">
        <v>94</v>
      </c>
      <c r="F39" s="14" t="n">
        <v>55107</v>
      </c>
      <c r="G39" s="15" t="n">
        <v>256339</v>
      </c>
      <c r="H39" s="15" t="n">
        <v>89700</v>
      </c>
      <c r="I39" s="15" t="n">
        <v>59217</v>
      </c>
      <c r="J39" s="15" t="n">
        <v>184926</v>
      </c>
      <c r="K39" s="15" t="n">
        <v>28190</v>
      </c>
      <c r="L39" s="15" t="n">
        <v>618372</v>
      </c>
      <c r="M39" s="16" t="n">
        <v>618372</v>
      </c>
      <c r="N39" s="16" t="n">
        <v>0</v>
      </c>
      <c r="O39" s="15" t="n">
        <v>50000</v>
      </c>
      <c r="P39" s="15" t="n">
        <v>4000</v>
      </c>
      <c r="Q39" s="15" t="n">
        <v>10050</v>
      </c>
      <c r="R39" s="15" t="n">
        <v>551967</v>
      </c>
      <c r="S39" s="15" t="n">
        <v>0</v>
      </c>
      <c r="T39" s="15" t="n">
        <v>0</v>
      </c>
      <c r="U39" s="15" t="n">
        <v>2355</v>
      </c>
      <c r="V39" s="18" t="n">
        <v>618372</v>
      </c>
      <c r="W39" s="18" t="n">
        <v>0</v>
      </c>
      <c r="X39" s="12"/>
      <c r="Y39" s="12"/>
      <c r="Z39" s="12"/>
      <c r="AA39" s="12"/>
      <c r="AB39" s="12"/>
    </row>
    <row r="40" customFormat="false" ht="14.95" hidden="false" customHeight="false" outlineLevel="0" collapsed="false">
      <c r="A40" s="12" t="n">
        <v>2039</v>
      </c>
      <c r="B40" s="12" t="n">
        <v>1939</v>
      </c>
      <c r="C40" s="12" t="s">
        <v>95</v>
      </c>
      <c r="D40" s="12" t="s">
        <v>24</v>
      </c>
      <c r="E40" s="13" t="s">
        <v>65</v>
      </c>
      <c r="F40" s="14" t="n">
        <v>55127</v>
      </c>
      <c r="G40" s="15" t="n">
        <v>398646</v>
      </c>
      <c r="H40" s="15" t="n">
        <v>318424</v>
      </c>
      <c r="I40" s="15" t="n">
        <v>250199</v>
      </c>
      <c r="J40" s="15" t="n">
        <v>543140</v>
      </c>
      <c r="K40" s="15" t="n">
        <v>58294</v>
      </c>
      <c r="L40" s="15" t="n">
        <v>1568703</v>
      </c>
      <c r="M40" s="16" t="n">
        <v>1568703</v>
      </c>
      <c r="N40" s="16" t="n">
        <v>0</v>
      </c>
      <c r="O40" s="15" t="n">
        <v>75000</v>
      </c>
      <c r="P40" s="15" t="n">
        <v>25000</v>
      </c>
      <c r="Q40" s="15" t="n">
        <v>50808</v>
      </c>
      <c r="R40" s="15" t="n">
        <v>1417895</v>
      </c>
      <c r="S40" s="15" t="n">
        <v>0</v>
      </c>
      <c r="T40" s="15" t="n">
        <v>0</v>
      </c>
      <c r="U40" s="15" t="n">
        <v>0</v>
      </c>
      <c r="V40" s="18" t="n">
        <v>1568703</v>
      </c>
      <c r="W40" s="18" t="n">
        <v>0</v>
      </c>
      <c r="X40" s="12"/>
      <c r="Y40" s="12"/>
      <c r="Z40" s="12"/>
      <c r="AA40" s="12"/>
      <c r="AB40" s="12"/>
    </row>
    <row r="41" customFormat="false" ht="14.95" hidden="false" customHeight="false" outlineLevel="0" collapsed="false">
      <c r="A41" s="12" t="n">
        <v>2041</v>
      </c>
      <c r="B41" s="12" t="n">
        <v>1939</v>
      </c>
      <c r="C41" s="12" t="s">
        <v>96</v>
      </c>
      <c r="D41" s="12" t="s">
        <v>24</v>
      </c>
      <c r="E41" s="13" t="s">
        <v>97</v>
      </c>
      <c r="F41" s="14" t="n">
        <v>55025</v>
      </c>
      <c r="G41" s="15" t="n">
        <v>5360985</v>
      </c>
      <c r="H41" s="15" t="n">
        <v>6359374</v>
      </c>
      <c r="I41" s="15" t="n">
        <v>2715148</v>
      </c>
      <c r="J41" s="15" t="n">
        <v>12818496</v>
      </c>
      <c r="K41" s="15" t="n">
        <v>1037750</v>
      </c>
      <c r="L41" s="15" t="n">
        <v>28291753</v>
      </c>
      <c r="M41" s="16" t="n">
        <v>28291753</v>
      </c>
      <c r="N41" s="16" t="n">
        <v>0</v>
      </c>
      <c r="O41" s="15" t="n">
        <v>1200000</v>
      </c>
      <c r="P41" s="15" t="n">
        <v>650000</v>
      </c>
      <c r="Q41" s="15" t="n">
        <v>869526</v>
      </c>
      <c r="R41" s="15" t="n">
        <v>25520995</v>
      </c>
      <c r="S41" s="15" t="n">
        <v>0</v>
      </c>
      <c r="T41" s="15" t="n">
        <v>0</v>
      </c>
      <c r="U41" s="15" t="n">
        <v>51232</v>
      </c>
      <c r="V41" s="18" t="n">
        <v>28291753</v>
      </c>
      <c r="W41" s="18" t="n">
        <v>0</v>
      </c>
      <c r="X41" s="12"/>
      <c r="Y41" s="12"/>
      <c r="Z41" s="12"/>
      <c r="AA41" s="12"/>
      <c r="AB41" s="12"/>
    </row>
    <row r="42" customFormat="false" ht="14.95" hidden="false" customHeight="false" outlineLevel="0" collapsed="false">
      <c r="A42" s="12" t="n">
        <v>2137</v>
      </c>
      <c r="B42" s="12" t="n">
        <v>1939</v>
      </c>
      <c r="C42" s="12" t="s">
        <v>98</v>
      </c>
      <c r="D42" s="12" t="s">
        <v>24</v>
      </c>
      <c r="E42" s="13" t="s">
        <v>99</v>
      </c>
      <c r="F42" s="14" t="n">
        <v>55093</v>
      </c>
      <c r="G42" s="15" t="n">
        <v>402454</v>
      </c>
      <c r="H42" s="15" t="n">
        <v>833229</v>
      </c>
      <c r="I42" s="15" t="n">
        <v>582321</v>
      </c>
      <c r="J42" s="15" t="n">
        <v>441002</v>
      </c>
      <c r="K42" s="15" t="n">
        <v>110254</v>
      </c>
      <c r="L42" s="15" t="n">
        <v>2369260</v>
      </c>
      <c r="M42" s="16" t="n">
        <v>2369260</v>
      </c>
      <c r="N42" s="16" t="n">
        <v>0</v>
      </c>
      <c r="O42" s="15" t="n">
        <v>150000</v>
      </c>
      <c r="P42" s="15" t="n">
        <v>70000</v>
      </c>
      <c r="Q42" s="15" t="n">
        <v>36380</v>
      </c>
      <c r="R42" s="15" t="n">
        <v>2103426</v>
      </c>
      <c r="S42" s="15" t="n">
        <v>0</v>
      </c>
      <c r="T42" s="15" t="n">
        <v>0</v>
      </c>
      <c r="U42" s="15" t="n">
        <v>9454</v>
      </c>
      <c r="V42" s="18" t="n">
        <v>2369260</v>
      </c>
      <c r="W42" s="18" t="n">
        <v>0</v>
      </c>
      <c r="X42" s="12"/>
      <c r="Y42" s="12"/>
      <c r="Z42" s="12"/>
      <c r="AA42" s="12"/>
      <c r="AB42" s="12"/>
    </row>
    <row r="43" customFormat="false" ht="14.95" hidden="false" customHeight="false" outlineLevel="0" collapsed="false">
      <c r="A43" s="12" t="n">
        <v>2045</v>
      </c>
      <c r="B43" s="12" t="n">
        <v>1939</v>
      </c>
      <c r="C43" s="12" t="s">
        <v>100</v>
      </c>
      <c r="D43" s="12" t="s">
        <v>24</v>
      </c>
      <c r="E43" s="13" t="s">
        <v>100</v>
      </c>
      <c r="F43" s="14" t="n">
        <v>55071</v>
      </c>
      <c r="G43" s="15" t="n">
        <v>527844</v>
      </c>
      <c r="H43" s="15" t="n">
        <v>1501756</v>
      </c>
      <c r="I43" s="15" t="n">
        <v>220896</v>
      </c>
      <c r="J43" s="15" t="n">
        <v>1167015</v>
      </c>
      <c r="K43" s="15" t="n">
        <v>64443</v>
      </c>
      <c r="L43" s="15" t="n">
        <v>3481954</v>
      </c>
      <c r="M43" s="16" t="n">
        <v>3481954</v>
      </c>
      <c r="N43" s="16" t="n">
        <v>0</v>
      </c>
      <c r="O43" s="15" t="n">
        <v>200000</v>
      </c>
      <c r="P43" s="15" t="n">
        <v>106000</v>
      </c>
      <c r="Q43" s="15" t="n">
        <v>125332</v>
      </c>
      <c r="R43" s="15" t="n">
        <v>3050622</v>
      </c>
      <c r="S43" s="15" t="n">
        <v>0</v>
      </c>
      <c r="T43" s="15" t="n">
        <v>0</v>
      </c>
      <c r="U43" s="15" t="n">
        <v>0</v>
      </c>
      <c r="V43" s="18" t="n">
        <v>3481954</v>
      </c>
      <c r="W43" s="18" t="n">
        <v>0</v>
      </c>
      <c r="X43" s="12"/>
      <c r="Y43" s="12"/>
      <c r="Z43" s="12"/>
      <c r="AA43" s="12"/>
      <c r="AB43" s="12"/>
    </row>
    <row r="44" customFormat="false" ht="14.95" hidden="false" customHeight="false" outlineLevel="0" collapsed="false">
      <c r="A44" s="12" t="n">
        <v>2046</v>
      </c>
      <c r="B44" s="12" t="n">
        <v>1939</v>
      </c>
      <c r="C44" s="12" t="s">
        <v>101</v>
      </c>
      <c r="D44" s="12" t="s">
        <v>24</v>
      </c>
      <c r="E44" s="13" t="s">
        <v>101</v>
      </c>
      <c r="F44" s="14" t="n">
        <v>55075</v>
      </c>
      <c r="G44" s="15" t="n">
        <v>500108</v>
      </c>
      <c r="H44" s="15" t="n">
        <v>1087339</v>
      </c>
      <c r="I44" s="15" t="n">
        <v>176026</v>
      </c>
      <c r="J44" s="15" t="n">
        <v>876533</v>
      </c>
      <c r="K44" s="15" t="n">
        <v>54800</v>
      </c>
      <c r="L44" s="15" t="n">
        <v>2694806</v>
      </c>
      <c r="M44" s="16" t="n">
        <v>2694806</v>
      </c>
      <c r="N44" s="16" t="n">
        <v>0</v>
      </c>
      <c r="O44" s="15" t="n">
        <v>100000</v>
      </c>
      <c r="P44" s="15" t="n">
        <v>100000</v>
      </c>
      <c r="Q44" s="15" t="n">
        <v>30245</v>
      </c>
      <c r="R44" s="15" t="n">
        <v>2461391</v>
      </c>
      <c r="S44" s="15" t="n">
        <v>0</v>
      </c>
      <c r="T44" s="15" t="n">
        <v>0</v>
      </c>
      <c r="U44" s="15" t="n">
        <v>3170</v>
      </c>
      <c r="V44" s="18" t="n">
        <v>2694806</v>
      </c>
      <c r="W44" s="18" t="n">
        <v>0</v>
      </c>
      <c r="X44" s="12"/>
      <c r="Y44" s="12"/>
      <c r="Z44" s="12"/>
      <c r="AA44" s="12"/>
      <c r="AB44" s="12"/>
    </row>
    <row r="45" customFormat="false" ht="14.95" hidden="false" customHeight="false" outlineLevel="0" collapsed="false">
      <c r="A45" s="12" t="n">
        <v>2047</v>
      </c>
      <c r="B45" s="12" t="n">
        <v>1939</v>
      </c>
      <c r="C45" s="12" t="s">
        <v>101</v>
      </c>
      <c r="D45" s="12" t="s">
        <v>102</v>
      </c>
      <c r="E45" s="13" t="s">
        <v>101</v>
      </c>
      <c r="F45" s="14" t="n">
        <v>55075</v>
      </c>
      <c r="G45" s="15" t="n">
        <v>484680</v>
      </c>
      <c r="H45" s="15" t="n">
        <v>1114953</v>
      </c>
      <c r="I45" s="15" t="n">
        <v>351791</v>
      </c>
      <c r="J45" s="15" t="n">
        <v>799155</v>
      </c>
      <c r="K45" s="15" t="n">
        <v>60015</v>
      </c>
      <c r="L45" s="15" t="n">
        <v>2810594</v>
      </c>
      <c r="M45" s="16" t="n">
        <v>2810594</v>
      </c>
      <c r="N45" s="16" t="n">
        <v>0</v>
      </c>
      <c r="O45" s="15" t="n">
        <v>100000</v>
      </c>
      <c r="P45" s="15" t="n">
        <v>150000</v>
      </c>
      <c r="Q45" s="15" t="n">
        <v>77468</v>
      </c>
      <c r="R45" s="15" t="n">
        <v>2483126</v>
      </c>
      <c r="S45" s="15" t="n">
        <v>0</v>
      </c>
      <c r="T45" s="15" t="n">
        <v>0</v>
      </c>
      <c r="U45" s="15" t="n">
        <v>0</v>
      </c>
      <c r="V45" s="18" t="n">
        <v>2810594</v>
      </c>
      <c r="W45" s="18" t="n">
        <v>0</v>
      </c>
      <c r="X45" s="12"/>
      <c r="Y45" s="12"/>
      <c r="Z45" s="12"/>
      <c r="AA45" s="12"/>
      <c r="AB45" s="12"/>
    </row>
    <row r="46" customFormat="false" ht="14.95" hidden="false" customHeight="false" outlineLevel="0" collapsed="false">
      <c r="A46" s="12" t="n">
        <v>2052</v>
      </c>
      <c r="B46" s="12" t="n">
        <v>1939</v>
      </c>
      <c r="C46" s="12" t="s">
        <v>103</v>
      </c>
      <c r="D46" s="12" t="s">
        <v>24</v>
      </c>
      <c r="E46" s="13" t="s">
        <v>104</v>
      </c>
      <c r="F46" s="14" t="n">
        <v>55139</v>
      </c>
      <c r="G46" s="15" t="n">
        <v>529639</v>
      </c>
      <c r="H46" s="15" t="n">
        <v>343000</v>
      </c>
      <c r="I46" s="15" t="n">
        <v>1017401</v>
      </c>
      <c r="J46" s="15" t="n">
        <v>596021</v>
      </c>
      <c r="K46" s="15" t="n">
        <v>41214</v>
      </c>
      <c r="L46" s="15" t="n">
        <v>2527275</v>
      </c>
      <c r="M46" s="16" t="n">
        <v>2527275</v>
      </c>
      <c r="N46" s="16" t="n">
        <v>0</v>
      </c>
      <c r="O46" s="15" t="n">
        <v>150000</v>
      </c>
      <c r="P46" s="15" t="n">
        <v>50000</v>
      </c>
      <c r="Q46" s="15" t="n">
        <v>119928</v>
      </c>
      <c r="R46" s="15" t="n">
        <v>2199697</v>
      </c>
      <c r="S46" s="15" t="n">
        <v>0</v>
      </c>
      <c r="T46" s="15" t="n">
        <v>0</v>
      </c>
      <c r="U46" s="15" t="n">
        <v>7650</v>
      </c>
      <c r="V46" s="18" t="n">
        <v>2527275</v>
      </c>
      <c r="W46" s="18" t="n">
        <v>0</v>
      </c>
      <c r="X46" s="12"/>
      <c r="Y46" s="12"/>
      <c r="Z46" s="12"/>
      <c r="AA46" s="12"/>
      <c r="AB46" s="12"/>
    </row>
    <row r="47" customFormat="false" ht="14.95" hidden="false" customHeight="false" outlineLevel="0" collapsed="false">
      <c r="A47" s="12" t="n">
        <v>2139</v>
      </c>
      <c r="B47" s="12" t="n">
        <v>1939</v>
      </c>
      <c r="C47" s="12" t="s">
        <v>105</v>
      </c>
      <c r="D47" s="12" t="s">
        <v>24</v>
      </c>
      <c r="E47" s="13" t="s">
        <v>89</v>
      </c>
      <c r="F47" s="14" t="n">
        <v>55033</v>
      </c>
      <c r="G47" s="15" t="n">
        <v>239127</v>
      </c>
      <c r="H47" s="15" t="n">
        <v>81000</v>
      </c>
      <c r="I47" s="15" t="n">
        <v>77684</v>
      </c>
      <c r="J47" s="15" t="n">
        <v>91434</v>
      </c>
      <c r="K47" s="15" t="n">
        <v>19087</v>
      </c>
      <c r="L47" s="15" t="n">
        <v>508332</v>
      </c>
      <c r="M47" s="16" t="n">
        <v>508332</v>
      </c>
      <c r="N47" s="16" t="n">
        <v>0</v>
      </c>
      <c r="O47" s="15" t="n">
        <v>50000</v>
      </c>
      <c r="P47" s="15" t="n">
        <v>10000</v>
      </c>
      <c r="Q47" s="15" t="n">
        <v>10164</v>
      </c>
      <c r="R47" s="15" t="n">
        <v>438168</v>
      </c>
      <c r="S47" s="15" t="n">
        <v>0</v>
      </c>
      <c r="T47" s="15" t="n">
        <v>0</v>
      </c>
      <c r="U47" s="15" t="n">
        <v>0</v>
      </c>
      <c r="V47" s="18" t="n">
        <v>508332</v>
      </c>
      <c r="W47" s="18" t="n">
        <v>0</v>
      </c>
      <c r="X47" s="12"/>
      <c r="Y47" s="12"/>
      <c r="Z47" s="12"/>
      <c r="AA47" s="12"/>
      <c r="AB47" s="12"/>
    </row>
    <row r="48" customFormat="false" ht="14.95" hidden="false" customHeight="false" outlineLevel="0" collapsed="false">
      <c r="A48" s="12" t="n">
        <v>2053</v>
      </c>
      <c r="B48" s="12" t="n">
        <v>1939</v>
      </c>
      <c r="C48" s="12" t="s">
        <v>106</v>
      </c>
      <c r="D48" s="12" t="s">
        <v>107</v>
      </c>
      <c r="E48" s="13" t="s">
        <v>106</v>
      </c>
      <c r="F48" s="14" t="n">
        <v>55079</v>
      </c>
      <c r="G48" s="15" t="n">
        <v>35858167</v>
      </c>
      <c r="H48" s="15" t="n">
        <v>96218535</v>
      </c>
      <c r="I48" s="15" t="n">
        <v>20517770</v>
      </c>
      <c r="J48" s="15" t="n">
        <v>101773660</v>
      </c>
      <c r="K48" s="15" t="n">
        <v>5691652</v>
      </c>
      <c r="L48" s="15" t="n">
        <v>260059784</v>
      </c>
      <c r="M48" s="16" t="n">
        <v>260059784</v>
      </c>
      <c r="N48" s="16" t="n">
        <v>0</v>
      </c>
      <c r="O48" s="15" t="n">
        <v>15000000</v>
      </c>
      <c r="P48" s="15" t="n">
        <v>2500000</v>
      </c>
      <c r="Q48" s="15" t="n">
        <v>3965692</v>
      </c>
      <c r="R48" s="15" t="n">
        <v>237887615</v>
      </c>
      <c r="S48" s="15" t="n">
        <v>0</v>
      </c>
      <c r="T48" s="15" t="n">
        <v>0</v>
      </c>
      <c r="U48" s="15" t="n">
        <v>706477</v>
      </c>
      <c r="V48" s="18" t="n">
        <v>260059784</v>
      </c>
      <c r="W48" s="18" t="n">
        <v>0</v>
      </c>
      <c r="X48" s="12"/>
      <c r="Y48" s="12"/>
      <c r="Z48" s="12"/>
      <c r="AA48" s="12"/>
      <c r="AB48" s="12"/>
    </row>
    <row r="49" customFormat="false" ht="14.95" hidden="false" customHeight="false" outlineLevel="0" collapsed="false">
      <c r="A49" s="12" t="n">
        <v>2059</v>
      </c>
      <c r="B49" s="12" t="n">
        <v>1939</v>
      </c>
      <c r="C49" s="12" t="s">
        <v>106</v>
      </c>
      <c r="D49" s="12" t="s">
        <v>108</v>
      </c>
      <c r="E49" s="13" t="s">
        <v>106</v>
      </c>
      <c r="F49" s="14" t="n">
        <v>55079</v>
      </c>
      <c r="G49" s="15" t="n">
        <v>8129641</v>
      </c>
      <c r="H49" s="15" t="n">
        <v>10239500</v>
      </c>
      <c r="I49" s="15" t="n">
        <v>10489502</v>
      </c>
      <c r="J49" s="15" t="n">
        <v>13272647</v>
      </c>
      <c r="K49" s="15" t="n">
        <v>781839</v>
      </c>
      <c r="L49" s="15" t="n">
        <v>42913129</v>
      </c>
      <c r="M49" s="16" t="n">
        <v>42913129</v>
      </c>
      <c r="N49" s="16" t="n">
        <v>0</v>
      </c>
      <c r="O49" s="15" t="n">
        <v>2200000</v>
      </c>
      <c r="P49" s="15" t="n">
        <v>1100000</v>
      </c>
      <c r="Q49" s="15" t="n">
        <v>1060380</v>
      </c>
      <c r="R49" s="15" t="n">
        <v>38211422</v>
      </c>
      <c r="S49" s="15" t="n">
        <v>0</v>
      </c>
      <c r="T49" s="15" t="n">
        <v>0</v>
      </c>
      <c r="U49" s="15" t="n">
        <v>341327</v>
      </c>
      <c r="V49" s="18" t="n">
        <v>42913129</v>
      </c>
      <c r="W49" s="18" t="n">
        <v>0</v>
      </c>
      <c r="X49" s="12"/>
      <c r="Y49" s="12"/>
      <c r="Z49" s="12"/>
      <c r="AA49" s="12"/>
      <c r="AB49" s="12"/>
    </row>
    <row r="50" customFormat="false" ht="14.95" hidden="false" customHeight="false" outlineLevel="0" collapsed="false">
      <c r="A50" s="12" t="n">
        <v>2141</v>
      </c>
      <c r="B50" s="12" t="n">
        <v>1939</v>
      </c>
      <c r="C50" s="12" t="s">
        <v>109</v>
      </c>
      <c r="D50" s="12" t="s">
        <v>24</v>
      </c>
      <c r="E50" s="13" t="s">
        <v>110</v>
      </c>
      <c r="F50" s="14" t="n">
        <v>55011</v>
      </c>
      <c r="G50" s="15" t="n">
        <v>121647</v>
      </c>
      <c r="H50" s="15" t="n">
        <v>17300</v>
      </c>
      <c r="I50" s="15" t="n">
        <v>14871</v>
      </c>
      <c r="J50" s="15" t="n">
        <v>46423</v>
      </c>
      <c r="K50" s="15" t="n">
        <v>10991</v>
      </c>
      <c r="L50" s="15" t="n">
        <v>211232</v>
      </c>
      <c r="M50" s="16" t="n">
        <v>211232</v>
      </c>
      <c r="N50" s="16" t="n">
        <v>0</v>
      </c>
      <c r="O50" s="15" t="n">
        <v>25000</v>
      </c>
      <c r="P50" s="15" t="n">
        <v>0</v>
      </c>
      <c r="Q50" s="15" t="n">
        <v>2037</v>
      </c>
      <c r="R50" s="15" t="n">
        <v>184195</v>
      </c>
      <c r="S50" s="15" t="n">
        <v>0</v>
      </c>
      <c r="T50" s="15" t="n">
        <v>0</v>
      </c>
      <c r="U50" s="15" t="n">
        <v>0</v>
      </c>
      <c r="V50" s="18" t="n">
        <v>211232</v>
      </c>
      <c r="W50" s="18" t="n">
        <v>0</v>
      </c>
      <c r="X50" s="12"/>
      <c r="Y50" s="12"/>
      <c r="Z50" s="12"/>
      <c r="AA50" s="12"/>
      <c r="AB50" s="12"/>
    </row>
    <row r="51" customFormat="false" ht="14.95" hidden="false" customHeight="false" outlineLevel="0" collapsed="false">
      <c r="A51" s="12" t="n">
        <v>2061</v>
      </c>
      <c r="B51" s="12" t="n">
        <v>1939</v>
      </c>
      <c r="C51" s="12" t="s">
        <v>111</v>
      </c>
      <c r="D51" s="12" t="s">
        <v>24</v>
      </c>
      <c r="E51" s="13" t="s">
        <v>112</v>
      </c>
      <c r="F51" s="14" t="n">
        <v>55045</v>
      </c>
      <c r="G51" s="15" t="n">
        <v>139650</v>
      </c>
      <c r="H51" s="15" t="n">
        <v>1078195</v>
      </c>
      <c r="I51" s="15" t="n">
        <v>827151</v>
      </c>
      <c r="J51" s="15" t="n">
        <v>780575</v>
      </c>
      <c r="K51" s="15" t="n">
        <v>80336</v>
      </c>
      <c r="L51" s="15" t="n">
        <v>2905907</v>
      </c>
      <c r="M51" s="16" t="n">
        <v>2905907</v>
      </c>
      <c r="N51" s="16" t="n">
        <v>0</v>
      </c>
      <c r="O51" s="15" t="n">
        <v>150000</v>
      </c>
      <c r="P51" s="15" t="n">
        <v>150000</v>
      </c>
      <c r="Q51" s="15" t="n">
        <v>162842</v>
      </c>
      <c r="R51" s="15" t="n">
        <v>2436394</v>
      </c>
      <c r="S51" s="15" t="n">
        <v>0</v>
      </c>
      <c r="T51" s="15" t="n">
        <v>0</v>
      </c>
      <c r="U51" s="15" t="n">
        <v>6671</v>
      </c>
      <c r="V51" s="18" t="n">
        <v>2905907</v>
      </c>
      <c r="W51" s="18" t="n">
        <v>0</v>
      </c>
      <c r="X51" s="12"/>
      <c r="Y51" s="12"/>
      <c r="Z51" s="12"/>
      <c r="AA51" s="12"/>
      <c r="AB51" s="12"/>
    </row>
    <row r="52" customFormat="false" ht="14.95" hidden="false" customHeight="false" outlineLevel="0" collapsed="false">
      <c r="A52" s="12" t="n">
        <v>2062</v>
      </c>
      <c r="B52" s="12" t="n">
        <v>1939</v>
      </c>
      <c r="C52" s="12" t="s">
        <v>113</v>
      </c>
      <c r="D52" s="12" t="s">
        <v>24</v>
      </c>
      <c r="E52" s="13" t="s">
        <v>104</v>
      </c>
      <c r="F52" s="14" t="n">
        <v>55139</v>
      </c>
      <c r="G52" s="15" t="n">
        <v>1210640</v>
      </c>
      <c r="H52" s="15" t="n">
        <v>677050</v>
      </c>
      <c r="I52" s="15" t="n">
        <v>2338762</v>
      </c>
      <c r="J52" s="15" t="n">
        <v>1725897</v>
      </c>
      <c r="K52" s="15" t="n">
        <v>1079</v>
      </c>
      <c r="L52" s="15" t="n">
        <v>5953428</v>
      </c>
      <c r="M52" s="16" t="n">
        <v>5953428</v>
      </c>
      <c r="N52" s="16" t="n">
        <v>0</v>
      </c>
      <c r="O52" s="15" t="n">
        <v>125000</v>
      </c>
      <c r="P52" s="15" t="n">
        <v>125000</v>
      </c>
      <c r="Q52" s="15" t="n">
        <v>387394</v>
      </c>
      <c r="R52" s="15" t="n">
        <v>5283670</v>
      </c>
      <c r="S52" s="15" t="n">
        <v>0</v>
      </c>
      <c r="T52" s="15" t="n">
        <v>0</v>
      </c>
      <c r="U52" s="15" t="n">
        <v>32364</v>
      </c>
      <c r="V52" s="18" t="n">
        <v>5953428</v>
      </c>
      <c r="W52" s="18" t="n">
        <v>0</v>
      </c>
      <c r="X52" s="12"/>
      <c r="Y52" s="12"/>
      <c r="Z52" s="12"/>
      <c r="AA52" s="12"/>
      <c r="AB52" s="12"/>
    </row>
    <row r="53" customFormat="false" ht="14.95" hidden="false" customHeight="false" outlineLevel="0" collapsed="false">
      <c r="A53" s="12" t="n">
        <v>2063</v>
      </c>
      <c r="B53" s="12" t="n">
        <v>1939</v>
      </c>
      <c r="C53" s="12" t="s">
        <v>113</v>
      </c>
      <c r="D53" s="12" t="s">
        <v>114</v>
      </c>
      <c r="E53" s="13" t="s">
        <v>104</v>
      </c>
      <c r="F53" s="14" t="n">
        <v>55139</v>
      </c>
      <c r="G53" s="15" t="n">
        <v>1399143</v>
      </c>
      <c r="H53" s="15" t="n">
        <v>160940</v>
      </c>
      <c r="I53" s="15" t="n">
        <v>593357</v>
      </c>
      <c r="J53" s="15" t="n">
        <v>772988</v>
      </c>
      <c r="K53" s="15" t="n">
        <v>90491</v>
      </c>
      <c r="L53" s="15" t="n">
        <v>3016919</v>
      </c>
      <c r="M53" s="16" t="n">
        <v>3016919</v>
      </c>
      <c r="N53" s="16" t="n">
        <v>0</v>
      </c>
      <c r="O53" s="15" t="n">
        <v>100000</v>
      </c>
      <c r="P53" s="15" t="n">
        <v>150000</v>
      </c>
      <c r="Q53" s="15" t="n">
        <v>51646</v>
      </c>
      <c r="R53" s="15" t="n">
        <v>2704250</v>
      </c>
      <c r="S53" s="15" t="n">
        <v>0</v>
      </c>
      <c r="T53" s="15" t="n">
        <v>0</v>
      </c>
      <c r="U53" s="15" t="n">
        <v>11023</v>
      </c>
      <c r="V53" s="18" t="n">
        <v>3016919</v>
      </c>
      <c r="W53" s="18" t="n">
        <v>0</v>
      </c>
      <c r="X53" s="12"/>
      <c r="Y53" s="12"/>
      <c r="Z53" s="12"/>
      <c r="AA53" s="12"/>
      <c r="AB53" s="12"/>
    </row>
    <row r="54" customFormat="false" ht="14.95" hidden="false" customHeight="false" outlineLevel="0" collapsed="false">
      <c r="A54" s="12" t="n">
        <v>2143</v>
      </c>
      <c r="B54" s="12" t="n">
        <v>1939</v>
      </c>
      <c r="C54" s="12" t="s">
        <v>116</v>
      </c>
      <c r="D54" s="12" t="s">
        <v>24</v>
      </c>
      <c r="E54" s="13" t="s">
        <v>29</v>
      </c>
      <c r="F54" s="14" t="n">
        <v>55109</v>
      </c>
      <c r="G54" s="15" t="n">
        <v>262611</v>
      </c>
      <c r="H54" s="15" t="n">
        <v>112200</v>
      </c>
      <c r="I54" s="15" t="n">
        <v>41024</v>
      </c>
      <c r="J54" s="15" t="n">
        <v>117697</v>
      </c>
      <c r="K54" s="15" t="n">
        <v>11106</v>
      </c>
      <c r="L54" s="15" t="n">
        <v>544638</v>
      </c>
      <c r="M54" s="16" t="n">
        <v>544638</v>
      </c>
      <c r="N54" s="16" t="n">
        <v>0</v>
      </c>
      <c r="O54" s="15" t="n">
        <v>50000</v>
      </c>
      <c r="P54" s="15" t="n">
        <v>10700</v>
      </c>
      <c r="Q54" s="15" t="n">
        <v>6916</v>
      </c>
      <c r="R54" s="15" t="n">
        <v>475391</v>
      </c>
      <c r="S54" s="15" t="n">
        <v>0</v>
      </c>
      <c r="T54" s="15" t="n">
        <v>0</v>
      </c>
      <c r="U54" s="15" t="n">
        <v>1631</v>
      </c>
      <c r="V54" s="18" t="n">
        <v>544638</v>
      </c>
      <c r="W54" s="18" t="n">
        <v>0</v>
      </c>
      <c r="X54" s="12"/>
      <c r="Y54" s="12"/>
      <c r="Z54" s="12"/>
      <c r="AA54" s="12"/>
      <c r="AB54" s="12"/>
    </row>
    <row r="55" customFormat="false" ht="14.95" hidden="false" customHeight="false" outlineLevel="0" collapsed="false">
      <c r="A55" s="12" t="n">
        <v>2066</v>
      </c>
      <c r="B55" s="12" t="n">
        <v>1939</v>
      </c>
      <c r="C55" s="12" t="s">
        <v>117</v>
      </c>
      <c r="D55" s="12" t="s">
        <v>24</v>
      </c>
      <c r="E55" s="13" t="s">
        <v>101</v>
      </c>
      <c r="F55" s="14" t="n">
        <v>55075</v>
      </c>
      <c r="G55" s="15" t="n">
        <v>282340</v>
      </c>
      <c r="H55" s="15" t="n">
        <v>169686</v>
      </c>
      <c r="I55" s="15" t="n">
        <v>110827</v>
      </c>
      <c r="J55" s="15" t="n">
        <v>47356</v>
      </c>
      <c r="K55" s="15" t="n">
        <v>14560</v>
      </c>
      <c r="L55" s="15" t="n">
        <v>624769</v>
      </c>
      <c r="M55" s="16" t="n">
        <v>624769</v>
      </c>
      <c r="N55" s="16" t="n">
        <v>0</v>
      </c>
      <c r="O55" s="15" t="n">
        <v>25000</v>
      </c>
      <c r="P55" s="15" t="n">
        <v>25000</v>
      </c>
      <c r="Q55" s="15" t="n">
        <v>14090</v>
      </c>
      <c r="R55" s="15" t="n">
        <v>555871</v>
      </c>
      <c r="S55" s="15" t="n">
        <v>0</v>
      </c>
      <c r="T55" s="15" t="n">
        <v>0</v>
      </c>
      <c r="U55" s="15" t="n">
        <v>4808</v>
      </c>
      <c r="V55" s="18" t="n">
        <v>624769</v>
      </c>
      <c r="W55" s="18" t="n">
        <v>0</v>
      </c>
      <c r="X55" s="12"/>
      <c r="Y55" s="12"/>
      <c r="Z55" s="12"/>
      <c r="AA55" s="12"/>
      <c r="AB55" s="12"/>
    </row>
    <row r="56" customFormat="false" ht="14.95" hidden="false" customHeight="false" outlineLevel="0" collapsed="false">
      <c r="A56" s="12" t="n">
        <v>2201</v>
      </c>
      <c r="B56" s="12" t="n">
        <v>1939</v>
      </c>
      <c r="C56" s="12" t="s">
        <v>118</v>
      </c>
      <c r="D56" s="12" t="s">
        <v>118</v>
      </c>
      <c r="E56" s="13" t="s">
        <v>119</v>
      </c>
      <c r="F56" s="14" t="n">
        <v>55133</v>
      </c>
      <c r="G56" s="15" t="n">
        <v>399152</v>
      </c>
      <c r="H56" s="15" t="n">
        <v>206568</v>
      </c>
      <c r="I56" s="15" t="n">
        <v>261809</v>
      </c>
      <c r="J56" s="15" t="n">
        <v>329552</v>
      </c>
      <c r="K56" s="15" t="n">
        <v>38461</v>
      </c>
      <c r="L56" s="15" t="n">
        <v>1235542</v>
      </c>
      <c r="M56" s="16" t="n">
        <v>1235542</v>
      </c>
      <c r="N56" s="16" t="n">
        <v>0</v>
      </c>
      <c r="O56" s="15" t="n">
        <v>75000</v>
      </c>
      <c r="P56" s="15" t="n">
        <v>31000</v>
      </c>
      <c r="Q56" s="15" t="n">
        <v>25905</v>
      </c>
      <c r="R56" s="15" t="n">
        <v>1100637</v>
      </c>
      <c r="S56" s="15" t="n">
        <v>0</v>
      </c>
      <c r="T56" s="15" t="n">
        <v>0</v>
      </c>
      <c r="U56" s="15" t="n">
        <v>3000</v>
      </c>
      <c r="V56" s="18" t="n">
        <v>1235542</v>
      </c>
      <c r="W56" s="18" t="n">
        <v>0</v>
      </c>
      <c r="X56" s="12"/>
      <c r="Y56" s="12"/>
      <c r="Z56" s="12"/>
      <c r="AA56" s="12"/>
      <c r="AB56" s="12"/>
    </row>
    <row r="57" customFormat="false" ht="14.95" hidden="false" customHeight="false" outlineLevel="0" collapsed="false">
      <c r="A57" s="12" t="n">
        <v>2071</v>
      </c>
      <c r="B57" s="12" t="n">
        <v>1939</v>
      </c>
      <c r="C57" s="12" t="s">
        <v>120</v>
      </c>
      <c r="D57" s="12" t="s">
        <v>24</v>
      </c>
      <c r="E57" s="13" t="s">
        <v>104</v>
      </c>
      <c r="F57" s="14" t="n">
        <v>55139</v>
      </c>
      <c r="G57" s="15" t="n">
        <v>1349167</v>
      </c>
      <c r="H57" s="15" t="n">
        <v>4308373</v>
      </c>
      <c r="I57" s="15" t="n">
        <v>1917308</v>
      </c>
      <c r="J57" s="15" t="n">
        <v>2608949</v>
      </c>
      <c r="K57" s="15" t="n">
        <v>684378</v>
      </c>
      <c r="L57" s="15" t="n">
        <v>10868175</v>
      </c>
      <c r="M57" s="16" t="n">
        <v>10868175</v>
      </c>
      <c r="N57" s="16" t="n">
        <v>0</v>
      </c>
      <c r="O57" s="15" t="n">
        <v>500000</v>
      </c>
      <c r="P57" s="15" t="n">
        <v>450000</v>
      </c>
      <c r="Q57" s="15" t="n">
        <v>172862</v>
      </c>
      <c r="R57" s="15" t="n">
        <v>9725957</v>
      </c>
      <c r="S57" s="15" t="n">
        <v>0</v>
      </c>
      <c r="T57" s="15" t="n">
        <v>0</v>
      </c>
      <c r="U57" s="15" t="n">
        <v>19356</v>
      </c>
      <c r="V57" s="18" t="n">
        <v>10868175</v>
      </c>
      <c r="W57" s="18" t="n">
        <v>0</v>
      </c>
      <c r="X57" s="12"/>
      <c r="Y57" s="12"/>
      <c r="Z57" s="12"/>
      <c r="AA57" s="12"/>
      <c r="AB57" s="12"/>
    </row>
    <row r="58" customFormat="false" ht="14.95" hidden="false" customHeight="false" outlineLevel="0" collapsed="false">
      <c r="A58" s="12" t="n">
        <v>2202</v>
      </c>
      <c r="B58" s="12" t="n">
        <v>1939</v>
      </c>
      <c r="C58" s="12" t="s">
        <v>120</v>
      </c>
      <c r="D58" s="12" t="s">
        <v>120</v>
      </c>
      <c r="E58" s="13" t="s">
        <v>104</v>
      </c>
      <c r="F58" s="14" t="n">
        <v>55139</v>
      </c>
      <c r="G58" s="15" t="n">
        <v>717265</v>
      </c>
      <c r="H58" s="15" t="n">
        <v>585429</v>
      </c>
      <c r="I58" s="15" t="n">
        <v>1573238</v>
      </c>
      <c r="J58" s="15" t="n">
        <v>682549</v>
      </c>
      <c r="K58" s="15" t="n">
        <v>141326</v>
      </c>
      <c r="L58" s="15" t="n">
        <v>3699807</v>
      </c>
      <c r="M58" s="16" t="n">
        <v>3699807</v>
      </c>
      <c r="N58" s="16" t="n">
        <v>0</v>
      </c>
      <c r="O58" s="15" t="n">
        <v>200000</v>
      </c>
      <c r="P58" s="15" t="n">
        <v>75000</v>
      </c>
      <c r="Q58" s="15" t="n">
        <v>70130</v>
      </c>
      <c r="R58" s="15" t="n">
        <v>3349023</v>
      </c>
      <c r="S58" s="15" t="n">
        <v>0</v>
      </c>
      <c r="T58" s="15" t="n">
        <v>0</v>
      </c>
      <c r="U58" s="15" t="n">
        <v>5654</v>
      </c>
      <c r="V58" s="18" t="n">
        <v>3699807</v>
      </c>
      <c r="W58" s="18" t="n">
        <v>0</v>
      </c>
      <c r="X58" s="12"/>
      <c r="Y58" s="12"/>
      <c r="Z58" s="12"/>
      <c r="AA58" s="12"/>
      <c r="AB58" s="12"/>
    </row>
    <row r="59" customFormat="false" ht="14.95" hidden="false" customHeight="false" outlineLevel="0" collapsed="false">
      <c r="A59" s="12" t="n">
        <v>2144</v>
      </c>
      <c r="B59" s="12" t="n">
        <v>1939</v>
      </c>
      <c r="C59" s="12" t="s">
        <v>121</v>
      </c>
      <c r="D59" s="12" t="s">
        <v>24</v>
      </c>
      <c r="E59" s="13" t="s">
        <v>122</v>
      </c>
      <c r="F59" s="14" t="n">
        <v>55099</v>
      </c>
      <c r="G59" s="15" t="n">
        <v>205449</v>
      </c>
      <c r="H59" s="15" t="n">
        <v>150164</v>
      </c>
      <c r="I59" s="15" t="n">
        <v>160497</v>
      </c>
      <c r="J59" s="15" t="n">
        <v>295920</v>
      </c>
      <c r="K59" s="15" t="n">
        <v>14880</v>
      </c>
      <c r="L59" s="15" t="n">
        <v>826910</v>
      </c>
      <c r="M59" s="16" t="n">
        <v>826910</v>
      </c>
      <c r="N59" s="16" t="n">
        <v>0</v>
      </c>
      <c r="O59" s="15" t="n">
        <v>50000</v>
      </c>
      <c r="P59" s="15" t="n">
        <v>19000</v>
      </c>
      <c r="Q59" s="15" t="n">
        <v>19854</v>
      </c>
      <c r="R59" s="15" t="n">
        <v>737218</v>
      </c>
      <c r="S59" s="15" t="n">
        <v>0</v>
      </c>
      <c r="T59" s="15" t="n">
        <v>0</v>
      </c>
      <c r="U59" s="15" t="n">
        <v>838</v>
      </c>
      <c r="V59" s="18" t="n">
        <v>826910</v>
      </c>
      <c r="W59" s="18" t="n">
        <v>0</v>
      </c>
      <c r="X59" s="12"/>
      <c r="Y59" s="12"/>
      <c r="Z59" s="12"/>
      <c r="AA59" s="12"/>
      <c r="AB59" s="12"/>
    </row>
    <row r="60" customFormat="false" ht="14.95" hidden="false" customHeight="false" outlineLevel="0" collapsed="false">
      <c r="A60" s="12" t="n">
        <v>2073</v>
      </c>
      <c r="B60" s="12" t="n">
        <v>1939</v>
      </c>
      <c r="C60" s="12" t="s">
        <v>123</v>
      </c>
      <c r="D60" s="12" t="s">
        <v>123</v>
      </c>
      <c r="E60" s="13" t="s">
        <v>101</v>
      </c>
      <c r="F60" s="14" t="n">
        <v>55075</v>
      </c>
      <c r="G60" s="15" t="n">
        <v>86943</v>
      </c>
      <c r="H60" s="15" t="n">
        <v>95524</v>
      </c>
      <c r="I60" s="15" t="n">
        <v>49649</v>
      </c>
      <c r="J60" s="15" t="n">
        <v>50559</v>
      </c>
      <c r="K60" s="15" t="n">
        <v>10665</v>
      </c>
      <c r="L60" s="15" t="n">
        <v>293340</v>
      </c>
      <c r="M60" s="16" t="n">
        <v>293340</v>
      </c>
      <c r="N60" s="16" t="n">
        <v>0</v>
      </c>
      <c r="O60" s="15" t="n">
        <v>25000</v>
      </c>
      <c r="P60" s="15" t="n">
        <v>5000</v>
      </c>
      <c r="Q60" s="15" t="n">
        <v>3538</v>
      </c>
      <c r="R60" s="15" t="n">
        <v>259802</v>
      </c>
      <c r="S60" s="15" t="n">
        <v>0</v>
      </c>
      <c r="T60" s="15" t="n">
        <v>0</v>
      </c>
      <c r="U60" s="15" t="n">
        <v>0</v>
      </c>
      <c r="V60" s="18" t="n">
        <v>293340</v>
      </c>
      <c r="W60" s="18" t="n">
        <v>0</v>
      </c>
      <c r="X60" s="12"/>
      <c r="Y60" s="12"/>
      <c r="Z60" s="12"/>
      <c r="AA60" s="12"/>
      <c r="AB60" s="12"/>
    </row>
    <row r="61" customFormat="false" ht="14.95" hidden="false" customHeight="false" outlineLevel="0" collapsed="false">
      <c r="A61" s="12" t="n">
        <v>2074</v>
      </c>
      <c r="B61" s="12" t="n">
        <v>1939</v>
      </c>
      <c r="C61" s="12" t="s">
        <v>125</v>
      </c>
      <c r="D61" s="12" t="s">
        <v>24</v>
      </c>
      <c r="E61" s="13" t="s">
        <v>67</v>
      </c>
      <c r="F61" s="14" t="n">
        <v>55043</v>
      </c>
      <c r="G61" s="15" t="n">
        <v>277235</v>
      </c>
      <c r="H61" s="15" t="n">
        <v>104600</v>
      </c>
      <c r="I61" s="15" t="n">
        <v>374388</v>
      </c>
      <c r="J61" s="15" t="n">
        <v>220439</v>
      </c>
      <c r="K61" s="15" t="n">
        <v>69047</v>
      </c>
      <c r="L61" s="15" t="n">
        <v>1045709</v>
      </c>
      <c r="M61" s="16" t="n">
        <v>1045709</v>
      </c>
      <c r="N61" s="16" t="n">
        <v>0</v>
      </c>
      <c r="O61" s="15" t="n">
        <v>100000</v>
      </c>
      <c r="P61" s="15" t="n">
        <v>25200</v>
      </c>
      <c r="Q61" s="15" t="n">
        <v>33006</v>
      </c>
      <c r="R61" s="15" t="n">
        <v>885000</v>
      </c>
      <c r="S61" s="15" t="n">
        <v>0</v>
      </c>
      <c r="T61" s="15" t="n">
        <v>0</v>
      </c>
      <c r="U61" s="15" t="n">
        <v>2503</v>
      </c>
      <c r="V61" s="18" t="n">
        <v>1045709</v>
      </c>
      <c r="W61" s="18" t="n">
        <v>0</v>
      </c>
      <c r="X61" s="12"/>
      <c r="Y61" s="12"/>
      <c r="Z61" s="12"/>
      <c r="AA61" s="12"/>
      <c r="AB61" s="12"/>
    </row>
    <row r="62" customFormat="false" ht="14.95" hidden="false" customHeight="false" outlineLevel="0" collapsed="false">
      <c r="A62" s="12" t="n">
        <v>2076</v>
      </c>
      <c r="B62" s="12" t="n">
        <v>1939</v>
      </c>
      <c r="C62" s="12" t="s">
        <v>126</v>
      </c>
      <c r="D62" s="12" t="s">
        <v>24</v>
      </c>
      <c r="E62" s="13" t="s">
        <v>127</v>
      </c>
      <c r="F62" s="14" t="n">
        <v>55089</v>
      </c>
      <c r="G62" s="15" t="n">
        <v>428393</v>
      </c>
      <c r="H62" s="15" t="n">
        <v>36712</v>
      </c>
      <c r="I62" s="15" t="n">
        <v>125956</v>
      </c>
      <c r="J62" s="15" t="n">
        <v>262953</v>
      </c>
      <c r="K62" s="15" t="n">
        <v>25024</v>
      </c>
      <c r="L62" s="15" t="n">
        <v>879038</v>
      </c>
      <c r="M62" s="16" t="n">
        <v>879038</v>
      </c>
      <c r="N62" s="16" t="n">
        <v>0</v>
      </c>
      <c r="O62" s="15" t="n">
        <v>50000</v>
      </c>
      <c r="P62" s="15" t="n">
        <v>50000</v>
      </c>
      <c r="Q62" s="15" t="n">
        <v>19922</v>
      </c>
      <c r="R62" s="15" t="n">
        <v>759116</v>
      </c>
      <c r="S62" s="15" t="n">
        <v>0</v>
      </c>
      <c r="T62" s="15" t="n">
        <v>0</v>
      </c>
      <c r="U62" s="15" t="n">
        <v>0</v>
      </c>
      <c r="V62" s="18" t="n">
        <v>879038</v>
      </c>
      <c r="W62" s="18" t="n">
        <v>0</v>
      </c>
      <c r="X62" s="12"/>
      <c r="Y62" s="12"/>
      <c r="Z62" s="12"/>
      <c r="AA62" s="12"/>
      <c r="AB62" s="12"/>
    </row>
    <row r="63" customFormat="false" ht="14.95" hidden="false" customHeight="false" outlineLevel="0" collapsed="false">
      <c r="A63" s="12" t="n">
        <v>2075</v>
      </c>
      <c r="B63" s="12" t="n">
        <v>1939</v>
      </c>
      <c r="C63" s="12" t="s">
        <v>128</v>
      </c>
      <c r="D63" s="12" t="s">
        <v>24</v>
      </c>
      <c r="E63" s="13" t="s">
        <v>51</v>
      </c>
      <c r="F63" s="14" t="n">
        <v>55021</v>
      </c>
      <c r="G63" s="15" t="n">
        <v>235880</v>
      </c>
      <c r="H63" s="15" t="n">
        <v>930227</v>
      </c>
      <c r="I63" s="15" t="n">
        <v>476592</v>
      </c>
      <c r="J63" s="15" t="n">
        <v>339099</v>
      </c>
      <c r="K63" s="15" t="n">
        <v>53571</v>
      </c>
      <c r="L63" s="15" t="n">
        <v>2035369</v>
      </c>
      <c r="M63" s="16" t="n">
        <v>2035369</v>
      </c>
      <c r="N63" s="16" t="n">
        <v>0</v>
      </c>
      <c r="O63" s="15" t="n">
        <v>140000</v>
      </c>
      <c r="P63" s="15" t="n">
        <v>25000</v>
      </c>
      <c r="Q63" s="15" t="n">
        <v>34057</v>
      </c>
      <c r="R63" s="15" t="n">
        <v>1832409</v>
      </c>
      <c r="S63" s="15" t="n">
        <v>0</v>
      </c>
      <c r="T63" s="15" t="n">
        <v>0</v>
      </c>
      <c r="U63" s="15" t="n">
        <v>3903</v>
      </c>
      <c r="V63" s="18" t="n">
        <v>2035369</v>
      </c>
      <c r="W63" s="18" t="n">
        <v>0</v>
      </c>
      <c r="X63" s="12"/>
      <c r="Y63" s="12"/>
      <c r="Z63" s="12"/>
      <c r="AA63" s="12"/>
      <c r="AB63" s="12"/>
    </row>
    <row r="64" customFormat="false" ht="14.95" hidden="false" customHeight="false" outlineLevel="0" collapsed="false">
      <c r="A64" s="12" t="n">
        <v>2146</v>
      </c>
      <c r="B64" s="12" t="n">
        <v>1939</v>
      </c>
      <c r="C64" s="12" t="s">
        <v>129</v>
      </c>
      <c r="D64" s="12" t="s">
        <v>24</v>
      </c>
      <c r="E64" s="13" t="s">
        <v>99</v>
      </c>
      <c r="F64" s="14" t="n">
        <v>55093</v>
      </c>
      <c r="G64" s="15" t="n">
        <v>160186</v>
      </c>
      <c r="H64" s="15" t="n">
        <v>75100</v>
      </c>
      <c r="I64" s="15" t="n">
        <v>131296</v>
      </c>
      <c r="J64" s="15" t="n">
        <v>71349</v>
      </c>
      <c r="K64" s="15" t="n">
        <v>4824</v>
      </c>
      <c r="L64" s="15" t="n">
        <v>442755</v>
      </c>
      <c r="M64" s="16" t="n">
        <v>442755</v>
      </c>
      <c r="N64" s="16" t="n">
        <v>0</v>
      </c>
      <c r="O64" s="15" t="n">
        <v>50000</v>
      </c>
      <c r="P64" s="15" t="n">
        <v>10100</v>
      </c>
      <c r="Q64" s="15" t="n">
        <v>6192</v>
      </c>
      <c r="R64" s="15" t="n">
        <v>374969</v>
      </c>
      <c r="S64" s="15" t="n">
        <v>0</v>
      </c>
      <c r="T64" s="15" t="n">
        <v>0</v>
      </c>
      <c r="U64" s="15" t="n">
        <v>1494</v>
      </c>
      <c r="V64" s="18" t="n">
        <v>442755</v>
      </c>
      <c r="W64" s="18" t="n">
        <v>0</v>
      </c>
      <c r="X64" s="12"/>
      <c r="Y64" s="12"/>
      <c r="Z64" s="12"/>
      <c r="AA64" s="12"/>
      <c r="AB64" s="12"/>
    </row>
    <row r="65" customFormat="false" ht="14.95" hidden="false" customHeight="false" outlineLevel="0" collapsed="false">
      <c r="A65" s="12" t="n">
        <v>2206</v>
      </c>
      <c r="B65" s="12" t="n">
        <v>1939</v>
      </c>
      <c r="C65" s="12" t="s">
        <v>130</v>
      </c>
      <c r="D65" s="12" t="s">
        <v>131</v>
      </c>
      <c r="E65" s="13" t="s">
        <v>42</v>
      </c>
      <c r="F65" s="14" t="n">
        <v>55047</v>
      </c>
      <c r="G65" s="15" t="n">
        <v>233198</v>
      </c>
      <c r="H65" s="15" t="n">
        <v>153859</v>
      </c>
      <c r="I65" s="15" t="n">
        <v>578028</v>
      </c>
      <c r="J65" s="15" t="n">
        <v>149907</v>
      </c>
      <c r="K65" s="15" t="n">
        <v>17005</v>
      </c>
      <c r="L65" s="15" t="n">
        <v>1131997</v>
      </c>
      <c r="M65" s="16" t="n">
        <v>1131997</v>
      </c>
      <c r="N65" s="16" t="n">
        <v>0</v>
      </c>
      <c r="O65" s="15" t="n">
        <v>65000</v>
      </c>
      <c r="P65" s="15" t="n">
        <v>22000</v>
      </c>
      <c r="Q65" s="15" t="n">
        <v>23774</v>
      </c>
      <c r="R65" s="15" t="n">
        <v>1021223</v>
      </c>
      <c r="S65" s="15" t="n">
        <v>0</v>
      </c>
      <c r="T65" s="15" t="n">
        <v>0</v>
      </c>
      <c r="U65" s="15" t="n">
        <v>0</v>
      </c>
      <c r="V65" s="18" t="n">
        <v>1131997</v>
      </c>
      <c r="W65" s="18" t="n">
        <v>0</v>
      </c>
      <c r="X65" s="12"/>
      <c r="Y65" s="12"/>
      <c r="Z65" s="12"/>
      <c r="AA65" s="12"/>
      <c r="AB65" s="12"/>
    </row>
    <row r="66" customFormat="false" ht="14.95" hidden="false" customHeight="false" outlineLevel="0" collapsed="false">
      <c r="A66" s="12" t="n">
        <v>2078</v>
      </c>
      <c r="B66" s="12" t="n">
        <v>1939</v>
      </c>
      <c r="C66" s="12" t="s">
        <v>46</v>
      </c>
      <c r="D66" s="12" t="s">
        <v>132</v>
      </c>
      <c r="E66" s="13" t="s">
        <v>46</v>
      </c>
      <c r="F66" s="14" t="n">
        <v>55101</v>
      </c>
      <c r="G66" s="15" t="n">
        <v>3154657</v>
      </c>
      <c r="H66" s="15" t="n">
        <v>5813755</v>
      </c>
      <c r="I66" s="15" t="n">
        <v>1948438</v>
      </c>
      <c r="J66" s="15" t="n">
        <v>4073414</v>
      </c>
      <c r="K66" s="15" t="n">
        <v>448859</v>
      </c>
      <c r="L66" s="15" t="n">
        <v>15439123</v>
      </c>
      <c r="M66" s="16" t="n">
        <v>15439123</v>
      </c>
      <c r="N66" s="16" t="n">
        <v>0</v>
      </c>
      <c r="O66" s="15" t="n">
        <v>977300</v>
      </c>
      <c r="P66" s="15" t="n">
        <v>310000</v>
      </c>
      <c r="Q66" s="15" t="n">
        <v>590359</v>
      </c>
      <c r="R66" s="15" t="n">
        <v>13527881</v>
      </c>
      <c r="S66" s="15" t="n">
        <v>0</v>
      </c>
      <c r="T66" s="15" t="n">
        <v>0</v>
      </c>
      <c r="U66" s="15" t="n">
        <v>33583</v>
      </c>
      <c r="V66" s="18" t="n">
        <v>15439123</v>
      </c>
      <c r="W66" s="18" t="n">
        <v>0</v>
      </c>
      <c r="X66" s="12"/>
      <c r="Y66" s="12"/>
      <c r="Z66" s="12"/>
      <c r="AA66" s="12"/>
      <c r="AB66" s="12"/>
    </row>
    <row r="67" customFormat="false" ht="14.95" hidden="false" customHeight="false" outlineLevel="0" collapsed="false">
      <c r="A67" s="12" t="n">
        <v>2147</v>
      </c>
      <c r="B67" s="12" t="n">
        <v>1939</v>
      </c>
      <c r="C67" s="12" t="s">
        <v>133</v>
      </c>
      <c r="D67" s="12" t="s">
        <v>24</v>
      </c>
      <c r="E67" s="13" t="s">
        <v>134</v>
      </c>
      <c r="F67" s="14" t="n">
        <v>55085</v>
      </c>
      <c r="G67" s="15" t="n">
        <v>755186</v>
      </c>
      <c r="H67" s="15" t="n">
        <v>241122</v>
      </c>
      <c r="I67" s="15" t="n">
        <v>309015</v>
      </c>
      <c r="J67" s="15" t="n">
        <v>419420</v>
      </c>
      <c r="K67" s="15" t="n">
        <v>46206</v>
      </c>
      <c r="L67" s="15" t="n">
        <v>1770949</v>
      </c>
      <c r="M67" s="16" t="n">
        <v>1770949</v>
      </c>
      <c r="N67" s="16" t="n">
        <v>0</v>
      </c>
      <c r="O67" s="15" t="n">
        <v>150000</v>
      </c>
      <c r="P67" s="15" t="n">
        <v>27000</v>
      </c>
      <c r="Q67" s="15" t="n">
        <v>10706</v>
      </c>
      <c r="R67" s="15" t="n">
        <v>1583239</v>
      </c>
      <c r="S67" s="15" t="n">
        <v>0</v>
      </c>
      <c r="T67" s="15" t="n">
        <v>0</v>
      </c>
      <c r="U67" s="15" t="n">
        <v>4</v>
      </c>
      <c r="V67" s="18" t="n">
        <v>1770949</v>
      </c>
      <c r="W67" s="18" t="n">
        <v>0</v>
      </c>
      <c r="X67" s="12"/>
      <c r="Y67" s="12"/>
      <c r="Z67" s="12"/>
      <c r="AA67" s="12"/>
      <c r="AB67" s="12"/>
    </row>
    <row r="68" customFormat="false" ht="14.95" hidden="false" customHeight="false" outlineLevel="0" collapsed="false">
      <c r="A68" s="12" t="n">
        <v>2149</v>
      </c>
      <c r="B68" s="12" t="n">
        <v>1939</v>
      </c>
      <c r="C68" s="12" t="s">
        <v>135</v>
      </c>
      <c r="D68" s="12" t="s">
        <v>24</v>
      </c>
      <c r="E68" s="13" t="s">
        <v>136</v>
      </c>
      <c r="F68" s="14" t="n">
        <v>55119</v>
      </c>
      <c r="G68" s="15" t="n">
        <v>185848</v>
      </c>
      <c r="H68" s="15" t="n">
        <v>30000</v>
      </c>
      <c r="I68" s="15" t="n">
        <v>34711</v>
      </c>
      <c r="J68" s="15" t="n">
        <v>67796</v>
      </c>
      <c r="K68" s="15" t="n">
        <v>9958</v>
      </c>
      <c r="L68" s="15" t="n">
        <v>328313</v>
      </c>
      <c r="M68" s="16" t="n">
        <v>328313</v>
      </c>
      <c r="N68" s="16" t="n">
        <v>0</v>
      </c>
      <c r="O68" s="15" t="n">
        <v>50000</v>
      </c>
      <c r="P68" s="15" t="n">
        <v>4000</v>
      </c>
      <c r="Q68" s="15" t="n">
        <v>188</v>
      </c>
      <c r="R68" s="15" t="n">
        <v>274125</v>
      </c>
      <c r="S68" s="15" t="n">
        <v>0</v>
      </c>
      <c r="T68" s="15" t="n">
        <v>0</v>
      </c>
      <c r="U68" s="15" t="n">
        <v>0</v>
      </c>
      <c r="V68" s="18" t="n">
        <v>328313</v>
      </c>
      <c r="W68" s="18" t="n">
        <v>0</v>
      </c>
      <c r="X68" s="12"/>
      <c r="Y68" s="12"/>
      <c r="Z68" s="12"/>
      <c r="AA68" s="12"/>
      <c r="AB68" s="12"/>
    </row>
    <row r="69" customFormat="false" ht="14.95" hidden="false" customHeight="false" outlineLevel="0" collapsed="false">
      <c r="A69" s="12" t="n">
        <v>2150</v>
      </c>
      <c r="B69" s="12" t="n">
        <v>1939</v>
      </c>
      <c r="C69" s="12" t="s">
        <v>137</v>
      </c>
      <c r="D69" s="12" t="s">
        <v>24</v>
      </c>
      <c r="E69" s="13" t="s">
        <v>32</v>
      </c>
      <c r="F69" s="14" t="n">
        <v>55005</v>
      </c>
      <c r="G69" s="15" t="n">
        <v>588362</v>
      </c>
      <c r="H69" s="15" t="n">
        <v>397869</v>
      </c>
      <c r="I69" s="15" t="n">
        <v>432741</v>
      </c>
      <c r="J69" s="15" t="n">
        <v>329703</v>
      </c>
      <c r="K69" s="15" t="n">
        <v>51148</v>
      </c>
      <c r="L69" s="15" t="n">
        <v>1799823</v>
      </c>
      <c r="M69" s="16" t="n">
        <v>1799823</v>
      </c>
      <c r="N69" s="16" t="n">
        <v>0</v>
      </c>
      <c r="O69" s="15" t="n">
        <v>100000</v>
      </c>
      <c r="P69" s="15" t="n">
        <v>40000</v>
      </c>
      <c r="Q69" s="15" t="n">
        <v>29075</v>
      </c>
      <c r="R69" s="15" t="n">
        <v>1615613</v>
      </c>
      <c r="S69" s="15" t="n">
        <v>0</v>
      </c>
      <c r="T69" s="15" t="n">
        <v>0</v>
      </c>
      <c r="U69" s="15" t="n">
        <v>15135</v>
      </c>
      <c r="V69" s="18" t="n">
        <v>1799823</v>
      </c>
      <c r="W69" s="18" t="n">
        <v>0</v>
      </c>
      <c r="X69" s="12"/>
      <c r="Y69" s="12"/>
      <c r="Z69" s="12"/>
      <c r="AA69" s="12"/>
      <c r="AB69" s="12"/>
    </row>
    <row r="70" customFormat="false" ht="14.95" hidden="false" customHeight="false" outlineLevel="0" collapsed="false">
      <c r="A70" s="12" t="n">
        <v>2080</v>
      </c>
      <c r="B70" s="12" t="n">
        <v>1939</v>
      </c>
      <c r="C70" s="12" t="s">
        <v>138</v>
      </c>
      <c r="D70" s="12" t="s">
        <v>24</v>
      </c>
      <c r="E70" s="13" t="s">
        <v>70</v>
      </c>
      <c r="F70" s="14" t="n">
        <v>55039</v>
      </c>
      <c r="G70" s="15" t="n">
        <v>992456</v>
      </c>
      <c r="H70" s="15" t="n">
        <v>888587</v>
      </c>
      <c r="I70" s="15" t="n">
        <v>610358</v>
      </c>
      <c r="J70" s="15" t="n">
        <v>1000200</v>
      </c>
      <c r="K70" s="15" t="n">
        <v>67377</v>
      </c>
      <c r="L70" s="15" t="n">
        <v>3558978</v>
      </c>
      <c r="M70" s="16" t="n">
        <v>3558978</v>
      </c>
      <c r="N70" s="16" t="n">
        <v>0</v>
      </c>
      <c r="O70" s="15" t="n">
        <v>150000</v>
      </c>
      <c r="P70" s="15" t="n">
        <v>150000</v>
      </c>
      <c r="Q70" s="15" t="n">
        <v>68880</v>
      </c>
      <c r="R70" s="15" t="n">
        <v>3181098</v>
      </c>
      <c r="S70" s="15" t="n">
        <v>0</v>
      </c>
      <c r="T70" s="15" t="n">
        <v>0</v>
      </c>
      <c r="U70" s="15" t="n">
        <v>9000</v>
      </c>
      <c r="V70" s="18" t="n">
        <v>3558978</v>
      </c>
      <c r="W70" s="18" t="n">
        <v>0</v>
      </c>
      <c r="X70" s="12"/>
      <c r="Y70" s="12"/>
      <c r="Z70" s="12"/>
      <c r="AA70" s="12"/>
      <c r="AB70" s="12"/>
    </row>
    <row r="71" customFormat="false" ht="14.95" hidden="false" customHeight="false" outlineLevel="0" collapsed="false">
      <c r="A71" s="12" t="n">
        <v>2151</v>
      </c>
      <c r="B71" s="12" t="n">
        <v>1939</v>
      </c>
      <c r="C71" s="12" t="s">
        <v>139</v>
      </c>
      <c r="D71" s="12" t="s">
        <v>24</v>
      </c>
      <c r="E71" s="13" t="s">
        <v>99</v>
      </c>
      <c r="F71" s="14" t="n">
        <v>55093</v>
      </c>
      <c r="G71" s="15" t="n">
        <v>487887</v>
      </c>
      <c r="H71" s="15" t="n">
        <v>17106</v>
      </c>
      <c r="I71" s="15" t="n">
        <v>279072</v>
      </c>
      <c r="J71" s="15" t="n">
        <v>322918</v>
      </c>
      <c r="K71" s="15" t="n">
        <v>11021</v>
      </c>
      <c r="L71" s="15" t="n">
        <v>1118004</v>
      </c>
      <c r="M71" s="16" t="n">
        <v>1118004</v>
      </c>
      <c r="N71" s="16" t="n">
        <v>0</v>
      </c>
      <c r="O71" s="15" t="n">
        <v>50000</v>
      </c>
      <c r="P71" s="15" t="n">
        <v>25000</v>
      </c>
      <c r="Q71" s="15" t="n">
        <v>24780</v>
      </c>
      <c r="R71" s="15" t="n">
        <v>1015765</v>
      </c>
      <c r="S71" s="15" t="n">
        <v>0</v>
      </c>
      <c r="T71" s="15" t="n">
        <v>0</v>
      </c>
      <c r="U71" s="15" t="n">
        <v>2459</v>
      </c>
      <c r="V71" s="18" t="n">
        <v>1118004</v>
      </c>
      <c r="W71" s="18" t="n">
        <v>0</v>
      </c>
      <c r="X71" s="12"/>
      <c r="Y71" s="12"/>
      <c r="Z71" s="12"/>
      <c r="AA71" s="12"/>
      <c r="AB71" s="12"/>
    </row>
    <row r="72" customFormat="false" ht="14.95" hidden="false" customHeight="false" outlineLevel="0" collapsed="false">
      <c r="A72" s="12" t="n">
        <v>2082</v>
      </c>
      <c r="B72" s="12" t="n">
        <v>1939</v>
      </c>
      <c r="C72" s="12" t="s">
        <v>140</v>
      </c>
      <c r="D72" s="12" t="s">
        <v>24</v>
      </c>
      <c r="E72" s="13" t="s">
        <v>25</v>
      </c>
      <c r="F72" s="14" t="n">
        <v>55087</v>
      </c>
      <c r="G72" s="15" t="n">
        <v>430228</v>
      </c>
      <c r="H72" s="15" t="n">
        <v>228400</v>
      </c>
      <c r="I72" s="15" t="n">
        <v>491497</v>
      </c>
      <c r="J72" s="15" t="n">
        <v>379264</v>
      </c>
      <c r="K72" s="15" t="n">
        <v>1</v>
      </c>
      <c r="L72" s="15" t="n">
        <v>1529390</v>
      </c>
      <c r="M72" s="16" t="n">
        <v>1529390</v>
      </c>
      <c r="N72" s="16" t="n">
        <v>0</v>
      </c>
      <c r="O72" s="15" t="n">
        <v>60000</v>
      </c>
      <c r="P72" s="15" t="n">
        <v>60000</v>
      </c>
      <c r="Q72" s="15" t="n">
        <v>30965</v>
      </c>
      <c r="R72" s="15" t="n">
        <v>1378425</v>
      </c>
      <c r="S72" s="15" t="n">
        <v>0</v>
      </c>
      <c r="T72" s="15" t="n">
        <v>0</v>
      </c>
      <c r="U72" s="15" t="n">
        <v>0</v>
      </c>
      <c r="V72" s="18" t="n">
        <v>1529390</v>
      </c>
      <c r="W72" s="18" t="n">
        <v>0</v>
      </c>
      <c r="X72" s="12"/>
      <c r="Y72" s="12"/>
      <c r="Z72" s="12"/>
      <c r="AA72" s="12"/>
      <c r="AB72" s="12"/>
    </row>
    <row r="73" customFormat="false" ht="14.95" hidden="false" customHeight="false" outlineLevel="0" collapsed="false">
      <c r="A73" s="12" t="n">
        <v>2085</v>
      </c>
      <c r="B73" s="12" t="n">
        <v>1939</v>
      </c>
      <c r="C73" s="12" t="s">
        <v>141</v>
      </c>
      <c r="D73" s="12" t="s">
        <v>142</v>
      </c>
      <c r="E73" s="13" t="s">
        <v>141</v>
      </c>
      <c r="F73" s="14" t="n">
        <v>55117</v>
      </c>
      <c r="G73" s="15" t="n">
        <v>2414343</v>
      </c>
      <c r="H73" s="15" t="n">
        <v>1801151</v>
      </c>
      <c r="I73" s="15" t="n">
        <v>2377056</v>
      </c>
      <c r="J73" s="15" t="n">
        <v>2359130</v>
      </c>
      <c r="K73" s="15" t="n">
        <v>711503</v>
      </c>
      <c r="L73" s="15" t="n">
        <v>9663183</v>
      </c>
      <c r="M73" s="16" t="n">
        <v>9663183</v>
      </c>
      <c r="N73" s="16" t="n">
        <v>0</v>
      </c>
      <c r="O73" s="15" t="n">
        <v>470000</v>
      </c>
      <c r="P73" s="15" t="n">
        <v>230000</v>
      </c>
      <c r="Q73" s="15" t="n">
        <v>180574</v>
      </c>
      <c r="R73" s="15" t="n">
        <v>8766865</v>
      </c>
      <c r="S73" s="15" t="n">
        <v>0</v>
      </c>
      <c r="T73" s="15" t="n">
        <v>0</v>
      </c>
      <c r="U73" s="15" t="n">
        <v>15744</v>
      </c>
      <c r="V73" s="18" t="n">
        <v>9663183</v>
      </c>
      <c r="W73" s="18" t="n">
        <v>0</v>
      </c>
      <c r="X73" s="12"/>
      <c r="Y73" s="12"/>
      <c r="Z73" s="12"/>
      <c r="AA73" s="12"/>
      <c r="AB73" s="12"/>
    </row>
    <row r="74" customFormat="false" ht="14.95" hidden="false" customHeight="false" outlineLevel="0" collapsed="false">
      <c r="A74" s="12" t="n">
        <v>2088</v>
      </c>
      <c r="B74" s="12" t="n">
        <v>1939</v>
      </c>
      <c r="C74" s="12" t="s">
        <v>143</v>
      </c>
      <c r="D74" s="12" t="s">
        <v>144</v>
      </c>
      <c r="E74" s="13" t="s">
        <v>111</v>
      </c>
      <c r="F74" s="14" t="n">
        <v>55081</v>
      </c>
      <c r="G74" s="15" t="n">
        <v>271362</v>
      </c>
      <c r="H74" s="15" t="n">
        <v>133650</v>
      </c>
      <c r="I74" s="15" t="n">
        <v>96932</v>
      </c>
      <c r="J74" s="15" t="n">
        <v>283794</v>
      </c>
      <c r="K74" s="15" t="n">
        <v>15816</v>
      </c>
      <c r="L74" s="15" t="n">
        <v>801554</v>
      </c>
      <c r="M74" s="16" t="n">
        <v>801554</v>
      </c>
      <c r="N74" s="16" t="n">
        <v>0</v>
      </c>
      <c r="O74" s="15" t="n">
        <v>50000</v>
      </c>
      <c r="P74" s="15" t="n">
        <v>20000</v>
      </c>
      <c r="Q74" s="15" t="n">
        <v>17842</v>
      </c>
      <c r="R74" s="15" t="n">
        <v>712101</v>
      </c>
      <c r="S74" s="15" t="n">
        <v>0</v>
      </c>
      <c r="T74" s="15" t="n">
        <v>0</v>
      </c>
      <c r="U74" s="15" t="n">
        <v>1611</v>
      </c>
      <c r="V74" s="18" t="n">
        <v>801554</v>
      </c>
      <c r="W74" s="18" t="n">
        <v>0</v>
      </c>
      <c r="X74" s="12"/>
      <c r="Y74" s="12"/>
      <c r="Z74" s="12"/>
      <c r="AA74" s="12"/>
      <c r="AB74" s="12"/>
    </row>
    <row r="75" customFormat="false" ht="14.95" hidden="false" customHeight="false" outlineLevel="0" collapsed="false">
      <c r="A75" s="12" t="n">
        <v>2152</v>
      </c>
      <c r="B75" s="12" t="n">
        <v>1939</v>
      </c>
      <c r="C75" s="12" t="s">
        <v>145</v>
      </c>
      <c r="D75" s="12" t="s">
        <v>24</v>
      </c>
      <c r="E75" s="13" t="s">
        <v>146</v>
      </c>
      <c r="F75" s="14" t="n">
        <v>55095</v>
      </c>
      <c r="G75" s="15" t="n">
        <v>247923</v>
      </c>
      <c r="H75" s="15" t="n">
        <v>82600</v>
      </c>
      <c r="I75" s="15" t="n">
        <v>19385</v>
      </c>
      <c r="J75" s="15" t="n">
        <v>372733</v>
      </c>
      <c r="K75" s="15" t="n">
        <v>3460</v>
      </c>
      <c r="L75" s="15" t="n">
        <v>726101</v>
      </c>
      <c r="M75" s="16" t="n">
        <v>726101</v>
      </c>
      <c r="N75" s="16" t="n">
        <v>0</v>
      </c>
      <c r="O75" s="15" t="n">
        <v>25000</v>
      </c>
      <c r="P75" s="15" t="n">
        <v>12500</v>
      </c>
      <c r="Q75" s="15" t="n">
        <v>8796</v>
      </c>
      <c r="R75" s="15" t="n">
        <v>679805</v>
      </c>
      <c r="S75" s="15" t="n">
        <v>0</v>
      </c>
      <c r="T75" s="15" t="n">
        <v>0</v>
      </c>
      <c r="U75" s="15" t="n">
        <v>0</v>
      </c>
      <c r="V75" s="18" t="n">
        <v>726101</v>
      </c>
      <c r="W75" s="18" t="n">
        <v>0</v>
      </c>
      <c r="X75" s="12"/>
      <c r="Y75" s="12"/>
      <c r="Z75" s="12"/>
      <c r="AA75" s="12"/>
      <c r="AB75" s="12"/>
    </row>
    <row r="76" customFormat="false" ht="14.95" hidden="false" customHeight="false" outlineLevel="0" collapsed="false">
      <c r="A76" s="12" t="n">
        <v>2089</v>
      </c>
      <c r="B76" s="12" t="n">
        <v>1939</v>
      </c>
      <c r="C76" s="12" t="s">
        <v>147</v>
      </c>
      <c r="D76" s="12" t="s">
        <v>24</v>
      </c>
      <c r="E76" s="13" t="s">
        <v>128</v>
      </c>
      <c r="F76" s="14" t="n">
        <v>55097</v>
      </c>
      <c r="G76" s="15" t="n">
        <v>653662</v>
      </c>
      <c r="H76" s="15" t="n">
        <v>703834</v>
      </c>
      <c r="I76" s="15" t="n">
        <v>1192978</v>
      </c>
      <c r="J76" s="15" t="n">
        <v>937509</v>
      </c>
      <c r="K76" s="15" t="n">
        <v>56851</v>
      </c>
      <c r="L76" s="15" t="n">
        <v>3544834</v>
      </c>
      <c r="M76" s="16" t="n">
        <v>3544834</v>
      </c>
      <c r="N76" s="16" t="n">
        <v>0</v>
      </c>
      <c r="O76" s="15" t="n">
        <v>200000</v>
      </c>
      <c r="P76" s="15" t="n">
        <v>68500</v>
      </c>
      <c r="Q76" s="15" t="n">
        <v>80387</v>
      </c>
      <c r="R76" s="15" t="n">
        <v>3186267</v>
      </c>
      <c r="S76" s="15" t="n">
        <v>0</v>
      </c>
      <c r="T76" s="15" t="n">
        <v>0</v>
      </c>
      <c r="U76" s="15" t="n">
        <v>9680</v>
      </c>
      <c r="V76" s="18" t="n">
        <v>3544834</v>
      </c>
      <c r="W76" s="18" t="n">
        <v>0</v>
      </c>
      <c r="X76" s="12"/>
      <c r="Y76" s="12"/>
      <c r="Z76" s="12"/>
      <c r="AA76" s="12"/>
      <c r="AB76" s="12"/>
    </row>
    <row r="77" customFormat="false" ht="14.95" hidden="false" customHeight="false" outlineLevel="0" collapsed="false">
      <c r="A77" s="12" t="n">
        <v>2090</v>
      </c>
      <c r="B77" s="12" t="n">
        <v>1939</v>
      </c>
      <c r="C77" s="12" t="s">
        <v>147</v>
      </c>
      <c r="D77" s="12" t="s">
        <v>57</v>
      </c>
      <c r="E77" s="13" t="s">
        <v>128</v>
      </c>
      <c r="F77" s="14" t="n">
        <v>55097</v>
      </c>
      <c r="G77" s="15" t="n">
        <v>330470</v>
      </c>
      <c r="H77" s="15" t="n">
        <v>382836</v>
      </c>
      <c r="I77" s="15" t="n">
        <v>1055918</v>
      </c>
      <c r="J77" s="15" t="n">
        <v>608491</v>
      </c>
      <c r="K77" s="15" t="n">
        <v>59514</v>
      </c>
      <c r="L77" s="15" t="n">
        <v>2437229</v>
      </c>
      <c r="M77" s="16" t="n">
        <v>2437229</v>
      </c>
      <c r="N77" s="16" t="n">
        <v>0</v>
      </c>
      <c r="O77" s="15" t="n">
        <v>100000</v>
      </c>
      <c r="P77" s="15" t="n">
        <v>70000</v>
      </c>
      <c r="Q77" s="15" t="n">
        <v>36118</v>
      </c>
      <c r="R77" s="15" t="n">
        <v>2227972</v>
      </c>
      <c r="S77" s="15" t="n">
        <v>0</v>
      </c>
      <c r="T77" s="15" t="n">
        <v>0</v>
      </c>
      <c r="U77" s="15" t="n">
        <v>3139</v>
      </c>
      <c r="V77" s="18" t="n">
        <v>2437229</v>
      </c>
      <c r="W77" s="18" t="n">
        <v>0</v>
      </c>
      <c r="X77" s="12"/>
      <c r="Y77" s="12"/>
      <c r="Z77" s="12"/>
      <c r="AA77" s="12"/>
      <c r="AB77" s="12"/>
    </row>
    <row r="78" customFormat="false" ht="14.95" hidden="false" customHeight="false" outlineLevel="0" collapsed="false">
      <c r="A78" s="12" t="n">
        <v>2091</v>
      </c>
      <c r="B78" s="12" t="n">
        <v>1939</v>
      </c>
      <c r="C78" s="12" t="s">
        <v>148</v>
      </c>
      <c r="D78" s="12" t="s">
        <v>24</v>
      </c>
      <c r="E78" s="13" t="s">
        <v>97</v>
      </c>
      <c r="F78" s="14" t="n">
        <v>55025</v>
      </c>
      <c r="G78" s="15" t="n">
        <v>389498</v>
      </c>
      <c r="H78" s="15" t="n">
        <v>456662</v>
      </c>
      <c r="I78" s="15" t="n">
        <v>200933</v>
      </c>
      <c r="J78" s="15" t="n">
        <v>357157</v>
      </c>
      <c r="K78" s="15" t="n">
        <v>37651</v>
      </c>
      <c r="L78" s="15" t="n">
        <v>1441901</v>
      </c>
      <c r="M78" s="16" t="n">
        <v>1441901</v>
      </c>
      <c r="N78" s="16" t="n">
        <v>0</v>
      </c>
      <c r="O78" s="15" t="n">
        <v>50000</v>
      </c>
      <c r="P78" s="15" t="n">
        <v>50000</v>
      </c>
      <c r="Q78" s="15" t="n">
        <v>36872</v>
      </c>
      <c r="R78" s="15" t="n">
        <v>1299591</v>
      </c>
      <c r="S78" s="15" t="n">
        <v>0</v>
      </c>
      <c r="T78" s="15" t="n">
        <v>0</v>
      </c>
      <c r="U78" s="15" t="n">
        <v>5438</v>
      </c>
      <c r="V78" s="18" t="n">
        <v>1441901</v>
      </c>
      <c r="W78" s="18" t="n">
        <v>0</v>
      </c>
      <c r="X78" s="12"/>
      <c r="Y78" s="12"/>
      <c r="Z78" s="12"/>
      <c r="AA78" s="12"/>
      <c r="AB78" s="12"/>
    </row>
    <row r="79" customFormat="false" ht="14.95" hidden="false" customHeight="false" outlineLevel="0" collapsed="false">
      <c r="A79" s="12" t="n">
        <v>2154</v>
      </c>
      <c r="B79" s="12" t="n">
        <v>1939</v>
      </c>
      <c r="C79" s="12" t="s">
        <v>149</v>
      </c>
      <c r="D79" s="12" t="s">
        <v>24</v>
      </c>
      <c r="E79" s="13" t="s">
        <v>150</v>
      </c>
      <c r="F79" s="14" t="n">
        <v>55031</v>
      </c>
      <c r="G79" s="15" t="n">
        <v>376528</v>
      </c>
      <c r="H79" s="15" t="n">
        <v>587953</v>
      </c>
      <c r="I79" s="15" t="n">
        <v>337518</v>
      </c>
      <c r="J79" s="15" t="n">
        <v>1074405</v>
      </c>
      <c r="K79" s="15" t="n">
        <v>37847</v>
      </c>
      <c r="L79" s="15" t="n">
        <v>2414251</v>
      </c>
      <c r="M79" s="16" t="n">
        <v>2414251</v>
      </c>
      <c r="N79" s="16" t="n">
        <v>0</v>
      </c>
      <c r="O79" s="15" t="n">
        <v>150000</v>
      </c>
      <c r="P79" s="15" t="n">
        <v>104000</v>
      </c>
      <c r="Q79" s="15" t="n">
        <v>52414</v>
      </c>
      <c r="R79" s="15" t="n">
        <v>2105315</v>
      </c>
      <c r="S79" s="15" t="n">
        <v>0</v>
      </c>
      <c r="T79" s="15" t="n">
        <v>0</v>
      </c>
      <c r="U79" s="15" t="n">
        <v>2522</v>
      </c>
      <c r="V79" s="18" t="n">
        <v>2414251</v>
      </c>
      <c r="W79" s="18" t="n">
        <v>0</v>
      </c>
      <c r="X79" s="12"/>
      <c r="Y79" s="12"/>
      <c r="Z79" s="12"/>
      <c r="AA79" s="12"/>
      <c r="AB79" s="12"/>
    </row>
    <row r="80" customFormat="false" ht="14.95" hidden="false" customHeight="false" outlineLevel="0" collapsed="false">
      <c r="A80" s="12" t="n">
        <v>2155</v>
      </c>
      <c r="B80" s="12" t="n">
        <v>1939</v>
      </c>
      <c r="C80" s="12" t="s">
        <v>149</v>
      </c>
      <c r="D80" s="12" t="s">
        <v>151</v>
      </c>
      <c r="E80" s="13" t="s">
        <v>150</v>
      </c>
      <c r="F80" s="14" t="n">
        <v>55031</v>
      </c>
      <c r="G80" s="15" t="n">
        <v>412496</v>
      </c>
      <c r="H80" s="15" t="n">
        <v>569183</v>
      </c>
      <c r="I80" s="15" t="n">
        <v>1335997</v>
      </c>
      <c r="J80" s="15" t="n">
        <v>1127220</v>
      </c>
      <c r="K80" s="15" t="n">
        <v>23365</v>
      </c>
      <c r="L80" s="15" t="n">
        <v>3468261</v>
      </c>
      <c r="M80" s="16" t="n">
        <v>3468261</v>
      </c>
      <c r="N80" s="16" t="n">
        <v>0</v>
      </c>
      <c r="O80" s="15" t="n">
        <v>150000</v>
      </c>
      <c r="P80" s="15" t="n">
        <v>65000</v>
      </c>
      <c r="Q80" s="15" t="n">
        <v>31851</v>
      </c>
      <c r="R80" s="15" t="n">
        <v>3218010</v>
      </c>
      <c r="S80" s="15" t="n">
        <v>0</v>
      </c>
      <c r="T80" s="15" t="n">
        <v>0</v>
      </c>
      <c r="U80" s="15" t="n">
        <v>3400</v>
      </c>
      <c r="V80" s="18" t="n">
        <v>3468261</v>
      </c>
      <c r="W80" s="18" t="n">
        <v>0</v>
      </c>
      <c r="X80" s="12"/>
      <c r="Y80" s="12"/>
      <c r="Z80" s="12"/>
      <c r="AA80" s="12"/>
      <c r="AB80" s="12"/>
    </row>
    <row r="81" customFormat="false" ht="14.95" hidden="false" customHeight="false" outlineLevel="0" collapsed="false">
      <c r="A81" s="12" t="n">
        <v>2157</v>
      </c>
      <c r="B81" s="12" t="n">
        <v>1939</v>
      </c>
      <c r="C81" s="12" t="s">
        <v>152</v>
      </c>
      <c r="D81" s="12" t="s">
        <v>24</v>
      </c>
      <c r="E81" s="13" t="s">
        <v>33</v>
      </c>
      <c r="F81" s="14" t="n">
        <v>55007</v>
      </c>
      <c r="G81" s="15" t="n">
        <v>142899</v>
      </c>
      <c r="H81" s="15" t="n">
        <v>126704</v>
      </c>
      <c r="I81" s="15" t="n">
        <v>101156</v>
      </c>
      <c r="J81" s="15" t="n">
        <v>100008</v>
      </c>
      <c r="K81" s="15" t="n">
        <v>10001</v>
      </c>
      <c r="L81" s="15" t="n">
        <v>480768</v>
      </c>
      <c r="M81" s="16" t="n">
        <v>480768</v>
      </c>
      <c r="N81" s="16" t="n">
        <v>0</v>
      </c>
      <c r="O81" s="15" t="n">
        <v>45000</v>
      </c>
      <c r="P81" s="15" t="n">
        <v>10000</v>
      </c>
      <c r="Q81" s="15" t="n">
        <v>13324</v>
      </c>
      <c r="R81" s="15" t="n">
        <v>412444</v>
      </c>
      <c r="S81" s="15" t="n">
        <v>0</v>
      </c>
      <c r="T81" s="15" t="n">
        <v>0</v>
      </c>
      <c r="U81" s="15" t="n">
        <v>0</v>
      </c>
      <c r="V81" s="18" t="n">
        <v>480768</v>
      </c>
      <c r="W81" s="18" t="n">
        <v>0</v>
      </c>
      <c r="X81" s="12"/>
      <c r="Y81" s="12"/>
      <c r="Z81" s="12"/>
      <c r="AA81" s="12"/>
      <c r="AB81" s="12"/>
    </row>
    <row r="82" customFormat="false" ht="14.95" hidden="false" customHeight="false" outlineLevel="0" collapsed="false">
      <c r="A82" s="12" t="n">
        <v>2095</v>
      </c>
      <c r="B82" s="12" t="n">
        <v>1939</v>
      </c>
      <c r="C82" s="12" t="s">
        <v>153</v>
      </c>
      <c r="D82" s="12" t="s">
        <v>154</v>
      </c>
      <c r="E82" s="13" t="s">
        <v>73</v>
      </c>
      <c r="F82" s="14" t="n">
        <v>55055</v>
      </c>
      <c r="G82" s="15" t="n">
        <v>658646</v>
      </c>
      <c r="H82" s="15" t="n">
        <v>197431</v>
      </c>
      <c r="I82" s="15" t="n">
        <v>539756</v>
      </c>
      <c r="J82" s="15" t="n">
        <v>466151</v>
      </c>
      <c r="K82" s="15" t="n">
        <v>57759</v>
      </c>
      <c r="L82" s="15" t="n">
        <v>1919743</v>
      </c>
      <c r="M82" s="16" t="n">
        <v>1919743</v>
      </c>
      <c r="N82" s="16" t="n">
        <v>0</v>
      </c>
      <c r="O82" s="15" t="n">
        <v>200000</v>
      </c>
      <c r="P82" s="15" t="n">
        <v>108000</v>
      </c>
      <c r="Q82" s="15" t="n">
        <v>22099</v>
      </c>
      <c r="R82" s="15" t="n">
        <v>1589612</v>
      </c>
      <c r="S82" s="15" t="n">
        <v>0</v>
      </c>
      <c r="T82" s="15" t="n">
        <v>0</v>
      </c>
      <c r="U82" s="15" t="n">
        <v>32</v>
      </c>
      <c r="V82" s="18" t="n">
        <v>1919743</v>
      </c>
      <c r="W82" s="18" t="n">
        <v>0</v>
      </c>
      <c r="X82" s="12"/>
      <c r="Y82" s="12"/>
      <c r="Z82" s="12"/>
      <c r="AA82" s="12"/>
      <c r="AB82" s="12"/>
    </row>
    <row r="83" customFormat="false" ht="14.95" hidden="false" customHeight="false" outlineLevel="0" collapsed="false">
      <c r="A83" s="12" t="n">
        <v>2098</v>
      </c>
      <c r="B83" s="12" t="n">
        <v>1939</v>
      </c>
      <c r="C83" s="12" t="s">
        <v>119</v>
      </c>
      <c r="D83" s="12" t="s">
        <v>119</v>
      </c>
      <c r="E83" s="13" t="s">
        <v>119</v>
      </c>
      <c r="F83" s="14" t="n">
        <v>55133</v>
      </c>
      <c r="G83" s="15" t="n">
        <v>289286</v>
      </c>
      <c r="H83" s="15" t="n">
        <v>128723</v>
      </c>
      <c r="I83" s="15" t="n">
        <v>243203</v>
      </c>
      <c r="J83" s="15" t="n">
        <v>225198</v>
      </c>
      <c r="K83" s="15" t="n">
        <v>24001</v>
      </c>
      <c r="L83" s="15" t="n">
        <v>910411</v>
      </c>
      <c r="M83" s="16" t="n">
        <v>910411</v>
      </c>
      <c r="N83" s="16" t="n">
        <v>0</v>
      </c>
      <c r="O83" s="15" t="n">
        <v>50000</v>
      </c>
      <c r="P83" s="15" t="n">
        <v>16000</v>
      </c>
      <c r="Q83" s="15" t="n">
        <v>16098</v>
      </c>
      <c r="R83" s="15" t="n">
        <v>828313</v>
      </c>
      <c r="S83" s="15" t="n">
        <v>0</v>
      </c>
      <c r="T83" s="15" t="n">
        <v>0</v>
      </c>
      <c r="U83" s="15" t="n">
        <v>0</v>
      </c>
      <c r="V83" s="18" t="n">
        <v>910411</v>
      </c>
      <c r="W83" s="18" t="n">
        <v>0</v>
      </c>
      <c r="X83" s="12"/>
      <c r="Y83" s="12"/>
      <c r="Z83" s="12"/>
      <c r="AA83" s="12"/>
      <c r="AB83" s="12"/>
    </row>
    <row r="84" customFormat="false" ht="14.95" hidden="false" customHeight="false" outlineLevel="0" collapsed="false">
      <c r="A84" s="12" t="n">
        <v>2100</v>
      </c>
      <c r="B84" s="12" t="n">
        <v>1939</v>
      </c>
      <c r="C84" s="12" t="s">
        <v>155</v>
      </c>
      <c r="D84" s="12" t="s">
        <v>91</v>
      </c>
      <c r="E84" s="13" t="s">
        <v>70</v>
      </c>
      <c r="F84" s="14" t="n">
        <v>55039</v>
      </c>
      <c r="G84" s="15" t="n">
        <v>396800</v>
      </c>
      <c r="H84" s="15" t="n">
        <v>77650</v>
      </c>
      <c r="I84" s="15" t="n">
        <v>486452</v>
      </c>
      <c r="J84" s="15" t="n">
        <v>584845</v>
      </c>
      <c r="K84" s="15" t="n">
        <v>36973</v>
      </c>
      <c r="L84" s="15" t="n">
        <v>1582720</v>
      </c>
      <c r="M84" s="16" t="n">
        <v>1582720</v>
      </c>
      <c r="N84" s="16" t="n">
        <v>0</v>
      </c>
      <c r="O84" s="15" t="n">
        <v>50000</v>
      </c>
      <c r="P84" s="15" t="n">
        <v>50000</v>
      </c>
      <c r="Q84" s="15" t="n">
        <v>81199</v>
      </c>
      <c r="R84" s="15" t="n">
        <v>1401521</v>
      </c>
      <c r="S84" s="15" t="n">
        <v>0</v>
      </c>
      <c r="T84" s="15" t="n">
        <v>0</v>
      </c>
      <c r="U84" s="15" t="n">
        <v>0</v>
      </c>
      <c r="V84" s="18" t="n">
        <v>1582720</v>
      </c>
      <c r="W84" s="18" t="n">
        <v>0</v>
      </c>
      <c r="X84" s="12"/>
      <c r="Y84" s="12"/>
      <c r="Z84" s="12"/>
      <c r="AA84" s="12"/>
      <c r="AB84" s="12"/>
    </row>
    <row r="85" customFormat="false" ht="14.95" hidden="false" customHeight="false" outlineLevel="0" collapsed="false">
      <c r="A85" s="12" t="n">
        <v>2103</v>
      </c>
      <c r="B85" s="12" t="n">
        <v>1939</v>
      </c>
      <c r="C85" s="12" t="s">
        <v>156</v>
      </c>
      <c r="D85" s="12" t="s">
        <v>24</v>
      </c>
      <c r="E85" s="13" t="s">
        <v>106</v>
      </c>
      <c r="F85" s="14" t="n">
        <v>55079</v>
      </c>
      <c r="G85" s="15" t="n">
        <v>486698</v>
      </c>
      <c r="H85" s="15" t="n">
        <v>405377</v>
      </c>
      <c r="I85" s="15" t="n">
        <v>480206</v>
      </c>
      <c r="J85" s="15" t="n">
        <v>905395</v>
      </c>
      <c r="K85" s="15" t="n">
        <v>30380</v>
      </c>
      <c r="L85" s="15" t="n">
        <v>2308056</v>
      </c>
      <c r="M85" s="16" t="n">
        <v>2308056</v>
      </c>
      <c r="N85" s="16" t="n">
        <v>0</v>
      </c>
      <c r="O85" s="15" t="n">
        <v>100000</v>
      </c>
      <c r="P85" s="15" t="n">
        <v>50000</v>
      </c>
      <c r="Q85" s="15" t="n">
        <v>32871</v>
      </c>
      <c r="R85" s="15" t="n">
        <v>2121138</v>
      </c>
      <c r="S85" s="15" t="n">
        <v>0</v>
      </c>
      <c r="T85" s="15" t="n">
        <v>0</v>
      </c>
      <c r="U85" s="15" t="n">
        <v>4047</v>
      </c>
      <c r="V85" s="18" t="n">
        <v>2308056</v>
      </c>
      <c r="W85" s="18" t="n">
        <v>0</v>
      </c>
      <c r="X85" s="12"/>
      <c r="Y85" s="12"/>
      <c r="Z85" s="12"/>
      <c r="AA85" s="12"/>
      <c r="AB85" s="12"/>
    </row>
    <row r="86" customFormat="false" ht="14.95" hidden="false" customHeight="false" outlineLevel="0" collapsed="false">
      <c r="A86" s="12" t="n">
        <v>2105</v>
      </c>
      <c r="B86" s="12" t="n">
        <v>1939</v>
      </c>
      <c r="C86" s="12" t="s">
        <v>157</v>
      </c>
      <c r="D86" s="12" t="s">
        <v>24</v>
      </c>
      <c r="E86" s="13" t="s">
        <v>80</v>
      </c>
      <c r="F86" s="14" t="n">
        <v>55131</v>
      </c>
      <c r="G86" s="15" t="n">
        <v>972112</v>
      </c>
      <c r="H86" s="15" t="n">
        <v>586100</v>
      </c>
      <c r="I86" s="15" t="n">
        <v>554434</v>
      </c>
      <c r="J86" s="15" t="n">
        <v>836048</v>
      </c>
      <c r="K86" s="15" t="n">
        <v>58656</v>
      </c>
      <c r="L86" s="15" t="n">
        <v>3007350</v>
      </c>
      <c r="M86" s="16" t="n">
        <v>3007350</v>
      </c>
      <c r="N86" s="16" t="n">
        <v>0</v>
      </c>
      <c r="O86" s="15" t="n">
        <v>150000</v>
      </c>
      <c r="P86" s="15" t="n">
        <v>150000</v>
      </c>
      <c r="Q86" s="15" t="n">
        <v>22708</v>
      </c>
      <c r="R86" s="15" t="n">
        <v>2673214</v>
      </c>
      <c r="S86" s="15" t="n">
        <v>0</v>
      </c>
      <c r="T86" s="15" t="n">
        <v>0</v>
      </c>
      <c r="U86" s="15" t="n">
        <v>11428</v>
      </c>
      <c r="V86" s="18" t="n">
        <v>3007350</v>
      </c>
      <c r="W86" s="18" t="n">
        <v>0</v>
      </c>
      <c r="X86" s="12"/>
      <c r="Y86" s="12"/>
      <c r="Z86" s="12"/>
      <c r="AA86" s="12"/>
      <c r="AB86" s="12"/>
    </row>
    <row r="87" customFormat="false" ht="14.95" hidden="false" customHeight="false" outlineLevel="0" collapsed="false">
      <c r="A87" s="12" t="n">
        <v>2108</v>
      </c>
      <c r="B87" s="12" t="n">
        <v>1939</v>
      </c>
      <c r="C87" s="12" t="s">
        <v>158</v>
      </c>
      <c r="D87" s="12" t="s">
        <v>24</v>
      </c>
      <c r="E87" s="13" t="s">
        <v>159</v>
      </c>
      <c r="F87" s="14" t="n">
        <v>55141</v>
      </c>
      <c r="G87" s="15" t="n">
        <v>794134</v>
      </c>
      <c r="H87" s="15" t="n">
        <v>463519</v>
      </c>
      <c r="I87" s="15" t="n">
        <v>686672</v>
      </c>
      <c r="J87" s="15" t="n">
        <v>1507639</v>
      </c>
      <c r="K87" s="15" t="n">
        <v>129725</v>
      </c>
      <c r="L87" s="15" t="n">
        <v>3581689</v>
      </c>
      <c r="M87" s="16" t="n">
        <v>3581689</v>
      </c>
      <c r="N87" s="16" t="n">
        <v>0</v>
      </c>
      <c r="O87" s="15" t="n">
        <v>200000</v>
      </c>
      <c r="P87" s="15" t="n">
        <v>20000</v>
      </c>
      <c r="Q87" s="15" t="n">
        <v>143458</v>
      </c>
      <c r="R87" s="15" t="n">
        <v>3211180</v>
      </c>
      <c r="S87" s="15" t="n">
        <v>0</v>
      </c>
      <c r="T87" s="15" t="n">
        <v>0</v>
      </c>
      <c r="U87" s="15" t="n">
        <v>7051</v>
      </c>
      <c r="V87" s="18" t="n">
        <v>3581689</v>
      </c>
      <c r="W87" s="18" t="n">
        <v>0</v>
      </c>
      <c r="X87" s="12"/>
      <c r="Y87" s="12"/>
      <c r="Z87" s="12"/>
      <c r="AA87" s="12"/>
      <c r="AB87" s="12"/>
    </row>
    <row r="88" customFormat="false" ht="14.95" hidden="false" customHeight="false" outlineLevel="0" collapsed="false">
      <c r="A88" s="12" t="n">
        <v>2110</v>
      </c>
      <c r="B88" s="12" t="n">
        <v>1939</v>
      </c>
      <c r="C88" s="12" t="s">
        <v>158</v>
      </c>
      <c r="D88" s="12" t="s">
        <v>160</v>
      </c>
      <c r="E88" s="13" t="s">
        <v>159</v>
      </c>
      <c r="F88" s="14" t="n">
        <v>55141</v>
      </c>
      <c r="G88" s="15" t="n">
        <v>499178</v>
      </c>
      <c r="H88" s="15" t="n">
        <v>448750</v>
      </c>
      <c r="I88" s="15" t="n">
        <v>469796</v>
      </c>
      <c r="J88" s="15" t="n">
        <v>833175</v>
      </c>
      <c r="K88" s="15" t="n">
        <v>66241</v>
      </c>
      <c r="L88" s="15" t="n">
        <v>2317140</v>
      </c>
      <c r="M88" s="16" t="n">
        <v>2317140</v>
      </c>
      <c r="N88" s="16" t="n">
        <v>0</v>
      </c>
      <c r="O88" s="15" t="n">
        <v>120000</v>
      </c>
      <c r="P88" s="15" t="n">
        <v>25000</v>
      </c>
      <c r="Q88" s="15" t="n">
        <v>60160</v>
      </c>
      <c r="R88" s="15" t="n">
        <v>2111980</v>
      </c>
      <c r="S88" s="15" t="n">
        <v>0</v>
      </c>
      <c r="T88" s="15" t="n">
        <v>0</v>
      </c>
      <c r="U88" s="15" t="n">
        <v>0</v>
      </c>
      <c r="V88" s="18" t="n">
        <v>2317140</v>
      </c>
      <c r="W88" s="18" t="n">
        <v>0</v>
      </c>
      <c r="X88" s="12"/>
      <c r="Y88" s="12"/>
      <c r="Z88" s="12"/>
      <c r="AA88" s="12"/>
      <c r="AB88" s="12"/>
    </row>
    <row r="89" customFormat="false" ht="14.95" hidden="false" customHeight="false" outlineLevel="0" collapsed="false">
      <c r="A89" s="12" t="n">
        <v>2301</v>
      </c>
      <c r="B89" s="12" t="n">
        <v>1939</v>
      </c>
      <c r="C89" s="12" t="s">
        <v>161</v>
      </c>
      <c r="D89" s="21" t="s">
        <v>24</v>
      </c>
      <c r="E89" s="14" t="s">
        <v>162</v>
      </c>
      <c r="F89" s="14" t="n">
        <v>55111</v>
      </c>
      <c r="G89" s="15" t="n">
        <v>162067</v>
      </c>
      <c r="H89" s="15" t="n">
        <v>83969</v>
      </c>
      <c r="I89" s="15" t="n">
        <v>278189</v>
      </c>
      <c r="J89" s="15" t="n">
        <v>306310</v>
      </c>
      <c r="K89" s="15" t="n">
        <v>32062</v>
      </c>
      <c r="L89" s="15" t="n">
        <v>862597</v>
      </c>
      <c r="M89" s="16" t="n">
        <v>862597</v>
      </c>
      <c r="N89" s="16" t="n">
        <v>0</v>
      </c>
      <c r="O89" s="15" t="n">
        <v>50000</v>
      </c>
      <c r="P89" s="15" t="n">
        <v>20000</v>
      </c>
      <c r="Q89" s="15" t="n">
        <v>48806</v>
      </c>
      <c r="R89" s="15" t="n">
        <v>743774</v>
      </c>
      <c r="S89" s="15" t="n">
        <v>0</v>
      </c>
      <c r="T89" s="15" t="n">
        <v>0</v>
      </c>
      <c r="U89" s="15" t="n">
        <v>17</v>
      </c>
      <c r="V89" s="18" t="n">
        <v>862597</v>
      </c>
      <c r="W89" s="18" t="n">
        <v>0</v>
      </c>
    </row>
    <row r="90" customFormat="false" ht="14.95" hidden="false" customHeight="false" outlineLevel="0" collapsed="false">
      <c r="A90" s="12" t="n">
        <v>2302</v>
      </c>
      <c r="B90" s="12" t="n">
        <v>1939</v>
      </c>
      <c r="C90" s="12" t="s">
        <v>163</v>
      </c>
      <c r="D90" s="21" t="s">
        <v>163</v>
      </c>
      <c r="E90" s="22" t="s">
        <v>164</v>
      </c>
      <c r="F90" s="14" t="n">
        <v>55135</v>
      </c>
      <c r="G90" s="15" t="n">
        <v>359634</v>
      </c>
      <c r="H90" s="15" t="n">
        <v>322288</v>
      </c>
      <c r="I90" s="15" t="n">
        <v>174244</v>
      </c>
      <c r="J90" s="15" t="n">
        <v>279492</v>
      </c>
      <c r="K90" s="15" t="n">
        <v>19117</v>
      </c>
      <c r="L90" s="15" t="n">
        <v>1154775</v>
      </c>
      <c r="M90" s="16" t="n">
        <v>1154775</v>
      </c>
      <c r="N90" s="16" t="n">
        <v>0</v>
      </c>
      <c r="O90" s="15" t="n">
        <v>50000</v>
      </c>
      <c r="P90" s="15" t="n">
        <v>18500</v>
      </c>
      <c r="Q90" s="15" t="n">
        <v>14298</v>
      </c>
      <c r="R90" s="15" t="n">
        <v>1071977</v>
      </c>
      <c r="S90" s="15" t="n">
        <v>0</v>
      </c>
      <c r="T90" s="15" t="n">
        <v>0</v>
      </c>
      <c r="U90" s="15" t="n">
        <v>0</v>
      </c>
      <c r="V90" s="18" t="n">
        <v>1154775</v>
      </c>
      <c r="W90" s="18" t="n">
        <v>0</v>
      </c>
    </row>
    <row r="91" customFormat="false" ht="14.95" hidden="false" customHeight="false" outlineLevel="0" collapsed="false">
      <c r="A91" s="12" t="n">
        <v>2303</v>
      </c>
      <c r="B91" s="12" t="n">
        <v>1939</v>
      </c>
      <c r="C91" s="13" t="s">
        <v>56</v>
      </c>
      <c r="D91" s="21" t="s">
        <v>24</v>
      </c>
      <c r="E91" s="14" t="s">
        <v>44</v>
      </c>
      <c r="F91" s="14" t="n">
        <v>55065</v>
      </c>
      <c r="G91" s="15" t="n">
        <v>86963</v>
      </c>
      <c r="H91" s="15" t="n">
        <v>298528</v>
      </c>
      <c r="I91" s="15" t="n">
        <v>285697</v>
      </c>
      <c r="J91" s="15" t="n">
        <v>353490</v>
      </c>
      <c r="K91" s="15" t="n">
        <v>26145</v>
      </c>
      <c r="L91" s="15" t="n">
        <v>1050823</v>
      </c>
      <c r="M91" s="16" t="n">
        <v>1050823</v>
      </c>
      <c r="N91" s="16" t="n">
        <v>0</v>
      </c>
      <c r="O91" s="15" t="n">
        <v>50000</v>
      </c>
      <c r="P91" s="15" t="n">
        <v>10000</v>
      </c>
      <c r="Q91" s="15" t="n">
        <v>40033</v>
      </c>
      <c r="R91" s="15" t="n">
        <v>950790</v>
      </c>
      <c r="S91" s="15" t="n">
        <v>0</v>
      </c>
      <c r="T91" s="15" t="n">
        <v>0</v>
      </c>
      <c r="U91" s="15" t="n">
        <v>0</v>
      </c>
      <c r="V91" s="18" t="n">
        <v>1050823</v>
      </c>
      <c r="W91" s="18" t="n">
        <v>0</v>
      </c>
    </row>
    <row r="92" customFormat="false" ht="14.95" hidden="false" customHeight="false" outlineLevel="0" collapsed="false">
      <c r="A92" s="12" t="n">
        <v>2304</v>
      </c>
      <c r="B92" s="12" t="n">
        <v>1939</v>
      </c>
      <c r="C92" s="13" t="s">
        <v>165</v>
      </c>
      <c r="D92" s="21" t="s">
        <v>142</v>
      </c>
      <c r="E92" s="1" t="s">
        <v>166</v>
      </c>
      <c r="F92" s="14" t="n">
        <v>55091</v>
      </c>
      <c r="G92" s="15" t="n">
        <v>288984</v>
      </c>
      <c r="H92" s="15" t="n">
        <v>108850</v>
      </c>
      <c r="I92" s="15" t="n">
        <v>99579</v>
      </c>
      <c r="J92" s="15" t="n">
        <v>199871</v>
      </c>
      <c r="K92" s="15" t="n">
        <v>17500</v>
      </c>
      <c r="L92" s="15" t="n">
        <v>714784</v>
      </c>
      <c r="M92" s="16" t="n">
        <v>714784</v>
      </c>
      <c r="N92" s="16" t="n">
        <v>0</v>
      </c>
      <c r="O92" s="15" t="n">
        <v>50000</v>
      </c>
      <c r="P92" s="15" t="n">
        <v>11500</v>
      </c>
      <c r="Q92" s="15" t="n">
        <v>8533</v>
      </c>
      <c r="R92" s="15" t="n">
        <v>644751</v>
      </c>
      <c r="S92" s="15" t="n">
        <v>0</v>
      </c>
      <c r="T92" s="15" t="n">
        <v>0</v>
      </c>
      <c r="U92" s="15" t="n">
        <v>0</v>
      </c>
      <c r="V92" s="18" t="n">
        <v>714784</v>
      </c>
      <c r="W92" s="18" t="n">
        <v>0</v>
      </c>
    </row>
    <row r="93" customFormat="false" ht="14.95" hidden="false" customHeight="false" outlineLevel="0" collapsed="false">
      <c r="A93" s="12" t="n">
        <v>2305</v>
      </c>
      <c r="B93" s="12" t="n">
        <v>1939</v>
      </c>
      <c r="C93" s="13" t="s">
        <v>167</v>
      </c>
      <c r="D93" s="21" t="s">
        <v>168</v>
      </c>
      <c r="E93" s="14" t="s">
        <v>40</v>
      </c>
      <c r="F93" s="14" t="n">
        <v>55105</v>
      </c>
      <c r="G93" s="15" t="n">
        <v>208062</v>
      </c>
      <c r="H93" s="15" t="n">
        <v>98450</v>
      </c>
      <c r="I93" s="15" t="n">
        <v>107026</v>
      </c>
      <c r="J93" s="15" t="n">
        <v>164688</v>
      </c>
      <c r="K93" s="15" t="n">
        <v>12736</v>
      </c>
      <c r="L93" s="15" t="n">
        <v>590962</v>
      </c>
      <c r="M93" s="16" t="n">
        <v>590962</v>
      </c>
      <c r="N93" s="16" t="n">
        <v>0</v>
      </c>
      <c r="O93" s="15" t="n">
        <v>50000</v>
      </c>
      <c r="P93" s="15" t="n">
        <v>10000</v>
      </c>
      <c r="Q93" s="15" t="n">
        <v>15681</v>
      </c>
      <c r="R93" s="15" t="n">
        <v>515281</v>
      </c>
      <c r="S93" s="15" t="n">
        <v>0</v>
      </c>
      <c r="T93" s="15" t="n">
        <v>0</v>
      </c>
      <c r="U93" s="15" t="n">
        <v>0</v>
      </c>
      <c r="V93" s="18" t="n">
        <v>590962</v>
      </c>
      <c r="W93" s="18" t="n">
        <v>0</v>
      </c>
    </row>
    <row r="94" customFormat="false" ht="14.95" hidden="false" customHeight="false" outlineLevel="0" collapsed="false">
      <c r="A94" s="12" t="n">
        <v>2306</v>
      </c>
      <c r="B94" s="12" t="n">
        <v>1939</v>
      </c>
      <c r="C94" s="12" t="s">
        <v>100</v>
      </c>
      <c r="D94" s="21" t="s">
        <v>100</v>
      </c>
      <c r="E94" s="14" t="s">
        <v>100</v>
      </c>
      <c r="F94" s="14" t="n">
        <v>55071</v>
      </c>
      <c r="G94" s="15" t="n">
        <v>593763</v>
      </c>
      <c r="H94" s="15" t="n">
        <v>131825</v>
      </c>
      <c r="I94" s="15" t="n">
        <v>18500</v>
      </c>
      <c r="J94" s="15" t="n">
        <v>856639</v>
      </c>
      <c r="K94" s="15" t="n">
        <v>56238</v>
      </c>
      <c r="L94" s="15" t="n">
        <v>1656965</v>
      </c>
      <c r="M94" s="16" t="n">
        <v>1656965</v>
      </c>
      <c r="N94" s="16" t="n">
        <v>0</v>
      </c>
      <c r="O94" s="15" t="n">
        <v>100000</v>
      </c>
      <c r="P94" s="15" t="n">
        <v>100000</v>
      </c>
      <c r="Q94" s="15" t="n">
        <v>24926</v>
      </c>
      <c r="R94" s="15" t="n">
        <v>1419971</v>
      </c>
      <c r="S94" s="15" t="n">
        <v>0</v>
      </c>
      <c r="T94" s="15" t="n">
        <v>0</v>
      </c>
      <c r="U94" s="15" t="n">
        <v>12068</v>
      </c>
      <c r="V94" s="18" t="n">
        <v>1656965</v>
      </c>
      <c r="W94" s="18" t="n">
        <v>0</v>
      </c>
    </row>
    <row r="95" customFormat="false" ht="14.95" hidden="false" customHeight="false" outlineLevel="0" collapsed="false">
      <c r="A95" s="12" t="n">
        <v>2307</v>
      </c>
      <c r="B95" s="12" t="n">
        <v>1939</v>
      </c>
      <c r="C95" s="13" t="s">
        <v>169</v>
      </c>
      <c r="D95" s="21" t="s">
        <v>24</v>
      </c>
      <c r="E95" s="14" t="s">
        <v>164</v>
      </c>
      <c r="F95" s="14" t="n">
        <v>55135</v>
      </c>
      <c r="G95" s="15" t="n">
        <v>230364</v>
      </c>
      <c r="H95" s="15" t="n">
        <v>37731</v>
      </c>
      <c r="I95" s="15" t="n">
        <v>75830</v>
      </c>
      <c r="J95" s="15" t="n">
        <v>117969</v>
      </c>
      <c r="K95" s="15" t="n">
        <v>18827</v>
      </c>
      <c r="L95" s="15" t="n">
        <v>480721</v>
      </c>
      <c r="M95" s="16" t="n">
        <v>480721</v>
      </c>
      <c r="N95" s="16" t="n">
        <v>0</v>
      </c>
      <c r="O95" s="15" t="n">
        <v>50000</v>
      </c>
      <c r="P95" s="15" t="n">
        <v>12000</v>
      </c>
      <c r="Q95" s="15" t="n">
        <v>11241</v>
      </c>
      <c r="R95" s="15" t="n">
        <v>407045</v>
      </c>
      <c r="S95" s="15" t="n">
        <v>0</v>
      </c>
      <c r="T95" s="15" t="n">
        <v>0</v>
      </c>
      <c r="U95" s="15" t="n">
        <v>435</v>
      </c>
      <c r="V95" s="18" t="n">
        <v>480721</v>
      </c>
      <c r="W95" s="18" t="n">
        <v>0</v>
      </c>
    </row>
    <row r="96" customFormat="false" ht="14.95" hidden="false" customHeight="false" outlineLevel="0" collapsed="false">
      <c r="A96" s="12" t="n">
        <v>2308</v>
      </c>
      <c r="B96" s="12" t="n">
        <v>1939</v>
      </c>
      <c r="C96" s="13" t="s">
        <v>170</v>
      </c>
      <c r="D96" s="21" t="s">
        <v>57</v>
      </c>
      <c r="E96" s="14" t="s">
        <v>159</v>
      </c>
      <c r="F96" s="14" t="n">
        <v>55141</v>
      </c>
      <c r="G96" s="15" t="n">
        <v>876526</v>
      </c>
      <c r="H96" s="15" t="n">
        <v>367622</v>
      </c>
      <c r="I96" s="15" t="n">
        <v>713350</v>
      </c>
      <c r="J96" s="15" t="n">
        <v>562703</v>
      </c>
      <c r="K96" s="15" t="n">
        <v>39619</v>
      </c>
      <c r="L96" s="15" t="n">
        <v>2559820</v>
      </c>
      <c r="M96" s="16" t="n">
        <v>2559820</v>
      </c>
      <c r="N96" s="16" t="n">
        <v>0</v>
      </c>
      <c r="O96" s="15" t="n">
        <v>150000</v>
      </c>
      <c r="P96" s="15" t="n">
        <v>38000</v>
      </c>
      <c r="Q96" s="15" t="n">
        <v>51126</v>
      </c>
      <c r="R96" s="15" t="n">
        <v>2317160</v>
      </c>
      <c r="S96" s="15" t="n">
        <v>0</v>
      </c>
      <c r="T96" s="15" t="n">
        <v>0</v>
      </c>
      <c r="U96" s="15" t="n">
        <v>3534</v>
      </c>
      <c r="V96" s="18" t="n">
        <v>2559820</v>
      </c>
      <c r="W96" s="18" t="n">
        <v>0</v>
      </c>
    </row>
    <row r="97" customFormat="false" ht="14.95" hidden="false" customHeight="false" outlineLevel="0" collapsed="false">
      <c r="A97" s="12" t="n">
        <v>2309</v>
      </c>
      <c r="B97" s="12" t="n">
        <v>1939</v>
      </c>
      <c r="C97" s="12" t="s">
        <v>171</v>
      </c>
      <c r="D97" s="21" t="s">
        <v>24</v>
      </c>
      <c r="E97" s="14" t="s">
        <v>36</v>
      </c>
      <c r="F97" s="14" t="n">
        <v>55027</v>
      </c>
      <c r="G97" s="15" t="n">
        <v>108140</v>
      </c>
      <c r="H97" s="15" t="n">
        <v>204990</v>
      </c>
      <c r="I97" s="15" t="n">
        <v>83059</v>
      </c>
      <c r="J97" s="15" t="n">
        <v>70305</v>
      </c>
      <c r="K97" s="15" t="n">
        <v>21271</v>
      </c>
      <c r="L97" s="15" t="n">
        <v>487765</v>
      </c>
      <c r="M97" s="16" t="n">
        <v>487765</v>
      </c>
      <c r="N97" s="16" t="n">
        <v>0</v>
      </c>
      <c r="O97" s="15" t="n">
        <v>50000</v>
      </c>
      <c r="P97" s="15" t="n">
        <v>7000</v>
      </c>
      <c r="Q97" s="15" t="n">
        <v>1756</v>
      </c>
      <c r="R97" s="15" t="n">
        <v>428134</v>
      </c>
      <c r="S97" s="15" t="n">
        <v>0</v>
      </c>
      <c r="T97" s="15" t="n">
        <v>0</v>
      </c>
      <c r="U97" s="15" t="n">
        <v>875</v>
      </c>
      <c r="V97" s="18" t="n">
        <v>487765</v>
      </c>
      <c r="W97" s="18" t="n">
        <v>0</v>
      </c>
    </row>
    <row r="98" customFormat="false" ht="14.95" hidden="false" customHeight="false" outlineLevel="0" collapsed="false">
      <c r="A98" s="12" t="n">
        <v>2310</v>
      </c>
      <c r="B98" s="12" t="n">
        <v>1939</v>
      </c>
      <c r="C98" s="13" t="s">
        <v>172</v>
      </c>
      <c r="D98" s="21" t="s">
        <v>24</v>
      </c>
      <c r="E98" s="14" t="s">
        <v>173</v>
      </c>
      <c r="F98" s="14" t="n">
        <v>55019</v>
      </c>
      <c r="G98" s="15" t="n">
        <v>304239</v>
      </c>
      <c r="H98" s="15" t="n">
        <v>42900</v>
      </c>
      <c r="I98" s="15" t="n">
        <v>86069</v>
      </c>
      <c r="J98" s="15" t="n">
        <v>196535</v>
      </c>
      <c r="K98" s="15" t="n">
        <v>24414</v>
      </c>
      <c r="L98" s="15" t="n">
        <v>654157</v>
      </c>
      <c r="M98" s="16" t="n">
        <v>654157</v>
      </c>
      <c r="N98" s="16" t="n">
        <v>0</v>
      </c>
      <c r="O98" s="15" t="n">
        <v>50000</v>
      </c>
      <c r="P98" s="15" t="n">
        <v>15000</v>
      </c>
      <c r="Q98" s="15" t="n">
        <v>5560</v>
      </c>
      <c r="R98" s="15" t="n">
        <v>583597</v>
      </c>
      <c r="S98" s="15" t="n">
        <v>0</v>
      </c>
      <c r="T98" s="15" t="n">
        <v>0</v>
      </c>
      <c r="U98" s="15" t="n">
        <v>0</v>
      </c>
      <c r="V98" s="18" t="n">
        <v>654157</v>
      </c>
      <c r="W98" s="18" t="n">
        <v>0</v>
      </c>
    </row>
    <row r="99" customFormat="false" ht="14.95" hidden="false" customHeight="false" outlineLevel="0" collapsed="false">
      <c r="A99" s="12" t="n">
        <v>2311</v>
      </c>
      <c r="B99" s="12" t="n">
        <v>1939</v>
      </c>
      <c r="C99" s="12" t="s">
        <v>174</v>
      </c>
      <c r="D99" s="21" t="s">
        <v>24</v>
      </c>
      <c r="E99" s="14" t="s">
        <v>174</v>
      </c>
      <c r="F99" s="14" t="n">
        <v>55083</v>
      </c>
      <c r="G99" s="15" t="n">
        <v>207850</v>
      </c>
      <c r="H99" s="15" t="n">
        <v>213975</v>
      </c>
      <c r="I99" s="15" t="n">
        <v>293686</v>
      </c>
      <c r="J99" s="15" t="n">
        <v>185904</v>
      </c>
      <c r="K99" s="15" t="n">
        <v>10048</v>
      </c>
      <c r="L99" s="15" t="n">
        <v>911463</v>
      </c>
      <c r="M99" s="16" t="n">
        <v>911463</v>
      </c>
      <c r="N99" s="16" t="n">
        <v>0</v>
      </c>
      <c r="O99" s="15" t="n">
        <v>50000</v>
      </c>
      <c r="P99" s="15" t="n">
        <v>10000</v>
      </c>
      <c r="Q99" s="15" t="n">
        <v>17955</v>
      </c>
      <c r="R99" s="15" t="n">
        <v>833508</v>
      </c>
      <c r="S99" s="15" t="n">
        <v>0</v>
      </c>
      <c r="T99" s="15" t="n">
        <v>0</v>
      </c>
      <c r="U99" s="15" t="n">
        <v>0</v>
      </c>
      <c r="V99" s="18" t="n">
        <v>911463</v>
      </c>
      <c r="W99" s="18" t="n">
        <v>0</v>
      </c>
    </row>
    <row r="100" customFormat="false" ht="14.95" hidden="false" customHeight="false" outlineLevel="0" collapsed="false">
      <c r="A100" s="12" t="n">
        <v>2312</v>
      </c>
      <c r="B100" s="12" t="n">
        <v>1939</v>
      </c>
      <c r="C100" s="12" t="s">
        <v>175</v>
      </c>
      <c r="D100" s="21" t="s">
        <v>175</v>
      </c>
      <c r="E100" s="14" t="s">
        <v>175</v>
      </c>
      <c r="F100" s="14" t="n">
        <v>55115</v>
      </c>
      <c r="G100" s="15" t="n">
        <v>311527</v>
      </c>
      <c r="H100" s="15" t="n">
        <v>198002</v>
      </c>
      <c r="I100" s="15" t="n">
        <v>317582</v>
      </c>
      <c r="J100" s="15" t="n">
        <v>328447</v>
      </c>
      <c r="K100" s="15" t="n">
        <v>19475</v>
      </c>
      <c r="L100" s="15" t="n">
        <v>1175033</v>
      </c>
      <c r="M100" s="16" t="n">
        <v>1175033</v>
      </c>
      <c r="N100" s="16" t="n">
        <v>0</v>
      </c>
      <c r="O100" s="15" t="n">
        <v>65000</v>
      </c>
      <c r="P100" s="15" t="n">
        <v>25000</v>
      </c>
      <c r="Q100" s="15" t="n">
        <v>32817</v>
      </c>
      <c r="R100" s="15" t="n">
        <v>1052216</v>
      </c>
      <c r="S100" s="15" t="n">
        <v>0</v>
      </c>
      <c r="T100" s="15" t="n">
        <v>0</v>
      </c>
      <c r="U100" s="15" t="n">
        <v>0</v>
      </c>
      <c r="V100" s="18" t="n">
        <v>1175033</v>
      </c>
      <c r="W100" s="18" t="n">
        <v>0</v>
      </c>
    </row>
    <row r="101" customFormat="false" ht="14.95" hidden="false" customHeight="false" outlineLevel="0" collapsed="false">
      <c r="A101" s="12" t="n">
        <v>2313</v>
      </c>
      <c r="B101" s="12" t="n">
        <v>1939</v>
      </c>
      <c r="C101" s="13" t="s">
        <v>149</v>
      </c>
      <c r="D101" s="21" t="s">
        <v>27</v>
      </c>
      <c r="E101" s="14" t="s">
        <v>150</v>
      </c>
      <c r="F101" s="14" t="n">
        <v>55031</v>
      </c>
      <c r="G101" s="15" t="n">
        <v>338248</v>
      </c>
      <c r="H101" s="15" t="n">
        <v>644964</v>
      </c>
      <c r="I101" s="15" t="n">
        <v>325023</v>
      </c>
      <c r="J101" s="15" t="n">
        <v>765975</v>
      </c>
      <c r="K101" s="15" t="n">
        <v>14876</v>
      </c>
      <c r="L101" s="15" t="n">
        <v>2089086</v>
      </c>
      <c r="M101" s="16" t="n">
        <v>2089086</v>
      </c>
      <c r="N101" s="16" t="n">
        <v>0</v>
      </c>
      <c r="O101" s="15" t="n">
        <v>200000</v>
      </c>
      <c r="P101" s="15" t="n">
        <v>44000</v>
      </c>
      <c r="Q101" s="15" t="n">
        <v>30482</v>
      </c>
      <c r="R101" s="15" t="n">
        <v>1812942</v>
      </c>
      <c r="S101" s="15" t="n">
        <v>0</v>
      </c>
      <c r="T101" s="15" t="n">
        <v>0</v>
      </c>
      <c r="U101" s="15" t="n">
        <v>1662</v>
      </c>
      <c r="V101" s="18" t="n">
        <v>2089086</v>
      </c>
      <c r="W101" s="18" t="n">
        <v>0</v>
      </c>
    </row>
    <row r="102" customFormat="false" ht="14.95" hidden="false" customHeight="false" outlineLevel="0" collapsed="false">
      <c r="A102" s="12" t="n">
        <v>2314</v>
      </c>
      <c r="B102" s="12" t="n">
        <v>1939</v>
      </c>
      <c r="C102" s="12" t="s">
        <v>176</v>
      </c>
      <c r="D102" s="21" t="s">
        <v>24</v>
      </c>
      <c r="E102" s="14" t="s">
        <v>175</v>
      </c>
      <c r="F102" s="14" t="n">
        <v>55115</v>
      </c>
      <c r="G102" s="15" t="n">
        <v>145733</v>
      </c>
      <c r="H102" s="15" t="n">
        <v>23000</v>
      </c>
      <c r="I102" s="15" t="n">
        <v>61771</v>
      </c>
      <c r="J102" s="15" t="n">
        <v>44945</v>
      </c>
      <c r="K102" s="15" t="n">
        <v>10663</v>
      </c>
      <c r="L102" s="15" t="n">
        <v>286112</v>
      </c>
      <c r="M102" s="16" t="n">
        <v>286112</v>
      </c>
      <c r="N102" s="16" t="n">
        <v>0</v>
      </c>
      <c r="O102" s="15" t="n">
        <v>50000</v>
      </c>
      <c r="P102" s="15" t="n">
        <v>12000</v>
      </c>
      <c r="Q102" s="15" t="n">
        <v>9043</v>
      </c>
      <c r="R102" s="15" t="n">
        <v>215069</v>
      </c>
      <c r="S102" s="15" t="n">
        <v>0</v>
      </c>
      <c r="T102" s="15" t="n">
        <v>0</v>
      </c>
      <c r="U102" s="15" t="n">
        <v>0</v>
      </c>
      <c r="V102" s="18" t="n">
        <v>286112</v>
      </c>
      <c r="W102" s="18" t="n">
        <v>0</v>
      </c>
    </row>
    <row r="103" customFormat="false" ht="14.95" hidden="false" customHeight="false" outlineLevel="0" collapsed="false">
      <c r="A103" s="12" t="n">
        <v>2315</v>
      </c>
      <c r="B103" s="12" t="n">
        <v>1939</v>
      </c>
      <c r="C103" s="12" t="s">
        <v>177</v>
      </c>
      <c r="D103" s="21" t="s">
        <v>24</v>
      </c>
      <c r="E103" s="14" t="s">
        <v>178</v>
      </c>
      <c r="F103" s="14" t="n">
        <v>55123</v>
      </c>
      <c r="G103" s="15" t="n">
        <v>168396</v>
      </c>
      <c r="H103" s="15" t="n">
        <v>684833</v>
      </c>
      <c r="I103" s="15" t="n">
        <v>63672</v>
      </c>
      <c r="J103" s="15" t="n">
        <v>280385</v>
      </c>
      <c r="K103" s="15" t="n">
        <v>32188</v>
      </c>
      <c r="L103" s="15" t="n">
        <v>1229474</v>
      </c>
      <c r="M103" s="16" t="n">
        <v>1229474</v>
      </c>
      <c r="N103" s="16" t="n">
        <v>0</v>
      </c>
      <c r="O103" s="15" t="n">
        <v>50000</v>
      </c>
      <c r="P103" s="15" t="n">
        <v>50000</v>
      </c>
      <c r="Q103" s="15" t="n">
        <v>1991</v>
      </c>
      <c r="R103" s="15" t="n">
        <v>1126005</v>
      </c>
      <c r="S103" s="15" t="n">
        <v>0</v>
      </c>
      <c r="T103" s="15" t="n">
        <v>0</v>
      </c>
      <c r="U103" s="15" t="n">
        <v>1478</v>
      </c>
      <c r="V103" s="18" t="n">
        <v>1229474</v>
      </c>
      <c r="W103" s="18" t="n">
        <v>0</v>
      </c>
    </row>
    <row r="104" customFormat="false" ht="14.95" hidden="false" customHeight="false" outlineLevel="0" collapsed="false">
      <c r="A104" s="12" t="n">
        <v>2316</v>
      </c>
      <c r="B104" s="12" t="n">
        <v>1939</v>
      </c>
      <c r="C104" s="13" t="s">
        <v>153</v>
      </c>
      <c r="D104" s="21" t="s">
        <v>179</v>
      </c>
      <c r="E104" s="14" t="s">
        <v>73</v>
      </c>
      <c r="F104" s="14" t="n">
        <v>55055</v>
      </c>
      <c r="G104" s="15" t="n">
        <v>321983</v>
      </c>
      <c r="H104" s="15" t="n">
        <v>51000</v>
      </c>
      <c r="I104" s="15" t="n">
        <v>254256</v>
      </c>
      <c r="J104" s="15" t="n">
        <v>219443</v>
      </c>
      <c r="K104" s="15" t="n">
        <v>48142</v>
      </c>
      <c r="L104" s="15" t="n">
        <v>894824</v>
      </c>
      <c r="M104" s="16" t="n">
        <v>894824</v>
      </c>
      <c r="N104" s="16" t="n">
        <v>0</v>
      </c>
      <c r="O104" s="15" t="n">
        <v>100000</v>
      </c>
      <c r="P104" s="15" t="n">
        <v>27000</v>
      </c>
      <c r="Q104" s="15" t="n">
        <v>7674</v>
      </c>
      <c r="R104" s="15" t="n">
        <v>760150</v>
      </c>
      <c r="S104" s="15" t="n">
        <v>0</v>
      </c>
      <c r="T104" s="15" t="n">
        <v>0</v>
      </c>
      <c r="U104" s="15" t="n">
        <v>0</v>
      </c>
      <c r="V104" s="18" t="n">
        <v>894824</v>
      </c>
      <c r="W104" s="18" t="n">
        <v>0</v>
      </c>
    </row>
    <row r="105" customFormat="false" ht="14.95" hidden="false" customHeight="false" outlineLevel="0" collapsed="false">
      <c r="A105" s="12" t="n">
        <v>2317</v>
      </c>
      <c r="B105" s="12" t="n">
        <v>1939</v>
      </c>
      <c r="C105" s="12" t="s">
        <v>164</v>
      </c>
      <c r="D105" s="21" t="s">
        <v>24</v>
      </c>
      <c r="E105" s="14" t="s">
        <v>164</v>
      </c>
      <c r="F105" s="14" t="n">
        <v>55135</v>
      </c>
      <c r="G105" s="15" t="n">
        <v>1343846</v>
      </c>
      <c r="H105" s="15" t="n">
        <v>3956600</v>
      </c>
      <c r="I105" s="15" t="n">
        <v>1363782</v>
      </c>
      <c r="J105" s="15" t="n">
        <v>4836377</v>
      </c>
      <c r="K105" s="15" t="n">
        <v>160957</v>
      </c>
      <c r="L105" s="15" t="n">
        <v>11661562</v>
      </c>
      <c r="M105" s="16" t="n">
        <v>11661562</v>
      </c>
      <c r="N105" s="16" t="n">
        <v>0</v>
      </c>
      <c r="O105" s="15" t="n">
        <v>560000</v>
      </c>
      <c r="P105" s="15" t="n">
        <v>340000</v>
      </c>
      <c r="Q105" s="15" t="n">
        <v>170194</v>
      </c>
      <c r="R105" s="15" t="n">
        <v>10591368</v>
      </c>
      <c r="S105" s="15" t="n">
        <v>0</v>
      </c>
      <c r="T105" s="15" t="n">
        <v>0</v>
      </c>
      <c r="U105" s="15" t="n">
        <v>0</v>
      </c>
      <c r="V105" s="18" t="n">
        <v>11661562</v>
      </c>
      <c r="W105" s="18" t="n">
        <v>0</v>
      </c>
    </row>
    <row r="106" customFormat="false" ht="14.95" hidden="false" customHeight="false" outlineLevel="0" collapsed="false">
      <c r="A106" s="14" t="n">
        <v>2401</v>
      </c>
      <c r="B106" s="12" t="n">
        <v>1939</v>
      </c>
      <c r="C106" s="21" t="s">
        <v>161</v>
      </c>
      <c r="D106" s="21" t="s">
        <v>161</v>
      </c>
      <c r="E106" s="14" t="s">
        <v>162</v>
      </c>
      <c r="F106" s="14" t="n">
        <v>55111</v>
      </c>
      <c r="G106" s="15" t="n">
        <v>355875</v>
      </c>
      <c r="H106" s="15" t="n">
        <v>1430562</v>
      </c>
      <c r="I106" s="15" t="n">
        <v>646732</v>
      </c>
      <c r="J106" s="15" t="n">
        <v>479997</v>
      </c>
      <c r="K106" s="15" t="n">
        <v>79345</v>
      </c>
      <c r="L106" s="15" t="n">
        <v>2992511</v>
      </c>
      <c r="M106" s="16" t="n">
        <v>2992511</v>
      </c>
      <c r="N106" s="16" t="n">
        <v>0</v>
      </c>
      <c r="O106" s="15" t="n">
        <v>235000</v>
      </c>
      <c r="P106" s="15" t="n">
        <v>65000</v>
      </c>
      <c r="Q106" s="15" t="n">
        <v>48650</v>
      </c>
      <c r="R106" s="15" t="n">
        <v>2638260</v>
      </c>
      <c r="S106" s="15" t="n">
        <v>0</v>
      </c>
      <c r="T106" s="15" t="n">
        <v>0</v>
      </c>
      <c r="U106" s="15" t="n">
        <v>5601</v>
      </c>
      <c r="V106" s="18" t="n">
        <v>2992511</v>
      </c>
      <c r="W106" s="18" t="n">
        <v>0</v>
      </c>
    </row>
  </sheetData>
  <conditionalFormatting sqref="N2:N106,W2:W106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2010-04-25T14:51:18Z</dcterms:created>
  <dc:creator>Jonathan Rose</dc:creator>
  <dc:description/>
  <dc:language>en-GB</dc:language>
  <cp:lastModifiedBy/>
  <dcterms:modified xsi:type="dcterms:W3CDTF">2017-12-14T11:41:48Z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