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nuzz\Documents\PhD\datasets\reddit_analyses\reddit_analyses\linear_regressions\thread_size\author_threshold\"/>
    </mc:Choice>
  </mc:AlternateContent>
  <xr:revisionPtr revIDLastSave="0" documentId="13_ncr:1_{DBFD152F-A557-4625-91CD-E5A2EEF1A29E}" xr6:coauthVersionLast="47" xr6:coauthVersionMax="47" xr10:uidLastSave="{00000000-0000-0000-0000-000000000000}"/>
  <bookViews>
    <workbookView xWindow="-105" yWindow="0" windowWidth="14610" windowHeight="15585" activeTab="2" xr2:uid="{00000000-000D-0000-FFFF-FFFF00000000}"/>
  </bookViews>
  <sheets>
    <sheet name="inputs" sheetId="1" r:id="rId1"/>
    <sheet name="FSS_metrics" sheetId="2" r:id="rId2"/>
    <sheet name="p1_metrics" sheetId="3" r:id="rId3"/>
    <sheet name="thread_counts" sheetId="4" r:id="rId4"/>
    <sheet name="p1_mod1" sheetId="5" r:id="rId5"/>
    <sheet name="p1_mod2" sheetId="6" r:id="rId6"/>
    <sheet name="p1_mod3" sheetId="7" r:id="rId7"/>
    <sheet name="p1_mod4" sheetId="8" r:id="rId8"/>
    <sheet name="p1_mod5" sheetId="9" r:id="rId9"/>
    <sheet name="p1_mod6" sheetId="10" r:id="rId10"/>
    <sheet name="p1_mod7" sheetId="11" r:id="rId11"/>
    <sheet name="p1_mod8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" l="1"/>
  <c r="C13" i="3"/>
  <c r="D6" i="4"/>
</calcChain>
</file>

<file path=xl/sharedStrings.xml><?xml version="1.0" encoding="utf-8"?>
<sst xmlns="http://schemas.openxmlformats.org/spreadsheetml/2006/main" count="139" uniqueCount="79">
  <si>
    <t>input</t>
  </si>
  <si>
    <t>param</t>
  </si>
  <si>
    <t>validation_window</t>
  </si>
  <si>
    <t>name</t>
  </si>
  <si>
    <t>FSS</t>
  </si>
  <si>
    <t>performance_scoring_method</t>
  </si>
  <si>
    <t>x_cols</t>
  </si>
  <si>
    <t>y_col</t>
  </si>
  <si>
    <t>metrics</t>
  </si>
  <si>
    <t>regression_type</t>
  </si>
  <si>
    <t>collection_window</t>
  </si>
  <si>
    <t>model_window</t>
  </si>
  <si>
    <t>activity_threshold</t>
  </si>
  <si>
    <t>regression_infile</t>
  </si>
  <si>
    <t>thread_infile</t>
  </si>
  <si>
    <t>conspiracy</t>
  </si>
  <si>
    <t>r2</t>
  </si>
  <si>
    <t>['sentiment_sign', 'sentiment_magnitude', 'hour', 'num_dayofweek', 'activity_ratio', 'mean_author_sentiment_sign', 'mean_author_sentiment_magnitude', 'log_author_all_activity_count']</t>
  </si>
  <si>
    <t>log_thread_size</t>
  </si>
  <si>
    <t>['r2']</t>
  </si>
  <si>
    <t>linear</t>
  </si>
  <si>
    <t>regression_thread_data.p</t>
  </si>
  <si>
    <t>clean_5_thread_data.p</t>
  </si>
  <si>
    <t>number_features</t>
  </si>
  <si>
    <t>feature_idx</t>
  </si>
  <si>
    <t>cv_scores</t>
  </si>
  <si>
    <t>avg_score</t>
  </si>
  <si>
    <t>feature_names</t>
  </si>
  <si>
    <t>period</t>
  </si>
  <si>
    <t>(4,)</t>
  </si>
  <si>
    <t>(4, 7)</t>
  </si>
  <si>
    <t>(2, 4, 7)</t>
  </si>
  <si>
    <t>(2, 3, 4, 7)</t>
  </si>
  <si>
    <t>(0, 2, 3, 4, 7)</t>
  </si>
  <si>
    <t>(0, 2, 3, 4, 6, 7)</t>
  </si>
  <si>
    <t>(0, 1, 2, 3, 4, 6, 7)</t>
  </si>
  <si>
    <t>(0, 1, 2, 3, 4, 5, 6, 7)</t>
  </si>
  <si>
    <t>[0.01432332]</t>
  </si>
  <si>
    <t>[0.0155775]</t>
  </si>
  <si>
    <t>[0.01647287]</t>
  </si>
  <si>
    <t>[0.01705155]</t>
  </si>
  <si>
    <t>[0.01754406]</t>
  </si>
  <si>
    <t>[0.01757612]</t>
  </si>
  <si>
    <t>[0.0175919]</t>
  </si>
  <si>
    <t>[0.01760478]</t>
  </si>
  <si>
    <t>('activity_ratio',)</t>
  </si>
  <si>
    <t>('activity_ratio', 'log_author_all_activity_count')</t>
  </si>
  <si>
    <t>('hour', 'activity_ratio', 'log_author_all_activity_count')</t>
  </si>
  <si>
    <t>('hour', 'num_dayofweek', 'activity_ratio', 'log_author_all_activity_count')</t>
  </si>
  <si>
    <t>('sentiment_sign', 'hour', 'num_dayofweek', 'activity_ratio', 'log_author_all_activity_count')</t>
  </si>
  <si>
    <t>('sentiment_sign', 'hour', 'num_dayofweek', 'activity_ratio', 'mean_author_sentiment_magnitude', 'log_author_all_activity_count')</t>
  </si>
  <si>
    <t>('sentiment_sign', 'sentiment_magnitude', 'hour', 'num_dayofweek', 'activity_ratio', 'mean_author_sentiment_magnitude', 'log_author_all_activity_count')</t>
  </si>
  <si>
    <t>('sentiment_sign', 'sentiment_magnitude', 'hour', 'num_dayofweek', 'activity_ratio', 'mean_author_sentiment_sign', 'mean_author_sentiment_magnitude', 'log_author_all_activity_count')</t>
  </si>
  <si>
    <t>num_features</t>
  </si>
  <si>
    <t>model</t>
  </si>
  <si>
    <t>validation_r2</t>
  </si>
  <si>
    <t>log_thread_size ~ activity_ratio</t>
  </si>
  <si>
    <t>log_thread_size ~ activity_ratio + log_author_all_activity_count</t>
  </si>
  <si>
    <t>log_thread_size ~ hour + activity_ratio + log_author_all_activity_count</t>
  </si>
  <si>
    <t>log_thread_size ~ hour + num_dayofweek + activity_ratio + log_author_all_activity_count</t>
  </si>
  <si>
    <t>log_thread_size ~ sentiment_sign + hour + num_dayofweek + activity_ratio + log_author_all_activity_count</t>
  </si>
  <si>
    <t>log_thread_size ~ sentiment_sign + hour + num_dayofweek + activity_ratio + mean_author_sentiment_magnitude + log_author_all_activity_count</t>
  </si>
  <si>
    <t>log_thread_size ~ sentiment_sign + sentiment_magnitude + hour + num_dayofweek + activity_ratio + mean_author_sentiment_magnitude + log_author_all_activity_count</t>
  </si>
  <si>
    <t>log_thread_size ~ sentiment_sign + sentiment_magnitude + hour + num_dayofweek + activity_ratio + mean_author_sentiment_sign + mean_author_sentiment_magnitude + log_author_all_activity_count</t>
  </si>
  <si>
    <t>modelled_threads</t>
  </si>
  <si>
    <t>removed_threads</t>
  </si>
  <si>
    <t>cal</t>
  </si>
  <si>
    <t>val</t>
  </si>
  <si>
    <t>stderr</t>
  </si>
  <si>
    <t>pvalue</t>
  </si>
  <si>
    <t>Intercept</t>
  </si>
  <si>
    <t>activity_ratio</t>
  </si>
  <si>
    <t>log_author_all_activity_count</t>
  </si>
  <si>
    <t>hour</t>
  </si>
  <si>
    <t>num_dayofweek</t>
  </si>
  <si>
    <t>sentiment_sign</t>
  </si>
  <si>
    <t>mean_author_sentiment_magnitude</t>
  </si>
  <si>
    <t>sentiment_magnitude</t>
  </si>
  <si>
    <t>mean_author_sentiment_sign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</si>
</sst>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B7" sqref="B7"/>
    </sheetView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 t="s">
        <v>2</v>
      </c>
      <c r="B2">
        <v>7</v>
      </c>
    </row>
    <row r="3" spans="1:2" x14ac:dyDescent="0.25">
      <c r="A3" s="1" t="s">
        <v>3</v>
      </c>
      <c r="B3" t="s">
        <v>15</v>
      </c>
    </row>
    <row r="4" spans="1:2" x14ac:dyDescent="0.25">
      <c r="A4" s="1" t="s">
        <v>4</v>
      </c>
      <c r="B4" t="b">
        <v>1</v>
      </c>
    </row>
    <row r="5" spans="1:2" x14ac:dyDescent="0.25">
      <c r="A5" s="1" t="s">
        <v>5</v>
      </c>
      <c r="B5" t="s">
        <v>16</v>
      </c>
    </row>
    <row r="6" spans="1:2" x14ac:dyDescent="0.25">
      <c r="A6" s="1" t="s">
        <v>6</v>
      </c>
      <c r="B6" t="s">
        <v>17</v>
      </c>
    </row>
    <row r="7" spans="1:2" x14ac:dyDescent="0.25">
      <c r="A7" s="1" t="s">
        <v>7</v>
      </c>
      <c r="B7" t="s">
        <v>18</v>
      </c>
    </row>
    <row r="8" spans="1:2" x14ac:dyDescent="0.25">
      <c r="A8" s="1" t="s">
        <v>8</v>
      </c>
      <c r="B8" t="s">
        <v>19</v>
      </c>
    </row>
    <row r="9" spans="1:2" x14ac:dyDescent="0.25">
      <c r="A9" s="1" t="s">
        <v>9</v>
      </c>
      <c r="B9" t="s">
        <v>20</v>
      </c>
    </row>
    <row r="10" spans="1:2" x14ac:dyDescent="0.25">
      <c r="A10" s="1" t="s">
        <v>10</v>
      </c>
      <c r="B10">
        <v>7</v>
      </c>
    </row>
    <row r="11" spans="1:2" x14ac:dyDescent="0.25">
      <c r="A11" s="1" t="s">
        <v>11</v>
      </c>
      <c r="B11">
        <v>16</v>
      </c>
    </row>
    <row r="12" spans="1:2" x14ac:dyDescent="0.25">
      <c r="A12" s="1" t="s">
        <v>12</v>
      </c>
      <c r="B12">
        <v>2</v>
      </c>
    </row>
    <row r="13" spans="1:2" x14ac:dyDescent="0.25">
      <c r="A13" s="1" t="s">
        <v>13</v>
      </c>
      <c r="B13" t="s">
        <v>21</v>
      </c>
    </row>
    <row r="14" spans="1:2" x14ac:dyDescent="0.25">
      <c r="A14" s="1" t="s">
        <v>14</v>
      </c>
      <c r="B14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"/>
  <sheetViews>
    <sheetView workbookViewId="0"/>
  </sheetViews>
  <sheetFormatPr defaultRowHeight="15" x14ac:dyDescent="0.25"/>
  <sheetData>
    <row r="1" spans="1:4" x14ac:dyDescent="0.25">
      <c r="B1" s="1" t="s">
        <v>1</v>
      </c>
      <c r="C1" s="1" t="s">
        <v>68</v>
      </c>
      <c r="D1" s="1" t="s">
        <v>69</v>
      </c>
    </row>
    <row r="2" spans="1:4" x14ac:dyDescent="0.25">
      <c r="A2" s="1" t="s">
        <v>70</v>
      </c>
      <c r="B2">
        <v>2.3082106553575201</v>
      </c>
      <c r="C2">
        <v>0.1028789600043724</v>
      </c>
      <c r="D2">
        <v>9.8095408391911969E-104</v>
      </c>
    </row>
    <row r="3" spans="1:4" x14ac:dyDescent="0.25">
      <c r="A3" s="1" t="s">
        <v>75</v>
      </c>
      <c r="B3">
        <v>-3.7874163107462597E-2</v>
      </c>
      <c r="C3">
        <v>2.9483910918782351E-2</v>
      </c>
      <c r="D3">
        <v>0.1990344349209188</v>
      </c>
    </row>
    <row r="4" spans="1:4" x14ac:dyDescent="0.25">
      <c r="A4" s="1" t="s">
        <v>73</v>
      </c>
      <c r="B4">
        <v>5.6478933201053782E-3</v>
      </c>
      <c r="C4">
        <v>3.3016906752198769E-3</v>
      </c>
      <c r="D4">
        <v>8.7249725633646094E-2</v>
      </c>
    </row>
    <row r="5" spans="1:4" x14ac:dyDescent="0.25">
      <c r="A5" s="1" t="s">
        <v>74</v>
      </c>
      <c r="B5">
        <v>-1.5842418641779491E-2</v>
      </c>
      <c r="C5">
        <v>1.1792111555609421E-2</v>
      </c>
      <c r="D5">
        <v>0.17921218638091599</v>
      </c>
    </row>
    <row r="6" spans="1:4" x14ac:dyDescent="0.25">
      <c r="A6" s="1" t="s">
        <v>71</v>
      </c>
      <c r="B6">
        <v>0.3590156540718758</v>
      </c>
      <c r="C6">
        <v>5.6070155824583162E-2</v>
      </c>
      <c r="D6">
        <v>1.744269270819142E-10</v>
      </c>
    </row>
    <row r="7" spans="1:4" x14ac:dyDescent="0.25">
      <c r="A7" s="1" t="s">
        <v>76</v>
      </c>
      <c r="B7">
        <v>-9.1435058901716604E-2</v>
      </c>
      <c r="C7">
        <v>0.28153092207312319</v>
      </c>
      <c r="D7">
        <v>0.74537008476376754</v>
      </c>
    </row>
    <row r="8" spans="1:4" x14ac:dyDescent="0.25">
      <c r="A8" s="1" t="s">
        <v>72</v>
      </c>
      <c r="B8">
        <v>3.662422835156999E-2</v>
      </c>
      <c r="C8">
        <v>2.078637915324966E-2</v>
      </c>
      <c r="D8">
        <v>7.8174942068427261E-2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9"/>
  <sheetViews>
    <sheetView workbookViewId="0"/>
  </sheetViews>
  <sheetFormatPr defaultRowHeight="15" x14ac:dyDescent="0.25"/>
  <sheetData>
    <row r="1" spans="1:4" x14ac:dyDescent="0.25">
      <c r="B1" s="1" t="s">
        <v>1</v>
      </c>
      <c r="C1" s="1" t="s">
        <v>68</v>
      </c>
      <c r="D1" s="1" t="s">
        <v>69</v>
      </c>
    </row>
    <row r="2" spans="1:4" x14ac:dyDescent="0.25">
      <c r="A2" s="1" t="s">
        <v>70</v>
      </c>
      <c r="B2">
        <v>2.3124726465315288</v>
      </c>
      <c r="C2">
        <v>0.10458010378798981</v>
      </c>
      <c r="D2">
        <v>5.2250056552932733E-101</v>
      </c>
    </row>
    <row r="3" spans="1:4" x14ac:dyDescent="0.25">
      <c r="A3" s="1" t="s">
        <v>75</v>
      </c>
      <c r="B3">
        <v>-3.9244257912526843E-2</v>
      </c>
      <c r="C3">
        <v>3.009495500304946E-2</v>
      </c>
      <c r="D3">
        <v>0.1923214993812345</v>
      </c>
    </row>
    <row r="4" spans="1:4" x14ac:dyDescent="0.25">
      <c r="A4" s="1" t="s">
        <v>77</v>
      </c>
      <c r="B4">
        <v>-2.2192783577396739E-2</v>
      </c>
      <c r="C4">
        <v>9.7390638925661757E-2</v>
      </c>
      <c r="D4">
        <v>0.81975869717881089</v>
      </c>
    </row>
    <row r="5" spans="1:4" x14ac:dyDescent="0.25">
      <c r="A5" s="1" t="s">
        <v>73</v>
      </c>
      <c r="B5">
        <v>5.6795646491727067E-3</v>
      </c>
      <c r="C5">
        <v>3.3050985118740269E-3</v>
      </c>
      <c r="D5">
        <v>8.5814852887377807E-2</v>
      </c>
    </row>
    <row r="6" spans="1:4" x14ac:dyDescent="0.25">
      <c r="A6" s="1" t="s">
        <v>74</v>
      </c>
      <c r="B6">
        <v>-1.587692540700646E-2</v>
      </c>
      <c r="C6">
        <v>1.179481305927035E-2</v>
      </c>
      <c r="D6">
        <v>0.17836665471579249</v>
      </c>
    </row>
    <row r="7" spans="1:4" x14ac:dyDescent="0.25">
      <c r="A7" s="1" t="s">
        <v>71</v>
      </c>
      <c r="B7">
        <v>0.35888272476128669</v>
      </c>
      <c r="C7">
        <v>5.6081412884443453E-2</v>
      </c>
      <c r="D7">
        <v>1.786079237860233E-10</v>
      </c>
    </row>
    <row r="8" spans="1:4" x14ac:dyDescent="0.25">
      <c r="A8" s="1" t="s">
        <v>76</v>
      </c>
      <c r="B8">
        <v>-8.7910474017998314E-2</v>
      </c>
      <c r="C8">
        <v>0.28199671250618941</v>
      </c>
      <c r="D8">
        <v>0.75525602684658577</v>
      </c>
    </row>
    <row r="9" spans="1:4" x14ac:dyDescent="0.25">
      <c r="A9" s="1" t="s">
        <v>72</v>
      </c>
      <c r="B9">
        <v>3.6739966505674633E-2</v>
      </c>
      <c r="C9">
        <v>2.0795630969840492E-2</v>
      </c>
      <c r="D9">
        <v>7.737023290987835E-2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workbookViewId="0"/>
  </sheetViews>
  <sheetFormatPr defaultRowHeight="15" x14ac:dyDescent="0.25"/>
  <sheetData>
    <row r="1" spans="1:4" x14ac:dyDescent="0.25">
      <c r="B1" s="1" t="s">
        <v>1</v>
      </c>
      <c r="C1" s="1" t="s">
        <v>68</v>
      </c>
      <c r="D1" s="1" t="s">
        <v>69</v>
      </c>
    </row>
    <row r="2" spans="1:4" x14ac:dyDescent="0.25">
      <c r="A2" s="1" t="s">
        <v>70</v>
      </c>
      <c r="B2">
        <v>2.3123983415270821</v>
      </c>
      <c r="C2">
        <v>0.10459622372976619</v>
      </c>
      <c r="D2">
        <v>5.6829036814185163E-101</v>
      </c>
    </row>
    <row r="3" spans="1:4" x14ac:dyDescent="0.25">
      <c r="A3" s="1" t="s">
        <v>75</v>
      </c>
      <c r="B3">
        <v>-3.9044065412543197E-2</v>
      </c>
      <c r="C3">
        <v>3.011512574737946E-2</v>
      </c>
      <c r="D3">
        <v>0.19489809910647421</v>
      </c>
    </row>
    <row r="4" spans="1:4" x14ac:dyDescent="0.25">
      <c r="A4" s="1" t="s">
        <v>77</v>
      </c>
      <c r="B4">
        <v>-2.325244557818654E-2</v>
      </c>
      <c r="C4">
        <v>9.7541038095042512E-2</v>
      </c>
      <c r="D4">
        <v>0.81159662204871819</v>
      </c>
    </row>
    <row r="5" spans="1:4" x14ac:dyDescent="0.25">
      <c r="A5" s="1" t="s">
        <v>73</v>
      </c>
      <c r="B5">
        <v>5.6598190636341066E-3</v>
      </c>
      <c r="C5">
        <v>3.3069800954827859E-3</v>
      </c>
      <c r="D5">
        <v>8.708914022647922E-2</v>
      </c>
    </row>
    <row r="6" spans="1:4" x14ac:dyDescent="0.25">
      <c r="A6" s="1" t="s">
        <v>74</v>
      </c>
      <c r="B6">
        <v>-1.5842631258389351E-2</v>
      </c>
      <c r="C6">
        <v>1.17977374938613E-2</v>
      </c>
      <c r="D6">
        <v>0.17941379129131571</v>
      </c>
    </row>
    <row r="7" spans="1:4" x14ac:dyDescent="0.25">
      <c r="A7" s="1" t="s">
        <v>71</v>
      </c>
      <c r="B7">
        <v>0.3601918636525055</v>
      </c>
      <c r="C7">
        <v>5.6449210784174003E-2</v>
      </c>
      <c r="D7">
        <v>2.0128682470032979E-10</v>
      </c>
    </row>
    <row r="8" spans="1:4" x14ac:dyDescent="0.25">
      <c r="A8" s="1" t="s">
        <v>78</v>
      </c>
      <c r="B8">
        <v>-5.0361848037754004E-3</v>
      </c>
      <c r="C8">
        <v>2.4468610466393061E-2</v>
      </c>
      <c r="D8">
        <v>0.83694271630633654</v>
      </c>
    </row>
    <row r="9" spans="1:4" x14ac:dyDescent="0.25">
      <c r="A9" s="1" t="s">
        <v>76</v>
      </c>
      <c r="B9">
        <v>-9.3560689853993823E-2</v>
      </c>
      <c r="C9">
        <v>0.28337135164338861</v>
      </c>
      <c r="D9">
        <v>0.74129299723858888</v>
      </c>
    </row>
    <row r="10" spans="1:4" x14ac:dyDescent="0.25">
      <c r="A10" s="1" t="s">
        <v>72</v>
      </c>
      <c r="B10">
        <v>3.6606486947412378E-2</v>
      </c>
      <c r="C10">
        <v>2.0808820690506529E-2</v>
      </c>
      <c r="D10">
        <v>7.8641369500036765E-2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/>
  </sheetViews>
  <sheetFormatPr defaultRowHeight="15" x14ac:dyDescent="0.25"/>
  <sheetData>
    <row r="1" spans="1:6" x14ac:dyDescent="0.25">
      <c r="A1" s="1" t="s">
        <v>28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25">
      <c r="A2" s="1">
        <v>1</v>
      </c>
      <c r="B2">
        <v>1</v>
      </c>
      <c r="C2" t="s">
        <v>29</v>
      </c>
      <c r="D2" t="s">
        <v>37</v>
      </c>
      <c r="E2">
        <v>1.4323324609403E-2</v>
      </c>
      <c r="F2" t="s">
        <v>45</v>
      </c>
    </row>
    <row r="3" spans="1:6" x14ac:dyDescent="0.25">
      <c r="A3" s="1">
        <v>1</v>
      </c>
      <c r="B3">
        <v>2</v>
      </c>
      <c r="C3" t="s">
        <v>30</v>
      </c>
      <c r="D3" t="s">
        <v>38</v>
      </c>
      <c r="E3">
        <v>1.5577496628845E-2</v>
      </c>
      <c r="F3" t="s">
        <v>46</v>
      </c>
    </row>
    <row r="4" spans="1:6" x14ac:dyDescent="0.25">
      <c r="A4" s="1">
        <v>1</v>
      </c>
      <c r="B4">
        <v>3</v>
      </c>
      <c r="C4" t="s">
        <v>31</v>
      </c>
      <c r="D4" t="s">
        <v>39</v>
      </c>
      <c r="E4">
        <v>1.6472869808361709E-2</v>
      </c>
      <c r="F4" t="s">
        <v>47</v>
      </c>
    </row>
    <row r="5" spans="1:6" x14ac:dyDescent="0.25">
      <c r="A5" s="1">
        <v>1</v>
      </c>
      <c r="B5">
        <v>4</v>
      </c>
      <c r="C5" t="s">
        <v>32</v>
      </c>
      <c r="D5" t="s">
        <v>40</v>
      </c>
      <c r="E5">
        <v>1.7051554661278279E-2</v>
      </c>
      <c r="F5" t="s">
        <v>48</v>
      </c>
    </row>
    <row r="6" spans="1:6" x14ac:dyDescent="0.25">
      <c r="A6" s="1">
        <v>1</v>
      </c>
      <c r="B6">
        <v>5</v>
      </c>
      <c r="C6" t="s">
        <v>33</v>
      </c>
      <c r="D6" t="s">
        <v>41</v>
      </c>
      <c r="E6">
        <v>1.7544062300738461E-2</v>
      </c>
      <c r="F6" t="s">
        <v>49</v>
      </c>
    </row>
    <row r="7" spans="1:6" x14ac:dyDescent="0.25">
      <c r="A7" s="1">
        <v>1</v>
      </c>
      <c r="B7">
        <v>6</v>
      </c>
      <c r="C7" t="s">
        <v>34</v>
      </c>
      <c r="D7" t="s">
        <v>42</v>
      </c>
      <c r="E7">
        <v>1.7576115139618539E-2</v>
      </c>
      <c r="F7" t="s">
        <v>50</v>
      </c>
    </row>
    <row r="8" spans="1:6" x14ac:dyDescent="0.25">
      <c r="A8" s="1">
        <v>1</v>
      </c>
      <c r="B8">
        <v>7</v>
      </c>
      <c r="C8" t="s">
        <v>35</v>
      </c>
      <c r="D8" t="s">
        <v>43</v>
      </c>
      <c r="E8">
        <v>1.7591898872007409E-2</v>
      </c>
      <c r="F8" t="s">
        <v>51</v>
      </c>
    </row>
    <row r="9" spans="1:6" x14ac:dyDescent="0.25">
      <c r="A9" s="1">
        <v>1</v>
      </c>
      <c r="B9">
        <v>8</v>
      </c>
      <c r="C9" t="s">
        <v>36</v>
      </c>
      <c r="D9" t="s">
        <v>44</v>
      </c>
      <c r="E9">
        <v>1.7604779409470361E-2</v>
      </c>
      <c r="F9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tabSelected="1" workbookViewId="0">
      <selection activeCell="C13" sqref="C13"/>
    </sheetView>
  </sheetViews>
  <sheetFormatPr defaultRowHeight="15" x14ac:dyDescent="0.25"/>
  <sheetData>
    <row r="1" spans="1:4" x14ac:dyDescent="0.25">
      <c r="A1" s="1" t="s">
        <v>53</v>
      </c>
      <c r="B1" s="1" t="s">
        <v>54</v>
      </c>
      <c r="C1" s="1" t="s">
        <v>16</v>
      </c>
      <c r="D1" s="1" t="s">
        <v>55</v>
      </c>
    </row>
    <row r="2" spans="1:4" x14ac:dyDescent="0.25">
      <c r="A2">
        <v>1</v>
      </c>
      <c r="B2" t="s">
        <v>56</v>
      </c>
      <c r="C2">
        <v>1.4323324609403E-2</v>
      </c>
      <c r="D2">
        <v>0</v>
      </c>
    </row>
    <row r="3" spans="1:4" x14ac:dyDescent="0.25">
      <c r="A3">
        <v>2</v>
      </c>
      <c r="B3" t="s">
        <v>57</v>
      </c>
      <c r="C3">
        <v>1.5577496628845109E-2</v>
      </c>
      <c r="D3">
        <v>0</v>
      </c>
    </row>
    <row r="4" spans="1:4" x14ac:dyDescent="0.25">
      <c r="A4">
        <v>3</v>
      </c>
      <c r="B4" t="s">
        <v>58</v>
      </c>
      <c r="C4">
        <v>1.6472869808362049E-2</v>
      </c>
      <c r="D4">
        <v>0</v>
      </c>
    </row>
    <row r="5" spans="1:4" x14ac:dyDescent="0.25">
      <c r="A5">
        <v>4</v>
      </c>
      <c r="B5" t="s">
        <v>59</v>
      </c>
      <c r="C5">
        <v>1.7051554661278279E-2</v>
      </c>
      <c r="D5">
        <v>0</v>
      </c>
    </row>
    <row r="6" spans="1:4" x14ac:dyDescent="0.25">
      <c r="A6">
        <v>5</v>
      </c>
      <c r="B6" t="s">
        <v>60</v>
      </c>
      <c r="C6">
        <v>1.7544062300738569E-2</v>
      </c>
      <c r="D6">
        <v>0</v>
      </c>
    </row>
    <row r="7" spans="1:4" x14ac:dyDescent="0.25">
      <c r="A7">
        <v>6</v>
      </c>
      <c r="B7" t="s">
        <v>61</v>
      </c>
      <c r="C7">
        <v>1.7576115139618539E-2</v>
      </c>
      <c r="D7">
        <v>0</v>
      </c>
    </row>
    <row r="8" spans="1:4" x14ac:dyDescent="0.25">
      <c r="A8">
        <v>7</v>
      </c>
      <c r="B8" t="s">
        <v>62</v>
      </c>
      <c r="C8">
        <v>1.7591898872007631E-2</v>
      </c>
      <c r="D8">
        <v>0</v>
      </c>
    </row>
    <row r="9" spans="1:4" x14ac:dyDescent="0.25">
      <c r="A9">
        <v>8</v>
      </c>
      <c r="B9" t="s">
        <v>63</v>
      </c>
      <c r="C9">
        <v>1.7604779409470361E-2</v>
      </c>
      <c r="D9">
        <v>0</v>
      </c>
    </row>
    <row r="13" spans="1:4" x14ac:dyDescent="0.25">
      <c r="C13">
        <f>MAX(C2:C9)</f>
        <v>1.7604779409470361E-2</v>
      </c>
      <c r="D13" s="3">
        <f>MAX(D2:D9)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D6" sqref="D6"/>
    </sheetView>
  </sheetViews>
  <sheetFormatPr defaultRowHeight="15" x14ac:dyDescent="0.25"/>
  <sheetData>
    <row r="1" spans="1:4" x14ac:dyDescent="0.25">
      <c r="A1" s="1" t="s">
        <v>28</v>
      </c>
      <c r="B1" s="1" t="s">
        <v>54</v>
      </c>
      <c r="C1" s="1" t="s">
        <v>64</v>
      </c>
      <c r="D1" s="1" t="s">
        <v>65</v>
      </c>
    </row>
    <row r="2" spans="1:4" x14ac:dyDescent="0.25">
      <c r="A2" s="2">
        <v>1</v>
      </c>
      <c r="B2" s="1" t="s">
        <v>66</v>
      </c>
      <c r="C2">
        <v>3240</v>
      </c>
      <c r="D2">
        <v>1903</v>
      </c>
    </row>
    <row r="3" spans="1:4" x14ac:dyDescent="0.25">
      <c r="A3" s="2"/>
      <c r="B3" s="1" t="s">
        <v>67</v>
      </c>
      <c r="C3">
        <v>1491</v>
      </c>
      <c r="D3">
        <v>877</v>
      </c>
    </row>
    <row r="6" spans="1:4" x14ac:dyDescent="0.25">
      <c r="D6">
        <f>SUM(D2:D3)</f>
        <v>2780</v>
      </c>
    </row>
  </sheetData>
  <mergeCells count="1"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/>
  </sheetViews>
  <sheetFormatPr defaultRowHeight="15" x14ac:dyDescent="0.25"/>
  <sheetData>
    <row r="1" spans="1:4" x14ac:dyDescent="0.25">
      <c r="B1" s="1" t="s">
        <v>1</v>
      </c>
      <c r="C1" s="1" t="s">
        <v>68</v>
      </c>
      <c r="D1" s="1" t="s">
        <v>69</v>
      </c>
    </row>
    <row r="2" spans="1:4" x14ac:dyDescent="0.25">
      <c r="A2" s="1" t="s">
        <v>70</v>
      </c>
      <c r="B2">
        <v>2.4305680894881161</v>
      </c>
      <c r="C2">
        <v>3.8298058883936663E-2</v>
      </c>
      <c r="D2">
        <v>0</v>
      </c>
    </row>
    <row r="3" spans="1:4" x14ac:dyDescent="0.25">
      <c r="A3" s="1" t="s">
        <v>71</v>
      </c>
      <c r="B3">
        <v>0.37155796304180633</v>
      </c>
      <c r="C3">
        <v>5.4166836684313442E-2</v>
      </c>
      <c r="D3">
        <v>8.2430777076807354E-12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/>
  </sheetViews>
  <sheetFormatPr defaultRowHeight="15" x14ac:dyDescent="0.25"/>
  <sheetData>
    <row r="1" spans="1:4" x14ac:dyDescent="0.25">
      <c r="B1" s="1" t="s">
        <v>1</v>
      </c>
      <c r="C1" s="1" t="s">
        <v>68</v>
      </c>
      <c r="D1" s="1" t="s">
        <v>69</v>
      </c>
    </row>
    <row r="2" spans="1:4" x14ac:dyDescent="0.25">
      <c r="A2" s="1" t="s">
        <v>70</v>
      </c>
      <c r="B2">
        <v>2.3142416100860901</v>
      </c>
      <c r="C2">
        <v>6.889538708012137E-2</v>
      </c>
      <c r="D2">
        <v>1.7304136431678829E-212</v>
      </c>
    </row>
    <row r="3" spans="1:4" x14ac:dyDescent="0.25">
      <c r="A3" s="1" t="s">
        <v>71</v>
      </c>
      <c r="B3">
        <v>0.35857217920441953</v>
      </c>
      <c r="C3">
        <v>5.4517045687370883E-2</v>
      </c>
      <c r="D3">
        <v>5.5669551809029562E-11</v>
      </c>
    </row>
    <row r="4" spans="1:4" x14ac:dyDescent="0.25">
      <c r="A4" s="1" t="s">
        <v>72</v>
      </c>
      <c r="B4">
        <v>3.9733407465820547E-2</v>
      </c>
      <c r="C4">
        <v>1.9565757835839061E-2</v>
      </c>
      <c r="D4">
        <v>4.2360668354982117E-2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"/>
  <sheetViews>
    <sheetView workbookViewId="0"/>
  </sheetViews>
  <sheetFormatPr defaultRowHeight="15" x14ac:dyDescent="0.25"/>
  <sheetData>
    <row r="1" spans="1:4" x14ac:dyDescent="0.25">
      <c r="B1" s="1" t="s">
        <v>1</v>
      </c>
      <c r="C1" s="1" t="s">
        <v>68</v>
      </c>
      <c r="D1" s="1" t="s">
        <v>69</v>
      </c>
    </row>
    <row r="2" spans="1:4" x14ac:dyDescent="0.25">
      <c r="A2" s="1" t="s">
        <v>70</v>
      </c>
      <c r="B2">
        <v>2.2446128462284349</v>
      </c>
      <c r="C2">
        <v>7.9933874751134809E-2</v>
      </c>
      <c r="D2">
        <v>1.8365402261356371E-155</v>
      </c>
    </row>
    <row r="3" spans="1:4" x14ac:dyDescent="0.25">
      <c r="A3" s="1" t="s">
        <v>73</v>
      </c>
      <c r="B3">
        <v>5.6533023026384983E-3</v>
      </c>
      <c r="C3">
        <v>3.2937382590920391E-3</v>
      </c>
      <c r="D3">
        <v>8.618844985035172E-2</v>
      </c>
    </row>
    <row r="4" spans="1:4" x14ac:dyDescent="0.25">
      <c r="A4" s="1" t="s">
        <v>71</v>
      </c>
      <c r="B4">
        <v>0.35967396934561091</v>
      </c>
      <c r="C4">
        <v>5.4504446615520223E-2</v>
      </c>
      <c r="D4">
        <v>4.8185722681438061E-11</v>
      </c>
    </row>
    <row r="5" spans="1:4" x14ac:dyDescent="0.25">
      <c r="A5" s="1" t="s">
        <v>72</v>
      </c>
      <c r="B5">
        <v>3.9244285752739333E-2</v>
      </c>
      <c r="C5">
        <v>1.9561955221418181E-2</v>
      </c>
      <c r="D5">
        <v>4.4922942869933653E-2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6"/>
  <sheetViews>
    <sheetView workbookViewId="0"/>
  </sheetViews>
  <sheetFormatPr defaultRowHeight="15" x14ac:dyDescent="0.25"/>
  <sheetData>
    <row r="1" spans="1:4" x14ac:dyDescent="0.25">
      <c r="B1" s="1" t="s">
        <v>1</v>
      </c>
      <c r="C1" s="1" t="s">
        <v>68</v>
      </c>
      <c r="D1" s="1" t="s">
        <v>69</v>
      </c>
    </row>
    <row r="2" spans="1:4" x14ac:dyDescent="0.25">
      <c r="A2" s="1" t="s">
        <v>70</v>
      </c>
      <c r="B2">
        <v>2.2975655948716498</v>
      </c>
      <c r="C2">
        <v>8.8656201546011892E-2</v>
      </c>
      <c r="D2">
        <v>1.031825713029514E-134</v>
      </c>
    </row>
    <row r="3" spans="1:4" x14ac:dyDescent="0.25">
      <c r="A3" s="1" t="s">
        <v>73</v>
      </c>
      <c r="B3">
        <v>5.6710586097043813E-3</v>
      </c>
      <c r="C3">
        <v>3.293303159743658E-3</v>
      </c>
      <c r="D3">
        <v>8.5165626438088907E-2</v>
      </c>
    </row>
    <row r="4" spans="1:4" x14ac:dyDescent="0.25">
      <c r="A4" s="1" t="s">
        <v>74</v>
      </c>
      <c r="B4">
        <v>-1.6266267220792E-2</v>
      </c>
      <c r="C4">
        <v>1.1786777155636649E-2</v>
      </c>
      <c r="D4">
        <v>0.16766856164474739</v>
      </c>
    </row>
    <row r="5" spans="1:4" x14ac:dyDescent="0.25">
      <c r="A5" s="1" t="s">
        <v>71</v>
      </c>
      <c r="B5">
        <v>0.35975160654377841</v>
      </c>
      <c r="C5">
        <v>5.4496859759757911E-2</v>
      </c>
      <c r="D5">
        <v>4.744224007632413E-11</v>
      </c>
    </row>
    <row r="6" spans="1:4" x14ac:dyDescent="0.25">
      <c r="A6" s="1" t="s">
        <v>72</v>
      </c>
      <c r="B6">
        <v>3.9100373383505443E-2</v>
      </c>
      <c r="C6">
        <v>1.9559499822185529E-2</v>
      </c>
      <c r="D6">
        <v>4.5686707624899903E-2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"/>
  <sheetViews>
    <sheetView workbookViewId="0"/>
  </sheetViews>
  <sheetFormatPr defaultRowHeight="15" x14ac:dyDescent="0.25"/>
  <sheetData>
    <row r="1" spans="1:4" x14ac:dyDescent="0.25">
      <c r="B1" s="1" t="s">
        <v>1</v>
      </c>
      <c r="C1" s="1" t="s">
        <v>68</v>
      </c>
      <c r="D1" s="1" t="s">
        <v>69</v>
      </c>
    </row>
    <row r="2" spans="1:4" x14ac:dyDescent="0.25">
      <c r="A2" s="1" t="s">
        <v>70</v>
      </c>
      <c r="B2">
        <v>2.2913361009171371</v>
      </c>
      <c r="C2">
        <v>8.878259856311202E-2</v>
      </c>
      <c r="D2">
        <v>1.0354680436696021E-133</v>
      </c>
    </row>
    <row r="3" spans="1:4" x14ac:dyDescent="0.25">
      <c r="A3" s="1" t="s">
        <v>75</v>
      </c>
      <c r="B3">
        <v>-3.7508337356597858E-2</v>
      </c>
      <c r="C3">
        <v>2.9458312223833879E-2</v>
      </c>
      <c r="D3">
        <v>0.20301433800327659</v>
      </c>
    </row>
    <row r="4" spans="1:4" x14ac:dyDescent="0.25">
      <c r="A4" s="1" t="s">
        <v>73</v>
      </c>
      <c r="B4">
        <v>5.5761205869212403E-3</v>
      </c>
      <c r="C4">
        <v>3.2938310445923069E-3</v>
      </c>
      <c r="D4">
        <v>9.0571164187299283E-2</v>
      </c>
    </row>
    <row r="5" spans="1:4" x14ac:dyDescent="0.25">
      <c r="A5" s="1" t="s">
        <v>74</v>
      </c>
      <c r="B5">
        <v>-1.5836921287380502E-2</v>
      </c>
      <c r="C5">
        <v>1.1790468456675101E-2</v>
      </c>
      <c r="D5">
        <v>0.17930245797491801</v>
      </c>
    </row>
    <row r="6" spans="1:4" x14ac:dyDescent="0.25">
      <c r="A6" s="1" t="s">
        <v>71</v>
      </c>
      <c r="B6">
        <v>0.3632045003561703</v>
      </c>
      <c r="C6">
        <v>5.4559065016264993E-2</v>
      </c>
      <c r="D6">
        <v>3.2684863532655562E-11</v>
      </c>
    </row>
    <row r="7" spans="1:4" x14ac:dyDescent="0.25">
      <c r="A7" s="1" t="s">
        <v>72</v>
      </c>
      <c r="B7">
        <v>3.8907958484918952E-2</v>
      </c>
      <c r="C7">
        <v>1.955820592947943E-2</v>
      </c>
      <c r="D7">
        <v>4.6747581809408197E-2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inputs</vt:lpstr>
      <vt:lpstr>FSS_metrics</vt:lpstr>
      <vt:lpstr>p1_metrics</vt:lpstr>
      <vt:lpstr>thread_counts</vt:lpstr>
      <vt:lpstr>p1_mod1</vt:lpstr>
      <vt:lpstr>p1_mod2</vt:lpstr>
      <vt:lpstr>p1_mod3</vt:lpstr>
      <vt:lpstr>p1_mod4</vt:lpstr>
      <vt:lpstr>p1_mod5</vt:lpstr>
      <vt:lpstr>p1_mod6</vt:lpstr>
      <vt:lpstr>p1_mod7</vt:lpstr>
      <vt:lpstr>p1_mod8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Cara Lynch</cp:lastModifiedBy>
  <dcterms:created xsi:type="dcterms:W3CDTF">2023-06-28T18:58:54Z</dcterms:created>
  <dcterms:modified xsi:type="dcterms:W3CDTF">2023-12-11T18:32:52Z</dcterms:modified>
</cp:coreProperties>
</file>