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ataset_summaries" sheetId="1" state="visible" r:id="rId2"/>
    <sheet name="top_5_authors" sheetId="2" state="visible" r:id="rId3"/>
    <sheet name="datasets_post_cleaning" sheetId="3" state="visible" r:id="rId4"/>
    <sheet name="thread_data" sheetId="4" state="visible" r:id="rId5"/>
    <sheet name="failed threads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<sst xmlns="http://schemas.openxmlformats.org/spreadsheetml/2006/main" count="251" uniqueCount="121">
  <si>
    <t xml:space="preserve">rows</t>
  </si>
  <si>
    <t xml:space="preserve">comments</t>
  </si>
  <si>
    <t xml:space="preserve">posts</t>
  </si>
  <si>
    <t xml:space="preserve">start_time</t>
  </si>
  <si>
    <t xml:space="preserve">end_time</t>
  </si>
  <si>
    <t xml:space="preserve">total_time</t>
  </si>
  <si>
    <t xml:space="preserve">unique_authors</t>
  </si>
  <si>
    <t xml:space="preserve">unique_post_authors</t>
  </si>
  <si>
    <t xml:space="preserve">unique_comment_authors</t>
  </si>
  <si>
    <t xml:space="preserve">unique_domains</t>
  </si>
  <si>
    <t xml:space="preserve">bot_posts</t>
  </si>
  <si>
    <t xml:space="preserve">bot_comments</t>
  </si>
  <si>
    <t xml:space="preserve">deleted_comments</t>
  </si>
  <si>
    <t xml:space="preserve">books</t>
  </si>
  <si>
    <t xml:space="preserve">2022-10-01 00:00:43</t>
  </si>
  <si>
    <t xml:space="preserve">2022-10-30 23:59:48</t>
  </si>
  <si>
    <t xml:space="preserve">29 days 23:59:05</t>
  </si>
  <si>
    <t xml:space="preserve">conspiracy</t>
  </si>
  <si>
    <t xml:space="preserve">2022-10-01 00:00:02</t>
  </si>
  <si>
    <t xml:space="preserve">2022-10-30 23:59:58</t>
  </si>
  <si>
    <t xml:space="preserve">29 days 23:59:56</t>
  </si>
  <si>
    <t xml:space="preserve">crypto</t>
  </si>
  <si>
    <t xml:space="preserve">2022-10-01 00:00:04</t>
  </si>
  <si>
    <t xml:space="preserve">2022-10-30 23:59:50</t>
  </si>
  <si>
    <t xml:space="preserve">29 days 23:59:46</t>
  </si>
  <si>
    <t xml:space="preserve">thedonald</t>
  </si>
  <si>
    <t xml:space="preserve">2019-05-01 01:16:01</t>
  </si>
  <si>
    <t xml:space="preserve">2019-06-29 23:57:26</t>
  </si>
  <si>
    <t xml:space="preserve">59 days 22:41:25</t>
  </si>
  <si>
    <t xml:space="preserve">author</t>
  </si>
  <si>
    <t xml:space="preserve">note</t>
  </si>
  <si>
    <t xml:space="preserve">subreddit</t>
  </si>
  <si>
    <t xml:space="preserve">count</t>
  </si>
  <si>
    <t xml:space="preserve">to_remove</t>
  </si>
  <si>
    <t xml:space="preserve">dc98995ab1ecc1f812b1cacbe0942f2da34fc4639168e538</t>
  </si>
  <si>
    <t xml:space="preserve">dummy author label for removed comments</t>
  </si>
  <si>
    <t xml:space="preserve">[‘books’, ‘conspiracy’, ‘crypto’, ‘thedonald’]</t>
  </si>
  <si>
    <t xml:space="preserve">[2047, 19507, 21995, 34]</t>
  </si>
  <si>
    <t xml:space="preserve">Yes – only comments?</t>
  </si>
  <si>
    <t xml:space="preserve">883c847acfb7c40b18d504b206c5061c4454be34aa81c1bd</t>
  </si>
  <si>
    <t xml:space="preserve">moderator bot but also starts regular discussions in books</t>
  </si>
  <si>
    <t xml:space="preserve">[‘books’, ‘conspiracy’, ‘crypto’]</t>
  </si>
  <si>
    <t xml:space="preserve">[2215, 11972, 6780]</t>
  </si>
  <si>
    <t xml:space="preserve">only comments</t>
  </si>
  <si>
    <t xml:space="preserve">5fe11acea1ba780086614f6b6f5a36a449cc0902eb0306d1</t>
  </si>
  <si>
    <t xml:space="preserve">moderator for r/books</t>
  </si>
  <si>
    <t xml:space="preserve">[‘books’]</t>
  </si>
  <si>
    <t xml:space="preserve">[650]</t>
  </si>
  <si>
    <t xml:space="preserve">maybe</t>
  </si>
  <si>
    <t xml:space="preserve">419d47aa6bb1b54248959880a65b4244c9ec86d938e78240</t>
  </si>
  <si>
    <t xml:space="preserve">[509]</t>
  </si>
  <si>
    <t xml:space="preserve">872a7a2986dad903832622afd5519b99fafd319dd9f90d10</t>
  </si>
  <si>
    <t xml:space="preserve">spam bot in r/books</t>
  </si>
  <si>
    <t xml:space="preserve">[372]</t>
  </si>
  <si>
    <t xml:space="preserve">yes</t>
  </si>
  <si>
    <t xml:space="preserve">a3456a2aab42422d595e7bbd2ce62b81e9c8c8acc5d4bd5e</t>
  </si>
  <si>
    <t xml:space="preserve">real person in r/conspiracy</t>
  </si>
  <si>
    <t xml:space="preserve">[‘conspiracy’]</t>
  </si>
  <si>
    <t xml:space="preserve">[2120]</t>
  </si>
  <si>
    <t xml:space="preserve">no</t>
  </si>
  <si>
    <t xml:space="preserve">e4f5070a50730bf7c926f7841dd4f1b3bf9909030f3e858e</t>
  </si>
  <si>
    <t xml:space="preserve">[1913]</t>
  </si>
  <si>
    <t xml:space="preserve">71d4d15d1a3ab0c83d2d6e0dd66642aa6fb93bc0945496b4 </t>
  </si>
  <si>
    <t xml:space="preserve">[1827]</t>
  </si>
  <si>
    <t xml:space="preserve">b834f43c0cc7d1694ff9cc03c7e27e8d941cf8b4d0b9ebb1</t>
  </si>
  <si>
    <t xml:space="preserve">real person in r/cryptocurrency</t>
  </si>
  <si>
    <t xml:space="preserve">[‘crypto’]</t>
  </si>
  <si>
    <t xml:space="preserve">[4994]</t>
  </si>
  <si>
    <t xml:space="preserve">b681b233b3fce366a02ac8c11f6cdf643f31989f8a6ad5b2</t>
  </si>
  <si>
    <t xml:space="preserve">moderator bot in r/crypto, only comments</t>
  </si>
  <si>
    <t xml:space="preserve">[3776]</t>
  </si>
  <si>
    <t xml:space="preserve">3463920785ebc2670f3c4524f9339dcc52059711cd085195</t>
  </si>
  <si>
    <t xml:space="preserve">[3272]</t>
  </si>
  <si>
    <t xml:space="preserve">11640fec8a8f4e5b056bae0d7978339da0b82986e847cb03</t>
  </si>
  <si>
    <t xml:space="preserve">moderator, who I think is a real person</t>
  </si>
  <si>
    <t xml:space="preserve">[‘thedonald’]</t>
  </si>
  <si>
    <t xml:space="preserve">[121]</t>
  </si>
  <si>
    <t xml:space="preserve">765b18cce2d0715a8697cb70cf1731462f61fb90ed761b7d</t>
  </si>
  <si>
    <t xml:space="preserve">real person</t>
  </si>
  <si>
    <t xml:space="preserve">[48]</t>
  </si>
  <si>
    <t xml:space="preserve">64cc625d1eeac4c69f9a4fb26ef19c42600a87225a0c083c</t>
  </si>
  <si>
    <t xml:space="preserve">[43]</t>
  </si>
  <si>
    <t xml:space="preserve">1d917797acdb7a02eda4b0e6706c139b120a0d47f8dbc34e</t>
  </si>
  <si>
    <t xml:space="preserve">[18]</t>
  </si>
  <si>
    <t xml:space="preserve">2022-10-01 00:00:03</t>
  </si>
  <si>
    <t xml:space="preserve">29 days 23:59:55</t>
  </si>
  <si>
    <t xml:space="preserve">Cleaning</t>
  </si>
  <si>
    <t xml:space="preserve">entries</t>
  </si>
  <si>
    <t xml:space="preserve">unclassified total</t>
  </si>
  <si>
    <t xml:space="preserve">unclassified due to parent removed</t>
  </si>
  <si>
    <t xml:space="preserve">removed due to original post not available</t>
  </si>
  <si>
    <t xml:space="preserve">total removed</t>
  </si>
  <si>
    <t xml:space="preserve">clean entries</t>
  </si>
  <si>
    <t xml:space="preserve">Check</t>
  </si>
  <si>
    <t xml:space="preserve">Levels cumulative sums data</t>
  </si>
  <si>
    <t xml:space="preserve">Books</t>
  </si>
  <si>
    <t xml:space="preserve">Level</t>
  </si>
  <si>
    <t xml:space="preserve">mean</t>
  </si>
  <si>
    <t xml:space="preserve">std</t>
  </si>
  <si>
    <t xml:space="preserve">min</t>
  </si>
  <si>
    <t xml:space="preserve">25%</t>
  </si>
  <si>
    <t xml:space="preserve">50%</t>
  </si>
  <si>
    <t xml:space="preserve">75%</t>
  </si>
  <si>
    <t xml:space="preserve">max</t>
  </si>
  <si>
    <t xml:space="preserve">total posts</t>
  </si>
  <si>
    <t xml:space="preserve">no comments</t>
  </si>
  <si>
    <t xml:space="preserve">% failed</t>
  </si>
  <si>
    <t xml:space="preserve">politics</t>
  </si>
  <si>
    <t xml:space="preserve">Sentiment of successful vs failed posts</t>
  </si>
  <si>
    <t xml:space="preserve">2-sided K-S test</t>
  </si>
  <si>
    <t xml:space="preserve">Mann-Whitney U</t>
  </si>
  <si>
    <t xml:space="preserve">T-test</t>
  </si>
  <si>
    <t xml:space="preserve">Test statistic</t>
  </si>
  <si>
    <t xml:space="preserve">P-value</t>
  </si>
  <si>
    <t xml:space="preserve">subject sentiment score of posts</t>
  </si>
  <si>
    <t xml:space="preserve">post type</t>
  </si>
  <si>
    <t xml:space="preserve">fail</t>
  </si>
  <si>
    <t xml:space="preserve">success</t>
  </si>
  <si>
    <t xml:space="preserve">Hourly activity 2-sided K-S test successful vs failed thread results</t>
  </si>
  <si>
    <t xml:space="preserve">statistic</t>
  </si>
  <si>
    <t xml:space="preserve">p_value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</si>
</sst>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Times New Roman"/>
      <family val="1"/>
    </font>
    <font>
      <b val="true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.32"/>
    <col collapsed="false" customWidth="true" hidden="false" outlineLevel="0" max="2" min="2" style="0" width="7.13"/>
    <col collapsed="false" customWidth="true" hidden="false" outlineLevel="0" max="3" min="3" style="0" width="10.05"/>
    <col collapsed="false" customWidth="true" hidden="false" outlineLevel="0" max="4" min="4" style="0" width="6.01"/>
    <col collapsed="false" customWidth="true" hidden="false" outlineLevel="0" max="6" min="5" style="0" width="17.96"/>
    <col collapsed="false" customWidth="true" hidden="false" outlineLevel="0" max="7" min="7" style="0" width="15.46"/>
    <col collapsed="false" customWidth="true" hidden="false" outlineLevel="0" max="8" min="8" style="0" width="13.8"/>
    <col collapsed="false" customWidth="true" hidden="false" outlineLevel="0" max="9" min="9" style="0" width="18.24"/>
    <col collapsed="false" customWidth="true" hidden="false" outlineLevel="0" max="10" min="10" style="0" width="22.28"/>
    <col collapsed="false" customWidth="true" hidden="false" outlineLevel="0" max="11" min="11" style="0" width="14.63"/>
    <col collapsed="false" customWidth="true" hidden="false" outlineLevel="0" max="12" min="12" style="0" width="9.48"/>
    <col collapsed="false" customWidth="true" hidden="false" outlineLevel="0" max="13" min="13" style="0" width="13.52"/>
    <col collapsed="false" customWidth="true" hidden="false" outlineLevel="0" max="14" min="14" style="0" width="16.86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12.8" hidden="false" customHeight="false" outlineLevel="0" collapsed="false">
      <c r="A2" s="0" t="s">
        <v>13</v>
      </c>
      <c r="B2" s="0" t="n">
        <v>111052</v>
      </c>
      <c r="C2" s="0" t="n">
        <v>105892</v>
      </c>
      <c r="D2" s="0" t="n">
        <v>5160</v>
      </c>
      <c r="E2" s="1" t="s">
        <v>14</v>
      </c>
      <c r="F2" s="1" t="s">
        <v>15</v>
      </c>
      <c r="G2" s="0" t="s">
        <v>16</v>
      </c>
      <c r="H2" s="0" t="n">
        <v>50461</v>
      </c>
      <c r="I2" s="0" t="n">
        <v>3736</v>
      </c>
      <c r="J2" s="0" t="n">
        <v>48126</v>
      </c>
      <c r="K2" s="0" t="n">
        <v>261</v>
      </c>
      <c r="L2" s="0" t="n">
        <v>105892</v>
      </c>
      <c r="M2" s="0" t="n">
        <v>2842</v>
      </c>
      <c r="N2" s="0" t="n">
        <v>4665</v>
      </c>
    </row>
    <row r="3" customFormat="false" ht="12.8" hidden="false" customHeight="false" outlineLevel="0" collapsed="false">
      <c r="A3" s="0" t="s">
        <v>17</v>
      </c>
      <c r="B3" s="0" t="n">
        <v>455437</v>
      </c>
      <c r="C3" s="0" t="n">
        <v>444001</v>
      </c>
      <c r="D3" s="0" t="n">
        <v>11436</v>
      </c>
      <c r="E3" s="1" t="s">
        <v>18</v>
      </c>
      <c r="F3" s="1" t="s">
        <v>19</v>
      </c>
      <c r="G3" s="0" t="s">
        <v>20</v>
      </c>
      <c r="H3" s="0" t="n">
        <v>46447</v>
      </c>
      <c r="I3" s="0" t="n">
        <v>4775</v>
      </c>
      <c r="J3" s="0" t="n">
        <v>45063</v>
      </c>
      <c r="K3" s="0" t="n">
        <v>833</v>
      </c>
      <c r="L3" s="0" t="n">
        <v>444001</v>
      </c>
      <c r="M3" s="0" t="n">
        <v>18931</v>
      </c>
      <c r="N3" s="0" t="n">
        <v>20209</v>
      </c>
    </row>
    <row r="4" customFormat="false" ht="12.8" hidden="false" customHeight="false" outlineLevel="0" collapsed="false">
      <c r="A4" s="0" t="s">
        <v>21</v>
      </c>
      <c r="B4" s="0" t="n">
        <v>476948</v>
      </c>
      <c r="C4" s="0" t="n">
        <v>462106</v>
      </c>
      <c r="D4" s="0" t="n">
        <v>14842</v>
      </c>
      <c r="E4" s="1" t="s">
        <v>22</v>
      </c>
      <c r="F4" s="1" t="s">
        <v>23</v>
      </c>
      <c r="G4" s="0" t="s">
        <v>24</v>
      </c>
      <c r="H4" s="0" t="n">
        <v>34443</v>
      </c>
      <c r="I4" s="0" t="n">
        <v>6530</v>
      </c>
      <c r="J4" s="0" t="n">
        <v>30343</v>
      </c>
      <c r="K4" s="0" t="n">
        <v>1270</v>
      </c>
      <c r="L4" s="0" t="n">
        <v>462106</v>
      </c>
      <c r="M4" s="0" t="n">
        <v>16628</v>
      </c>
      <c r="N4" s="0" t="n">
        <v>26217</v>
      </c>
    </row>
    <row r="5" customFormat="false" ht="12.8" hidden="false" customHeight="false" outlineLevel="0" collapsed="false">
      <c r="A5" s="0" t="s">
        <v>25</v>
      </c>
      <c r="B5" s="0" t="n">
        <v>1577</v>
      </c>
      <c r="C5" s="0" t="n">
        <v>1083</v>
      </c>
      <c r="D5" s="0" t="n">
        <v>494</v>
      </c>
      <c r="E5" s="1" t="s">
        <v>26</v>
      </c>
      <c r="F5" s="1" t="s">
        <v>27</v>
      </c>
      <c r="G5" s="0" t="s">
        <v>28</v>
      </c>
      <c r="H5" s="0" t="n">
        <v>860</v>
      </c>
      <c r="I5" s="0" t="n">
        <v>288</v>
      </c>
      <c r="J5" s="0" t="n">
        <v>633</v>
      </c>
      <c r="K5" s="0" t="n">
        <v>54</v>
      </c>
      <c r="L5" s="0" t="n">
        <v>1083</v>
      </c>
      <c r="M5" s="0" t="n">
        <v>397</v>
      </c>
      <c r="N5" s="0" t="n">
        <v>50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2.64"/>
    <col collapsed="false" customWidth="true" hidden="false" outlineLevel="0" max="2" min="2" style="0" width="29.59"/>
    <col collapsed="false" customWidth="true" hidden="false" outlineLevel="0" max="3" min="3" style="0" width="12.5"/>
    <col collapsed="false" customWidth="true" hidden="false" outlineLevel="0" max="4" min="4" style="0" width="32.51"/>
  </cols>
  <sheetData>
    <row r="1" customFormat="false" ht="12.8" hidden="false" customHeight="false" outlineLevel="0" collapsed="false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</row>
    <row r="2" customFormat="false" ht="12.8" hidden="false" customHeight="false" outlineLevel="0" collapsed="false">
      <c r="A2" s="0" t="s">
        <v>34</v>
      </c>
      <c r="B2" s="0" t="s">
        <v>35</v>
      </c>
      <c r="C2" s="0" t="s">
        <v>36</v>
      </c>
      <c r="D2" s="0" t="s">
        <v>37</v>
      </c>
      <c r="E2" s="0" t="s">
        <v>38</v>
      </c>
    </row>
    <row r="3" customFormat="false" ht="12.8" hidden="false" customHeight="false" outlineLevel="0" collapsed="false">
      <c r="A3" s="0" t="s">
        <v>39</v>
      </c>
      <c r="B3" s="0" t="s">
        <v>40</v>
      </c>
      <c r="C3" s="0" t="s">
        <v>41</v>
      </c>
      <c r="D3" s="0" t="s">
        <v>42</v>
      </c>
      <c r="E3" s="0" t="s">
        <v>43</v>
      </c>
    </row>
    <row r="4" customFormat="false" ht="12.8" hidden="false" customHeight="false" outlineLevel="0" collapsed="false">
      <c r="A4" s="0" t="s">
        <v>44</v>
      </c>
      <c r="B4" s="0" t="s">
        <v>45</v>
      </c>
      <c r="C4" s="0" t="s">
        <v>46</v>
      </c>
      <c r="D4" s="0" t="s">
        <v>47</v>
      </c>
      <c r="E4" s="0" t="s">
        <v>48</v>
      </c>
    </row>
    <row r="5" customFormat="false" ht="12.8" hidden="false" customHeight="false" outlineLevel="0" collapsed="false">
      <c r="A5" s="0" t="s">
        <v>49</v>
      </c>
      <c r="B5" s="0" t="s">
        <v>45</v>
      </c>
      <c r="C5" s="0" t="s">
        <v>46</v>
      </c>
      <c r="D5" s="0" t="s">
        <v>50</v>
      </c>
      <c r="E5" s="0" t="s">
        <v>48</v>
      </c>
    </row>
    <row r="6" customFormat="false" ht="12.8" hidden="false" customHeight="false" outlineLevel="0" collapsed="false">
      <c r="A6" s="0" t="s">
        <v>51</v>
      </c>
      <c r="B6" s="0" t="s">
        <v>52</v>
      </c>
      <c r="C6" s="0" t="s">
        <v>46</v>
      </c>
      <c r="D6" s="0" t="s">
        <v>53</v>
      </c>
      <c r="E6" s="0" t="s">
        <v>54</v>
      </c>
    </row>
    <row r="7" customFormat="false" ht="12.8" hidden="false" customHeight="false" outlineLevel="0" collapsed="false">
      <c r="A7" s="0" t="s">
        <v>55</v>
      </c>
      <c r="B7" s="0" t="s">
        <v>56</v>
      </c>
      <c r="C7" s="0" t="s">
        <v>57</v>
      </c>
      <c r="D7" s="0" t="s">
        <v>58</v>
      </c>
      <c r="E7" s="0" t="s">
        <v>59</v>
      </c>
    </row>
    <row r="8" customFormat="false" ht="12.8" hidden="false" customHeight="false" outlineLevel="0" collapsed="false">
      <c r="A8" s="0" t="s">
        <v>60</v>
      </c>
      <c r="B8" s="0" t="s">
        <v>56</v>
      </c>
      <c r="C8" s="0" t="s">
        <v>57</v>
      </c>
      <c r="D8" s="0" t="s">
        <v>61</v>
      </c>
      <c r="E8" s="0" t="s">
        <v>59</v>
      </c>
    </row>
    <row r="9" customFormat="false" ht="12.8" hidden="false" customHeight="false" outlineLevel="0" collapsed="false">
      <c r="A9" s="0" t="s">
        <v>62</v>
      </c>
      <c r="B9" s="0" t="s">
        <v>56</v>
      </c>
      <c r="C9" s="0" t="s">
        <v>57</v>
      </c>
      <c r="D9" s="0" t="s">
        <v>63</v>
      </c>
      <c r="E9" s="0" t="s">
        <v>59</v>
      </c>
    </row>
    <row r="10" customFormat="false" ht="12.8" hidden="false" customHeight="false" outlineLevel="0" collapsed="false">
      <c r="A10" s="0" t="s">
        <v>64</v>
      </c>
      <c r="B10" s="0" t="s">
        <v>65</v>
      </c>
      <c r="C10" s="0" t="s">
        <v>66</v>
      </c>
      <c r="D10" s="0" t="s">
        <v>67</v>
      </c>
      <c r="E10" s="0" t="s">
        <v>59</v>
      </c>
    </row>
    <row r="11" customFormat="false" ht="12.8" hidden="false" customHeight="false" outlineLevel="0" collapsed="false">
      <c r="A11" s="0" t="s">
        <v>68</v>
      </c>
      <c r="B11" s="0" t="s">
        <v>69</v>
      </c>
      <c r="C11" s="0" t="s">
        <v>66</v>
      </c>
      <c r="D11" s="0" t="s">
        <v>70</v>
      </c>
      <c r="E11" s="0" t="s">
        <v>48</v>
      </c>
    </row>
    <row r="12" customFormat="false" ht="12.8" hidden="false" customHeight="false" outlineLevel="0" collapsed="false">
      <c r="A12" s="0" t="s">
        <v>71</v>
      </c>
      <c r="B12" s="0" t="s">
        <v>65</v>
      </c>
      <c r="C12" s="0" t="s">
        <v>66</v>
      </c>
      <c r="D12" s="0" t="s">
        <v>72</v>
      </c>
      <c r="E12" s="0" t="s">
        <v>59</v>
      </c>
    </row>
    <row r="13" customFormat="false" ht="12.8" hidden="false" customHeight="false" outlineLevel="0" collapsed="false">
      <c r="A13" s="0" t="s">
        <v>73</v>
      </c>
      <c r="B13" s="0" t="s">
        <v>74</v>
      </c>
      <c r="C13" s="0" t="s">
        <v>75</v>
      </c>
      <c r="D13" s="0" t="s">
        <v>76</v>
      </c>
      <c r="E13" s="0" t="s">
        <v>59</v>
      </c>
    </row>
    <row r="14" customFormat="false" ht="12.8" hidden="false" customHeight="false" outlineLevel="0" collapsed="false">
      <c r="A14" s="0" t="s">
        <v>77</v>
      </c>
      <c r="B14" s="0" t="s">
        <v>78</v>
      </c>
      <c r="C14" s="0" t="s">
        <v>75</v>
      </c>
      <c r="D14" s="0" t="s">
        <v>79</v>
      </c>
      <c r="E14" s="0" t="s">
        <v>59</v>
      </c>
    </row>
    <row r="15" customFormat="false" ht="12.8" hidden="false" customHeight="false" outlineLevel="0" collapsed="false">
      <c r="A15" s="0" t="s">
        <v>80</v>
      </c>
      <c r="B15" s="0" t="s">
        <v>78</v>
      </c>
      <c r="C15" s="0" t="s">
        <v>75</v>
      </c>
      <c r="D15" s="0" t="s">
        <v>81</v>
      </c>
      <c r="E15" s="0" t="s">
        <v>59</v>
      </c>
    </row>
    <row r="16" customFormat="false" ht="12.8" hidden="false" customHeight="false" outlineLevel="0" collapsed="false">
      <c r="A16" s="0" t="s">
        <v>82</v>
      </c>
      <c r="B16" s="0" t="s">
        <v>78</v>
      </c>
      <c r="C16" s="0" t="s">
        <v>75</v>
      </c>
      <c r="D16" s="0" t="s">
        <v>83</v>
      </c>
      <c r="E16" s="0" t="s">
        <v>59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</row>
    <row r="2" customFormat="false" ht="23.85" hidden="false" customHeight="false" outlineLevel="0" collapsed="false">
      <c r="A2" s="0" t="s">
        <v>13</v>
      </c>
      <c r="B2" s="2" t="n">
        <v>105291</v>
      </c>
      <c r="C2" s="2" t="n">
        <v>100515</v>
      </c>
      <c r="D2" s="2" t="n">
        <v>4776</v>
      </c>
      <c r="E2" s="3" t="s">
        <v>14</v>
      </c>
      <c r="F2" s="3" t="s">
        <v>15</v>
      </c>
      <c r="G2" s="2" t="s">
        <v>16</v>
      </c>
      <c r="H2" s="2" t="n">
        <v>50457</v>
      </c>
      <c r="I2" s="2" t="n">
        <v>3734</v>
      </c>
      <c r="J2" s="2" t="n">
        <v>48122</v>
      </c>
      <c r="K2" s="2" t="n">
        <v>261</v>
      </c>
      <c r="L2" s="2" t="n">
        <v>100515</v>
      </c>
      <c r="M2" s="2" t="n">
        <v>649</v>
      </c>
      <c r="N2" s="2" t="n">
        <v>2256</v>
      </c>
    </row>
    <row r="3" customFormat="false" ht="23.85" hidden="false" customHeight="false" outlineLevel="0" collapsed="false">
      <c r="A3" s="0" t="s">
        <v>17</v>
      </c>
      <c r="B3" s="2" t="n">
        <v>423958</v>
      </c>
      <c r="C3" s="2" t="n">
        <v>412563</v>
      </c>
      <c r="D3" s="2" t="n">
        <v>11395</v>
      </c>
      <c r="E3" s="3" t="s">
        <v>84</v>
      </c>
      <c r="F3" s="3" t="s">
        <v>19</v>
      </c>
      <c r="G3" s="2" t="s">
        <v>85</v>
      </c>
      <c r="H3" s="2" t="n">
        <v>46445</v>
      </c>
      <c r="I3" s="2" t="n">
        <v>4774</v>
      </c>
      <c r="J3" s="2" t="n">
        <v>45061</v>
      </c>
      <c r="K3" s="2" t="n">
        <v>833</v>
      </c>
      <c r="L3" s="2" t="n">
        <v>412563</v>
      </c>
      <c r="M3" s="2" t="n">
        <v>6951</v>
      </c>
      <c r="N3" s="2" t="n">
        <v>710</v>
      </c>
    </row>
    <row r="4" customFormat="false" ht="23.85" hidden="false" customHeight="false" outlineLevel="0" collapsed="false">
      <c r="A4" s="0" t="s">
        <v>21</v>
      </c>
      <c r="B4" s="2" t="n">
        <v>444397</v>
      </c>
      <c r="C4" s="2" t="n">
        <v>429579</v>
      </c>
      <c r="D4" s="2" t="n">
        <v>14818</v>
      </c>
      <c r="E4" s="3" t="s">
        <v>22</v>
      </c>
      <c r="F4" s="3" t="s">
        <v>23</v>
      </c>
      <c r="G4" s="2" t="s">
        <v>24</v>
      </c>
      <c r="H4" s="2" t="n">
        <v>34440</v>
      </c>
      <c r="I4" s="2" t="n">
        <v>6529</v>
      </c>
      <c r="J4" s="2" t="n">
        <v>30340</v>
      </c>
      <c r="K4" s="2" t="n">
        <v>1270</v>
      </c>
      <c r="L4" s="2" t="n">
        <v>429579</v>
      </c>
      <c r="M4" s="2" t="n">
        <v>7605</v>
      </c>
      <c r="N4" s="2" t="n">
        <v>4236</v>
      </c>
    </row>
    <row r="5" customFormat="false" ht="23.85" hidden="false" customHeight="false" outlineLevel="0" collapsed="false">
      <c r="A5" s="0" t="s">
        <v>25</v>
      </c>
      <c r="B5" s="2" t="n">
        <v>1543</v>
      </c>
      <c r="C5" s="2" t="n">
        <v>1052</v>
      </c>
      <c r="D5" s="2" t="n">
        <v>491</v>
      </c>
      <c r="E5" s="3" t="s">
        <v>26</v>
      </c>
      <c r="F5" s="3" t="s">
        <v>27</v>
      </c>
      <c r="G5" s="2" t="s">
        <v>28</v>
      </c>
      <c r="H5" s="2" t="n">
        <v>859</v>
      </c>
      <c r="I5" s="2" t="n">
        <v>287</v>
      </c>
      <c r="J5" s="2" t="n">
        <v>632</v>
      </c>
      <c r="K5" s="2" t="n">
        <v>53</v>
      </c>
      <c r="L5" s="2" t="n">
        <v>1052</v>
      </c>
      <c r="M5" s="2" t="n">
        <v>397</v>
      </c>
      <c r="N5" s="2" t="n">
        <v>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81"/>
    <col collapsed="false" customWidth="true" hidden="false" outlineLevel="0" max="4" min="4" style="0" width="33.34"/>
    <col collapsed="false" customWidth="true" hidden="false" outlineLevel="0" max="5" min="5" style="0" width="39.6"/>
  </cols>
  <sheetData>
    <row r="1" customFormat="false" ht="12.8" hidden="false" customHeight="false" outlineLevel="0" collapsed="false">
      <c r="A1" s="4" t="s">
        <v>86</v>
      </c>
      <c r="B1" s="4"/>
      <c r="C1" s="4"/>
      <c r="D1" s="4"/>
      <c r="E1" s="4"/>
      <c r="F1" s="4"/>
      <c r="G1" s="4"/>
    </row>
    <row r="2" customFormat="false" ht="12.8" hidden="false" customHeight="false" outlineLevel="0" collapsed="false">
      <c r="A2" s="5" t="s">
        <v>31</v>
      </c>
      <c r="B2" s="5" t="s">
        <v>87</v>
      </c>
      <c r="C2" s="5" t="s">
        <v>88</v>
      </c>
      <c r="D2" s="5" t="s">
        <v>89</v>
      </c>
      <c r="E2" s="5" t="s">
        <v>90</v>
      </c>
      <c r="F2" s="5" t="s">
        <v>91</v>
      </c>
      <c r="G2" s="5" t="s">
        <v>92</v>
      </c>
      <c r="H2" s="5" t="s">
        <v>93</v>
      </c>
    </row>
    <row r="3" customFormat="false" ht="12.8" hidden="false" customHeight="false" outlineLevel="0" collapsed="false">
      <c r="A3" s="0" t="s">
        <v>13</v>
      </c>
      <c r="B3" s="0" t="n">
        <v>105291</v>
      </c>
      <c r="C3" s="0" t="n">
        <v>3090</v>
      </c>
      <c r="D3" s="0" t="n">
        <v>362</v>
      </c>
      <c r="E3" s="0" t="n">
        <v>10079</v>
      </c>
      <c r="F3" s="0" t="n">
        <f aca="false">C3+E3</f>
        <v>13169</v>
      </c>
      <c r="G3" s="0" t="n">
        <v>92122</v>
      </c>
      <c r="H3" s="0" t="n">
        <f aca="false">B3-C3-E3</f>
        <v>92122</v>
      </c>
    </row>
    <row r="4" customFormat="false" ht="12.8" hidden="false" customHeight="false" outlineLevel="0" collapsed="false">
      <c r="A4" s="0" t="s">
        <v>17</v>
      </c>
      <c r="B4" s="0" t="n">
        <v>423958</v>
      </c>
      <c r="C4" s="0" t="n">
        <v>12025</v>
      </c>
      <c r="D4" s="0" t="n">
        <v>508</v>
      </c>
      <c r="E4" s="0" t="n">
        <v>34548</v>
      </c>
      <c r="F4" s="0" t="n">
        <f aca="false">C4+E4</f>
        <v>46573</v>
      </c>
      <c r="G4" s="0" t="n">
        <v>377385</v>
      </c>
      <c r="H4" s="0" t="n">
        <f aca="false">B4-C4-E4</f>
        <v>377385</v>
      </c>
    </row>
    <row r="5" customFormat="false" ht="12.8" hidden="false" customHeight="false" outlineLevel="0" collapsed="false">
      <c r="A5" s="0" t="s">
        <v>21</v>
      </c>
      <c r="B5" s="0" t="n">
        <v>444397</v>
      </c>
      <c r="C5" s="0" t="n">
        <v>7862</v>
      </c>
      <c r="D5" s="0" t="n">
        <v>773</v>
      </c>
      <c r="E5" s="0" t="n">
        <v>29046</v>
      </c>
      <c r="F5" s="0" t="n">
        <f aca="false">C5+E5</f>
        <v>36908</v>
      </c>
      <c r="G5" s="0" t="n">
        <v>407489</v>
      </c>
      <c r="H5" s="0" t="n">
        <f aca="false">B5-C5-E5</f>
        <v>407489</v>
      </c>
    </row>
    <row r="6" customFormat="false" ht="12.8" hidden="false" customHeight="false" outlineLevel="0" collapsed="false">
      <c r="A6" s="0" t="s">
        <v>25</v>
      </c>
      <c r="B6" s="0" t="n">
        <v>1543</v>
      </c>
      <c r="C6" s="0" t="n">
        <v>17</v>
      </c>
      <c r="D6" s="0" t="n">
        <v>1</v>
      </c>
      <c r="E6" s="0" t="n">
        <v>216</v>
      </c>
      <c r="F6" s="0" t="n">
        <f aca="false">C6+E6</f>
        <v>233</v>
      </c>
      <c r="G6" s="0" t="n">
        <v>1310</v>
      </c>
      <c r="H6" s="0" t="n">
        <f aca="false">B6-C6-E6</f>
        <v>1310</v>
      </c>
    </row>
    <row r="8" customFormat="false" ht="12.8" hidden="false" customHeight="false" outlineLevel="0" collapsed="false">
      <c r="A8" s="4" t="s">
        <v>94</v>
      </c>
      <c r="B8" s="4"/>
      <c r="C8" s="4"/>
      <c r="D8" s="4"/>
      <c r="E8" s="4"/>
      <c r="F8" s="4"/>
      <c r="G8" s="4"/>
      <c r="H8" s="4"/>
      <c r="I8" s="4"/>
    </row>
    <row r="9" customFormat="false" ht="12.8" hidden="false" customHeight="false" outlineLevel="0" collapsed="false">
      <c r="A9" s="4" t="s">
        <v>95</v>
      </c>
      <c r="B9" s="4"/>
      <c r="C9" s="4"/>
      <c r="D9" s="4"/>
      <c r="E9" s="4"/>
      <c r="F9" s="4"/>
      <c r="G9" s="4"/>
      <c r="H9" s="4"/>
      <c r="I9" s="4"/>
    </row>
    <row r="10" customFormat="false" ht="12.8" hidden="false" customHeight="false" outlineLevel="0" collapsed="false">
      <c r="A10" s="5" t="s">
        <v>96</v>
      </c>
      <c r="B10" s="6" t="s">
        <v>32</v>
      </c>
      <c r="C10" s="6" t="s">
        <v>97</v>
      </c>
      <c r="D10" s="6" t="s">
        <v>98</v>
      </c>
      <c r="E10" s="6" t="s">
        <v>99</v>
      </c>
      <c r="F10" s="7" t="s">
        <v>100</v>
      </c>
      <c r="G10" s="7" t="s">
        <v>101</v>
      </c>
      <c r="H10" s="7" t="s">
        <v>102</v>
      </c>
      <c r="I10" s="6" t="s">
        <v>103</v>
      </c>
    </row>
    <row r="11" customFormat="false" ht="12.8" hidden="false" customHeight="false" outlineLevel="0" collapsed="false">
      <c r="A11" s="6" t="n">
        <v>0</v>
      </c>
      <c r="B11" s="2" t="n">
        <v>4776</v>
      </c>
      <c r="C11" s="2" t="n">
        <v>0.73165</v>
      </c>
      <c r="D11" s="2" t="n">
        <v>0.397529</v>
      </c>
      <c r="E11" s="2" t="n">
        <v>0.000187</v>
      </c>
      <c r="F11" s="2" t="n">
        <v>0.333333</v>
      </c>
      <c r="G11" s="2" t="n">
        <v>1</v>
      </c>
      <c r="H11" s="2" t="n">
        <v>1</v>
      </c>
      <c r="I11" s="2" t="n">
        <v>1</v>
      </c>
    </row>
    <row r="12" customFormat="false" ht="12.8" hidden="false" customHeight="false" outlineLevel="0" collapsed="false">
      <c r="A12" s="6" t="n">
        <v>1</v>
      </c>
      <c r="B12" s="2" t="n">
        <v>4776</v>
      </c>
      <c r="C12" s="2" t="n">
        <v>0.903912</v>
      </c>
      <c r="D12" s="2" t="n">
        <v>0.194373</v>
      </c>
      <c r="E12" s="2" t="n">
        <v>0.112172</v>
      </c>
      <c r="F12" s="2" t="n">
        <v>1</v>
      </c>
      <c r="G12" s="2" t="n">
        <v>1</v>
      </c>
      <c r="H12" s="2" t="n">
        <v>1</v>
      </c>
      <c r="I12" s="2" t="n">
        <v>1</v>
      </c>
    </row>
    <row r="13" customFormat="false" ht="12.8" hidden="false" customHeight="false" outlineLevel="0" collapsed="false">
      <c r="A13" s="6" t="n">
        <v>2</v>
      </c>
      <c r="B13" s="2" t="n">
        <v>4776</v>
      </c>
      <c r="C13" s="2" t="n">
        <v>0.959509</v>
      </c>
      <c r="D13" s="2" t="n">
        <v>0.108983</v>
      </c>
      <c r="E13" s="2" t="n">
        <v>0.227273</v>
      </c>
      <c r="F13" s="2" t="n">
        <v>1</v>
      </c>
      <c r="G13" s="2" t="n">
        <v>1</v>
      </c>
      <c r="H13" s="2" t="n">
        <v>1</v>
      </c>
      <c r="I13" s="2" t="n">
        <v>1</v>
      </c>
    </row>
    <row r="14" customFormat="false" ht="12.8" hidden="false" customHeight="false" outlineLevel="0" collapsed="false">
      <c r="A14" s="6" t="n">
        <v>3</v>
      </c>
      <c r="B14" s="2" t="n">
        <v>4776</v>
      </c>
      <c r="C14" s="2" t="n">
        <v>0.981264</v>
      </c>
      <c r="D14" s="2" t="n">
        <v>0.066471</v>
      </c>
      <c r="E14" s="2" t="n">
        <v>0.318182</v>
      </c>
      <c r="F14" s="2" t="n">
        <v>1</v>
      </c>
      <c r="G14" s="2" t="n">
        <v>1</v>
      </c>
      <c r="H14" s="2" t="n">
        <v>1</v>
      </c>
      <c r="I14" s="2" t="n">
        <v>1</v>
      </c>
    </row>
    <row r="15" customFormat="false" ht="12.8" hidden="false" customHeight="false" outlineLevel="0" collapsed="false">
      <c r="A15" s="6" t="n">
        <v>4</v>
      </c>
      <c r="B15" s="2" t="n">
        <v>4776</v>
      </c>
      <c r="C15" s="2" t="n">
        <v>0.990352</v>
      </c>
      <c r="D15" s="2" t="n">
        <v>0.04341</v>
      </c>
      <c r="E15" s="2" t="n">
        <v>0.432432</v>
      </c>
      <c r="F15" s="2" t="n">
        <v>1</v>
      </c>
      <c r="G15" s="2" t="n">
        <v>1</v>
      </c>
      <c r="H15" s="2" t="n">
        <v>1</v>
      </c>
      <c r="I15" s="2" t="n">
        <v>1</v>
      </c>
    </row>
    <row r="16" customFormat="false" ht="12.8" hidden="false" customHeight="false" outlineLevel="0" collapsed="false">
      <c r="A16" s="6" t="n">
        <v>5</v>
      </c>
      <c r="B16" s="2" t="n">
        <v>4776</v>
      </c>
      <c r="C16" s="2" t="n">
        <v>0.995017</v>
      </c>
      <c r="D16" s="2" t="n">
        <v>0.029185</v>
      </c>
      <c r="E16" s="2" t="n">
        <v>0.472973</v>
      </c>
      <c r="F16" s="2" t="n">
        <v>1</v>
      </c>
      <c r="G16" s="2" t="n">
        <v>1</v>
      </c>
      <c r="H16" s="2" t="n">
        <v>1</v>
      </c>
      <c r="I16" s="2" t="n">
        <v>1</v>
      </c>
    </row>
    <row r="18" customFormat="false" ht="12.8" hidden="false" customHeight="false" outlineLevel="0" collapsed="false">
      <c r="A18" s="4" t="s">
        <v>17</v>
      </c>
      <c r="B18" s="4"/>
      <c r="C18" s="4"/>
      <c r="D18" s="4"/>
      <c r="E18" s="4"/>
      <c r="F18" s="4"/>
      <c r="G18" s="4"/>
      <c r="H18" s="4"/>
      <c r="I18" s="4"/>
    </row>
    <row r="19" customFormat="false" ht="12.8" hidden="false" customHeight="false" outlineLevel="0" collapsed="false">
      <c r="A19" s="5" t="s">
        <v>96</v>
      </c>
      <c r="B19" s="6" t="s">
        <v>32</v>
      </c>
      <c r="C19" s="6" t="s">
        <v>97</v>
      </c>
      <c r="D19" s="6" t="s">
        <v>98</v>
      </c>
      <c r="E19" s="6" t="s">
        <v>99</v>
      </c>
      <c r="F19" s="7" t="s">
        <v>100</v>
      </c>
      <c r="G19" s="7" t="s">
        <v>101</v>
      </c>
      <c r="H19" s="7" t="s">
        <v>102</v>
      </c>
      <c r="I19" s="6" t="s">
        <v>103</v>
      </c>
    </row>
    <row r="20" customFormat="false" ht="12.8" hidden="false" customHeight="false" outlineLevel="0" collapsed="false">
      <c r="A20" s="6" t="n">
        <v>0</v>
      </c>
      <c r="B20" s="2" t="n">
        <v>11395</v>
      </c>
      <c r="C20" s="2" t="n">
        <v>0.276091</v>
      </c>
      <c r="D20" s="2" t="n">
        <v>0.333668</v>
      </c>
      <c r="E20" s="2" t="n">
        <v>0.00044</v>
      </c>
      <c r="F20" s="2" t="n">
        <v>0.045455</v>
      </c>
      <c r="G20" s="2" t="n">
        <v>0.125</v>
      </c>
      <c r="H20" s="2" t="n">
        <v>0.333333</v>
      </c>
      <c r="I20" s="2" t="n">
        <v>1</v>
      </c>
    </row>
    <row r="21" customFormat="false" ht="12.8" hidden="false" customHeight="false" outlineLevel="0" collapsed="false">
      <c r="A21" s="6" t="n">
        <v>1</v>
      </c>
      <c r="B21" s="2" t="n">
        <v>11395</v>
      </c>
      <c r="C21" s="2" t="n">
        <v>0.679718</v>
      </c>
      <c r="D21" s="2" t="n">
        <v>0.288157</v>
      </c>
      <c r="E21" s="2" t="n">
        <v>0.036364</v>
      </c>
      <c r="F21" s="2" t="n">
        <v>0.423077</v>
      </c>
      <c r="G21" s="2" t="n">
        <v>0.666667</v>
      </c>
      <c r="H21" s="2" t="n">
        <v>1</v>
      </c>
      <c r="I21" s="2" t="n">
        <v>1</v>
      </c>
    </row>
    <row r="22" customFormat="false" ht="12.8" hidden="false" customHeight="false" outlineLevel="0" collapsed="false">
      <c r="A22" s="6" t="n">
        <v>2</v>
      </c>
      <c r="B22" s="2" t="n">
        <v>11395</v>
      </c>
      <c r="C22" s="2" t="n">
        <v>0.822312</v>
      </c>
      <c r="D22" s="2" t="n">
        <v>0.21998</v>
      </c>
      <c r="E22" s="2" t="n">
        <v>0.054545</v>
      </c>
      <c r="F22" s="2" t="n">
        <v>0.666667</v>
      </c>
      <c r="G22" s="2" t="n">
        <v>0.941176</v>
      </c>
      <c r="H22" s="2" t="n">
        <v>1</v>
      </c>
      <c r="I22" s="2" t="n">
        <v>1</v>
      </c>
    </row>
    <row r="23" customFormat="false" ht="12.8" hidden="false" customHeight="false" outlineLevel="0" collapsed="false">
      <c r="A23" s="6" t="n">
        <v>3</v>
      </c>
      <c r="B23" s="2" t="n">
        <v>11395</v>
      </c>
      <c r="C23" s="2" t="n">
        <v>0.893403</v>
      </c>
      <c r="D23" s="2" t="n">
        <v>0.168925</v>
      </c>
      <c r="E23" s="2" t="n">
        <v>0.072727</v>
      </c>
      <c r="F23" s="2" t="n">
        <v>0.818182</v>
      </c>
      <c r="G23" s="2" t="n">
        <v>1</v>
      </c>
      <c r="H23" s="2" t="n">
        <v>1</v>
      </c>
      <c r="I23" s="2" t="n">
        <v>1</v>
      </c>
    </row>
    <row r="24" customFormat="false" ht="12.8" hidden="false" customHeight="false" outlineLevel="0" collapsed="false">
      <c r="A24" s="6" t="n">
        <v>4</v>
      </c>
      <c r="B24" s="2" t="n">
        <v>11395</v>
      </c>
      <c r="C24" s="2" t="n">
        <v>0.931462</v>
      </c>
      <c r="D24" s="2" t="n">
        <v>0.131397</v>
      </c>
      <c r="E24" s="2" t="n">
        <v>0.090909</v>
      </c>
      <c r="F24" s="2" t="n">
        <v>0.916667</v>
      </c>
      <c r="G24" s="2" t="n">
        <v>1</v>
      </c>
      <c r="H24" s="2" t="n">
        <v>1</v>
      </c>
      <c r="I24" s="2" t="n">
        <v>1</v>
      </c>
    </row>
    <row r="25" customFormat="false" ht="12.8" hidden="false" customHeight="false" outlineLevel="0" collapsed="false">
      <c r="A25" s="6" t="n">
        <v>5</v>
      </c>
      <c r="B25" s="2" t="n">
        <v>11395</v>
      </c>
      <c r="C25" s="2" t="n">
        <v>0.954415</v>
      </c>
      <c r="D25" s="2" t="n">
        <v>0.10327</v>
      </c>
      <c r="E25" s="2" t="n">
        <v>0.109091</v>
      </c>
      <c r="F25" s="2" t="n">
        <v>1</v>
      </c>
      <c r="G25" s="2" t="n">
        <v>1</v>
      </c>
      <c r="H25" s="2" t="n">
        <v>1</v>
      </c>
      <c r="I25" s="2" t="n">
        <v>1</v>
      </c>
    </row>
    <row r="27" customFormat="false" ht="12.8" hidden="false" customHeight="false" outlineLevel="0" collapsed="false">
      <c r="A27" s="4" t="s">
        <v>21</v>
      </c>
      <c r="B27" s="4"/>
      <c r="C27" s="4"/>
      <c r="D27" s="4"/>
      <c r="E27" s="4"/>
      <c r="F27" s="4"/>
      <c r="G27" s="4"/>
      <c r="H27" s="4"/>
      <c r="I27" s="4"/>
    </row>
    <row r="28" customFormat="false" ht="12.8" hidden="false" customHeight="false" outlineLevel="0" collapsed="false">
      <c r="A28" s="5" t="s">
        <v>96</v>
      </c>
      <c r="B28" s="6" t="s">
        <v>32</v>
      </c>
      <c r="C28" s="6" t="s">
        <v>97</v>
      </c>
      <c r="D28" s="6" t="s">
        <v>98</v>
      </c>
      <c r="E28" s="6" t="s">
        <v>99</v>
      </c>
      <c r="F28" s="7" t="s">
        <v>100</v>
      </c>
      <c r="G28" s="7" t="s">
        <v>101</v>
      </c>
      <c r="H28" s="7" t="s">
        <v>102</v>
      </c>
      <c r="I28" s="6" t="s">
        <v>103</v>
      </c>
    </row>
    <row r="29" customFormat="false" ht="12.8" hidden="false" customHeight="false" outlineLevel="0" collapsed="false">
      <c r="A29" s="6" t="n">
        <v>0</v>
      </c>
      <c r="B29" s="2" t="n">
        <v>14818</v>
      </c>
      <c r="C29" s="2" t="n">
        <v>0.600695</v>
      </c>
      <c r="D29" s="2" t="n">
        <v>0.447933</v>
      </c>
      <c r="E29" s="2" t="n">
        <v>0.000229</v>
      </c>
      <c r="F29" s="2" t="n">
        <v>0.0625</v>
      </c>
      <c r="G29" s="2" t="n">
        <v>1</v>
      </c>
      <c r="H29" s="2" t="n">
        <v>1</v>
      </c>
      <c r="I29" s="2" t="n">
        <v>1</v>
      </c>
    </row>
    <row r="30" customFormat="false" ht="12.8" hidden="false" customHeight="false" outlineLevel="0" collapsed="false">
      <c r="A30" s="6" t="n">
        <v>1</v>
      </c>
      <c r="B30" s="2" t="n">
        <v>14818</v>
      </c>
      <c r="C30" s="2" t="n">
        <v>0.855904</v>
      </c>
      <c r="D30" s="2" t="n">
        <v>0.21746</v>
      </c>
      <c r="E30" s="2" t="n">
        <v>0.133929</v>
      </c>
      <c r="F30" s="2" t="n">
        <v>0.692308</v>
      </c>
      <c r="G30" s="2" t="n">
        <v>1</v>
      </c>
      <c r="H30" s="2" t="n">
        <v>1</v>
      </c>
      <c r="I30" s="2" t="n">
        <v>1</v>
      </c>
    </row>
    <row r="31" customFormat="false" ht="12.8" hidden="false" customHeight="false" outlineLevel="0" collapsed="false">
      <c r="A31" s="6" t="n">
        <v>2</v>
      </c>
      <c r="B31" s="2" t="n">
        <v>14818</v>
      </c>
      <c r="C31" s="2" t="n">
        <v>0.946561</v>
      </c>
      <c r="D31" s="2" t="n">
        <v>0.109112</v>
      </c>
      <c r="E31" s="2" t="n">
        <v>0.235294</v>
      </c>
      <c r="F31" s="2" t="n">
        <v>0.95</v>
      </c>
      <c r="G31" s="2" t="n">
        <v>1</v>
      </c>
      <c r="H31" s="2" t="n">
        <v>1</v>
      </c>
      <c r="I31" s="2" t="n">
        <v>1</v>
      </c>
    </row>
    <row r="32" customFormat="false" ht="12.8" hidden="false" customHeight="false" outlineLevel="0" collapsed="false">
      <c r="A32" s="6" t="n">
        <v>3</v>
      </c>
      <c r="B32" s="2" t="n">
        <v>14818</v>
      </c>
      <c r="C32" s="2" t="n">
        <v>0.976773</v>
      </c>
      <c r="D32" s="2" t="n">
        <v>0.062964</v>
      </c>
      <c r="E32" s="2" t="n">
        <v>0.294118</v>
      </c>
      <c r="F32" s="2" t="n">
        <v>1</v>
      </c>
      <c r="G32" s="2" t="n">
        <v>1</v>
      </c>
      <c r="H32" s="2" t="n">
        <v>1</v>
      </c>
      <c r="I32" s="2" t="n">
        <v>1</v>
      </c>
    </row>
    <row r="33" customFormat="false" ht="12.8" hidden="false" customHeight="false" outlineLevel="0" collapsed="false">
      <c r="A33" s="6" t="n">
        <v>4</v>
      </c>
      <c r="B33" s="2" t="n">
        <v>14818</v>
      </c>
      <c r="C33" s="2" t="n">
        <v>0.988796</v>
      </c>
      <c r="D33" s="2" t="n">
        <v>0.040093</v>
      </c>
      <c r="E33" s="2" t="n">
        <v>0.352941</v>
      </c>
      <c r="F33" s="2" t="n">
        <v>1</v>
      </c>
      <c r="G33" s="2" t="n">
        <v>1</v>
      </c>
      <c r="H33" s="2" t="n">
        <v>1</v>
      </c>
      <c r="I33" s="2" t="n">
        <v>1</v>
      </c>
    </row>
    <row r="34" customFormat="false" ht="12.8" hidden="false" customHeight="false" outlineLevel="0" collapsed="false">
      <c r="A34" s="6" t="n">
        <v>5</v>
      </c>
      <c r="B34" s="2" t="n">
        <v>14818</v>
      </c>
      <c r="C34" s="2" t="n">
        <v>0.994038</v>
      </c>
      <c r="D34" s="2" t="n">
        <v>0.02799</v>
      </c>
      <c r="E34" s="2" t="n">
        <v>0.411765</v>
      </c>
      <c r="F34" s="2" t="n">
        <v>1</v>
      </c>
      <c r="G34" s="2" t="n">
        <v>1</v>
      </c>
      <c r="H34" s="2" t="n">
        <v>1</v>
      </c>
      <c r="I34" s="2" t="n">
        <v>1</v>
      </c>
    </row>
    <row r="36" customFormat="false" ht="12.8" hidden="false" customHeight="false" outlineLevel="0" collapsed="false">
      <c r="A36" s="4" t="s">
        <v>25</v>
      </c>
      <c r="B36" s="4"/>
      <c r="C36" s="4"/>
      <c r="D36" s="4"/>
      <c r="E36" s="4"/>
      <c r="F36" s="4"/>
      <c r="G36" s="4"/>
      <c r="H36" s="4"/>
      <c r="I36" s="4"/>
    </row>
    <row r="37" customFormat="false" ht="12.8" hidden="false" customHeight="false" outlineLevel="0" collapsed="false">
      <c r="A37" s="5" t="s">
        <v>96</v>
      </c>
      <c r="B37" s="6" t="s">
        <v>32</v>
      </c>
      <c r="C37" s="6" t="s">
        <v>97</v>
      </c>
      <c r="D37" s="6" t="s">
        <v>98</v>
      </c>
      <c r="E37" s="6" t="s">
        <v>99</v>
      </c>
      <c r="F37" s="7" t="s">
        <v>100</v>
      </c>
      <c r="G37" s="7" t="s">
        <v>101</v>
      </c>
      <c r="H37" s="7" t="s">
        <v>102</v>
      </c>
      <c r="I37" s="6" t="s">
        <v>103</v>
      </c>
    </row>
    <row r="38" customFormat="false" ht="12.8" hidden="false" customHeight="false" outlineLevel="0" collapsed="false">
      <c r="A38" s="6" t="n">
        <v>0</v>
      </c>
      <c r="B38" s="2" t="n">
        <v>491</v>
      </c>
      <c r="C38" s="2" t="n">
        <v>0.770716</v>
      </c>
      <c r="D38" s="2" t="n">
        <v>0.336143</v>
      </c>
      <c r="E38" s="2" t="n">
        <v>0.007874</v>
      </c>
      <c r="F38" s="2" t="n">
        <v>0.5</v>
      </c>
      <c r="G38" s="2" t="n">
        <v>1</v>
      </c>
      <c r="H38" s="2" t="n">
        <v>1</v>
      </c>
      <c r="I38" s="2" t="n">
        <v>1</v>
      </c>
    </row>
    <row r="39" customFormat="false" ht="12.8" hidden="false" customHeight="false" outlineLevel="0" collapsed="false">
      <c r="A39" s="6" t="n">
        <v>1</v>
      </c>
      <c r="B39" s="2" t="n">
        <v>491</v>
      </c>
      <c r="C39" s="2" t="n">
        <v>0.937635</v>
      </c>
      <c r="D39" s="2" t="n">
        <v>0.168485</v>
      </c>
      <c r="E39" s="2" t="n">
        <v>0.142857</v>
      </c>
      <c r="F39" s="2" t="n">
        <v>1</v>
      </c>
      <c r="G39" s="2" t="n">
        <v>1</v>
      </c>
      <c r="H39" s="2" t="n">
        <v>1</v>
      </c>
      <c r="I39" s="2" t="n">
        <v>1</v>
      </c>
    </row>
    <row r="40" customFormat="false" ht="12.8" hidden="false" customHeight="false" outlineLevel="0" collapsed="false">
      <c r="A40" s="6" t="n">
        <v>2</v>
      </c>
      <c r="B40" s="2" t="n">
        <v>491</v>
      </c>
      <c r="C40" s="2" t="n">
        <v>0.973259</v>
      </c>
      <c r="D40" s="2" t="n">
        <v>0.105223</v>
      </c>
      <c r="E40" s="2" t="n">
        <v>0.266667</v>
      </c>
      <c r="F40" s="2" t="n">
        <v>1</v>
      </c>
      <c r="G40" s="2" t="n">
        <v>1</v>
      </c>
      <c r="H40" s="2" t="n">
        <v>1</v>
      </c>
      <c r="I40" s="2" t="n">
        <v>1</v>
      </c>
    </row>
    <row r="41" customFormat="false" ht="12.8" hidden="false" customHeight="false" outlineLevel="0" collapsed="false">
      <c r="A41" s="6" t="n">
        <v>3</v>
      </c>
      <c r="B41" s="2" t="n">
        <v>491</v>
      </c>
      <c r="C41" s="2" t="n">
        <v>0.986709</v>
      </c>
      <c r="D41" s="2" t="n">
        <v>0.065813</v>
      </c>
      <c r="E41" s="2" t="n">
        <v>0.4</v>
      </c>
      <c r="F41" s="2" t="n">
        <v>1</v>
      </c>
      <c r="G41" s="2" t="n">
        <v>1</v>
      </c>
      <c r="H41" s="2" t="n">
        <v>1</v>
      </c>
      <c r="I41" s="2" t="n">
        <v>1</v>
      </c>
    </row>
    <row r="42" customFormat="false" ht="12.8" hidden="false" customHeight="false" outlineLevel="0" collapsed="false">
      <c r="A42" s="6" t="n">
        <v>4</v>
      </c>
      <c r="B42" s="2" t="n">
        <v>491</v>
      </c>
      <c r="C42" s="2" t="n">
        <v>0.992977</v>
      </c>
      <c r="D42" s="2" t="n">
        <v>0.04512</v>
      </c>
      <c r="E42" s="2" t="n">
        <v>0.466667</v>
      </c>
      <c r="F42" s="2" t="n">
        <v>1</v>
      </c>
      <c r="G42" s="2" t="n">
        <v>1</v>
      </c>
      <c r="H42" s="2" t="n">
        <v>1</v>
      </c>
      <c r="I42" s="2" t="n">
        <v>1</v>
      </c>
    </row>
    <row r="43" customFormat="false" ht="12.8" hidden="false" customHeight="false" outlineLevel="0" collapsed="false">
      <c r="A43" s="6" t="n">
        <v>5</v>
      </c>
      <c r="B43" s="2" t="n">
        <v>491</v>
      </c>
      <c r="C43" s="2" t="n">
        <v>0.996313</v>
      </c>
      <c r="D43" s="2" t="n">
        <v>0.031818</v>
      </c>
      <c r="E43" s="2" t="n">
        <v>0.533333</v>
      </c>
      <c r="F43" s="2" t="n">
        <v>1</v>
      </c>
      <c r="G43" s="2" t="n">
        <v>1</v>
      </c>
      <c r="H43" s="2" t="n">
        <v>1</v>
      </c>
      <c r="I43" s="2" t="n">
        <v>1</v>
      </c>
    </row>
  </sheetData>
  <mergeCells count="6">
    <mergeCell ref="A1:G1"/>
    <mergeCell ref="A8:I8"/>
    <mergeCell ref="A9:I9"/>
    <mergeCell ref="A18:I18"/>
    <mergeCell ref="A27:I27"/>
    <mergeCell ref="A36:I3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5.69"/>
  </cols>
  <sheetData>
    <row r="1" customFormat="false" ht="12.8" hidden="false" customHeight="false" outlineLevel="0" collapsed="false">
      <c r="A1" s="5" t="s">
        <v>31</v>
      </c>
      <c r="B1" s="5" t="s">
        <v>104</v>
      </c>
      <c r="C1" s="5" t="s">
        <v>105</v>
      </c>
      <c r="D1" s="5" t="s">
        <v>106</v>
      </c>
    </row>
    <row r="2" customFormat="false" ht="12.8" hidden="false" customHeight="false" outlineLevel="0" collapsed="false">
      <c r="A2" s="5" t="s">
        <v>13</v>
      </c>
      <c r="B2" s="0" t="n">
        <v>4776</v>
      </c>
      <c r="C2" s="0" t="n">
        <v>3219</v>
      </c>
      <c r="D2" s="8" t="n">
        <f aca="false">C2/B2</f>
        <v>0.673994974874372</v>
      </c>
    </row>
    <row r="3" customFormat="false" ht="12.8" hidden="false" customHeight="false" outlineLevel="0" collapsed="false">
      <c r="A3" s="5" t="s">
        <v>17</v>
      </c>
      <c r="B3" s="0" t="n">
        <v>11395</v>
      </c>
      <c r="C3" s="0" t="n">
        <v>1720</v>
      </c>
      <c r="D3" s="8" t="n">
        <f aca="false">C3/B3</f>
        <v>0.150943396226415</v>
      </c>
    </row>
    <row r="4" customFormat="false" ht="12.8" hidden="false" customHeight="false" outlineLevel="0" collapsed="false">
      <c r="A4" s="5" t="s">
        <v>21</v>
      </c>
      <c r="B4" s="0" t="n">
        <v>14818</v>
      </c>
      <c r="C4" s="0" t="n">
        <v>8048</v>
      </c>
      <c r="D4" s="8" t="n">
        <f aca="false">C4/B4</f>
        <v>0.543123228505871</v>
      </c>
    </row>
    <row r="5" customFormat="false" ht="12.8" hidden="false" customHeight="false" outlineLevel="0" collapsed="false">
      <c r="A5" s="5" t="s">
        <v>25</v>
      </c>
      <c r="B5" s="0" t="n">
        <v>491</v>
      </c>
      <c r="C5" s="0" t="n">
        <v>326</v>
      </c>
      <c r="D5" s="8" t="n">
        <f aca="false">C5/B5</f>
        <v>0.663951120162933</v>
      </c>
    </row>
    <row r="6" customFormat="false" ht="12.8" hidden="false" customHeight="false" outlineLevel="0" collapsed="false">
      <c r="A6" s="5" t="s">
        <v>107</v>
      </c>
      <c r="B6" s="0" t="n">
        <v>65343</v>
      </c>
      <c r="C6" s="0" t="n">
        <v>22690</v>
      </c>
      <c r="D6" s="8" t="n">
        <v>0.3472</v>
      </c>
    </row>
    <row r="8" customFormat="false" ht="12.8" hidden="false" customHeight="false" outlineLevel="0" collapsed="false">
      <c r="A8" s="4" t="s">
        <v>108</v>
      </c>
      <c r="B8" s="4"/>
      <c r="C8" s="4"/>
      <c r="D8" s="4"/>
      <c r="E8" s="4"/>
      <c r="F8" s="4"/>
      <c r="G8" s="4"/>
    </row>
    <row r="9" customFormat="false" ht="12.8" hidden="false" customHeight="false" outlineLevel="0" collapsed="false">
      <c r="A9" s="4"/>
      <c r="B9" s="4" t="s">
        <v>109</v>
      </c>
      <c r="C9" s="4"/>
      <c r="D9" s="4" t="s">
        <v>110</v>
      </c>
      <c r="E9" s="4"/>
      <c r="F9" s="4" t="s">
        <v>111</v>
      </c>
      <c r="G9" s="4"/>
    </row>
    <row r="10" customFormat="false" ht="12.8" hidden="false" customHeight="false" outlineLevel="0" collapsed="false">
      <c r="A10" s="5" t="s">
        <v>31</v>
      </c>
      <c r="B10" s="5" t="s">
        <v>112</v>
      </c>
      <c r="C10" s="5" t="s">
        <v>113</v>
      </c>
      <c r="D10" s="5" t="s">
        <v>112</v>
      </c>
      <c r="E10" s="5" t="s">
        <v>113</v>
      </c>
      <c r="F10" s="5" t="s">
        <v>112</v>
      </c>
      <c r="G10" s="5" t="s">
        <v>113</v>
      </c>
    </row>
    <row r="11" customFormat="false" ht="12.8" hidden="false" customHeight="false" outlineLevel="0" collapsed="false">
      <c r="A11" s="5" t="s">
        <v>13</v>
      </c>
      <c r="B11" s="2" t="n">
        <v>0.054251580661786</v>
      </c>
      <c r="C11" s="2" t="n">
        <v>0.00395761229320546</v>
      </c>
      <c r="D11" s="2" t="n">
        <v>2401950</v>
      </c>
      <c r="E11" s="2" t="n">
        <v>0.0121809690937108</v>
      </c>
      <c r="F11" s="2" t="n">
        <v>-2.68046587253999</v>
      </c>
      <c r="G11" s="2" t="n">
        <v>0.00739331743690677</v>
      </c>
    </row>
    <row r="12" customFormat="false" ht="12.8" hidden="false" customHeight="false" outlineLevel="0" collapsed="false">
      <c r="A12" s="5" t="s">
        <v>17</v>
      </c>
      <c r="B12" s="2" t="n">
        <v>0.0586434108527132</v>
      </c>
      <c r="C12" s="2" t="n">
        <v>8.28202955399648E-005</v>
      </c>
      <c r="D12" s="2" t="n">
        <v>8022923</v>
      </c>
      <c r="E12" s="2" t="n">
        <v>0.0149600419853451</v>
      </c>
      <c r="F12" s="2" t="n">
        <v>-2.72375068010029</v>
      </c>
      <c r="G12" s="2" t="n">
        <v>0.00650027785811261</v>
      </c>
    </row>
    <row r="13" customFormat="false" ht="12.8" hidden="false" customHeight="false" outlineLevel="0" collapsed="false">
      <c r="A13" s="5" t="s">
        <v>21</v>
      </c>
      <c r="B13" s="2" t="n">
        <v>0.103958853966306</v>
      </c>
      <c r="C13" s="2" t="n">
        <v>4.70671941003879E-035</v>
      </c>
      <c r="D13" s="2" t="n">
        <v>24993347.5</v>
      </c>
      <c r="E13" s="2" t="n">
        <v>1.58815160084692E-020</v>
      </c>
      <c r="F13" s="2" t="n">
        <v>-10.9365305451544</v>
      </c>
      <c r="G13" s="2" t="n">
        <v>9.99899666767076E-028</v>
      </c>
    </row>
    <row r="14" customFormat="false" ht="12.8" hidden="false" customHeight="false" outlineLevel="0" collapsed="false">
      <c r="A14" s="5" t="s">
        <v>25</v>
      </c>
      <c r="B14" s="2" t="n">
        <v>0.0754787135155233</v>
      </c>
      <c r="C14" s="2" t="n">
        <v>0.52755535808082</v>
      </c>
      <c r="D14" s="2" t="n">
        <v>26863.5</v>
      </c>
      <c r="E14" s="2" t="n">
        <v>0.982723584390356</v>
      </c>
      <c r="F14" s="2" t="n">
        <v>-0.360044043676868</v>
      </c>
      <c r="G14" s="2" t="n">
        <v>0.719039109782803</v>
      </c>
    </row>
    <row r="15" customFormat="false" ht="12.8" hidden="false" customHeight="false" outlineLevel="0" collapsed="false">
      <c r="A15" s="5" t="s">
        <v>107</v>
      </c>
      <c r="B15" s="2" t="n">
        <v>0.0557052687219175</v>
      </c>
      <c r="C15" s="2" t="n">
        <v>2.17694588267683E-040</v>
      </c>
      <c r="D15" s="2" t="n">
        <v>459028073</v>
      </c>
      <c r="E15" s="2" t="n">
        <v>2.08297417175378E-028</v>
      </c>
      <c r="F15" s="2" t="n">
        <v>-11.5471072259266</v>
      </c>
      <c r="G15" s="2" t="n">
        <v>8.39642464066377E-031</v>
      </c>
    </row>
    <row r="17" customFormat="false" ht="12.8" hidden="false" customHeight="false" outlineLevel="0" collapsed="false">
      <c r="A17" s="4" t="s">
        <v>114</v>
      </c>
      <c r="B17" s="4"/>
      <c r="C17" s="4"/>
      <c r="D17" s="4"/>
      <c r="E17" s="4"/>
      <c r="F17" s="4"/>
      <c r="G17" s="4"/>
      <c r="H17" s="4"/>
      <c r="I17" s="4"/>
    </row>
    <row r="18" customFormat="false" ht="12.8" hidden="false" customHeight="false" outlineLevel="0" collapsed="false">
      <c r="A18" s="5" t="s">
        <v>31</v>
      </c>
      <c r="B18" s="4" t="s">
        <v>13</v>
      </c>
      <c r="C18" s="4"/>
      <c r="D18" s="4" t="s">
        <v>17</v>
      </c>
      <c r="E18" s="4"/>
      <c r="F18" s="4" t="s">
        <v>21</v>
      </c>
      <c r="G18" s="4"/>
      <c r="H18" s="4" t="s">
        <v>25</v>
      </c>
      <c r="I18" s="4"/>
      <c r="J18" s="4" t="s">
        <v>107</v>
      </c>
      <c r="K18" s="4"/>
    </row>
    <row r="19" customFormat="false" ht="12.8" hidden="false" customHeight="false" outlineLevel="0" collapsed="false">
      <c r="A19" s="5" t="s">
        <v>115</v>
      </c>
      <c r="B19" s="5" t="s">
        <v>116</v>
      </c>
      <c r="C19" s="5" t="s">
        <v>117</v>
      </c>
      <c r="D19" s="5" t="s">
        <v>116</v>
      </c>
      <c r="E19" s="5" t="s">
        <v>117</v>
      </c>
      <c r="F19" s="5" t="s">
        <v>116</v>
      </c>
      <c r="G19" s="5" t="s">
        <v>117</v>
      </c>
      <c r="H19" s="5" t="s">
        <v>116</v>
      </c>
      <c r="I19" s="5" t="s">
        <v>117</v>
      </c>
      <c r="J19" s="5" t="s">
        <v>116</v>
      </c>
      <c r="K19" s="5" t="s">
        <v>117</v>
      </c>
    </row>
    <row r="20" customFormat="false" ht="12.8" hidden="false" customHeight="false" outlineLevel="0" collapsed="false">
      <c r="A20" s="6" t="s">
        <v>32</v>
      </c>
      <c r="B20" s="2" t="n">
        <v>3219</v>
      </c>
      <c r="C20" s="2" t="n">
        <v>1557</v>
      </c>
      <c r="D20" s="2" t="n">
        <v>1720</v>
      </c>
      <c r="E20" s="2" t="n">
        <v>9675</v>
      </c>
      <c r="F20" s="2" t="n">
        <v>8048</v>
      </c>
      <c r="G20" s="2" t="n">
        <v>6770</v>
      </c>
      <c r="H20" s="2" t="n">
        <v>326</v>
      </c>
      <c r="I20" s="2" t="n">
        <v>165</v>
      </c>
      <c r="J20" s="2" t="n">
        <v>22690</v>
      </c>
      <c r="K20" s="2" t="n">
        <v>42653</v>
      </c>
    </row>
    <row r="21" customFormat="false" ht="12.8" hidden="false" customHeight="false" outlineLevel="0" collapsed="false">
      <c r="A21" s="6" t="s">
        <v>97</v>
      </c>
      <c r="B21" s="9" t="n">
        <v>0.08477</v>
      </c>
      <c r="C21" s="9" t="n">
        <v>0.058087</v>
      </c>
      <c r="D21" s="9" t="n">
        <v>-0.049397</v>
      </c>
      <c r="E21" s="9" t="n">
        <v>-0.072327</v>
      </c>
      <c r="F21" s="9" t="n">
        <v>0.077023</v>
      </c>
      <c r="G21" s="9" t="n">
        <v>0.022992</v>
      </c>
      <c r="H21" s="9" t="n">
        <v>0.102594</v>
      </c>
      <c r="I21" s="9" t="n">
        <v>0.090682</v>
      </c>
      <c r="J21" s="2" t="n">
        <v>-0.004894</v>
      </c>
      <c r="K21" s="2" t="n">
        <v>-0.040222</v>
      </c>
    </row>
    <row r="22" customFormat="false" ht="12.8" hidden="false" customHeight="false" outlineLevel="0" collapsed="false">
      <c r="A22" s="6" t="s">
        <v>98</v>
      </c>
      <c r="B22" s="9" t="n">
        <v>0.309465</v>
      </c>
      <c r="C22" s="9" t="n">
        <v>0.328576</v>
      </c>
      <c r="D22" s="9" t="n">
        <v>0.318912</v>
      </c>
      <c r="E22" s="9" t="n">
        <v>0.337043</v>
      </c>
      <c r="F22" s="9" t="n">
        <v>0.28568</v>
      </c>
      <c r="G22" s="9" t="n">
        <v>0.310779</v>
      </c>
      <c r="H22" s="9" t="n">
        <v>0.352886</v>
      </c>
      <c r="I22" s="9" t="n">
        <v>0.342914</v>
      </c>
      <c r="J22" s="2" t="n">
        <v>0.368903</v>
      </c>
      <c r="K22" s="2" t="n">
        <v>0.378718</v>
      </c>
    </row>
    <row r="23" customFormat="false" ht="12.8" hidden="false" customHeight="false" outlineLevel="0" collapsed="false">
      <c r="A23" s="6" t="s">
        <v>99</v>
      </c>
      <c r="B23" s="2" t="n">
        <v>-0.9186</v>
      </c>
      <c r="C23" s="2" t="n">
        <v>-0.9186</v>
      </c>
      <c r="D23" s="2" t="n">
        <v>-0.9432</v>
      </c>
      <c r="E23" s="2" t="n">
        <v>-0.969</v>
      </c>
      <c r="F23" s="2" t="n">
        <v>-0.9185</v>
      </c>
      <c r="G23" s="2" t="n">
        <v>-0.9287</v>
      </c>
      <c r="H23" s="2" t="n">
        <v>-0.7717</v>
      </c>
      <c r="I23" s="2" t="n">
        <v>-0.8625</v>
      </c>
      <c r="J23" s="2" t="n">
        <v>-0.9761</v>
      </c>
      <c r="K23" s="2" t="n">
        <v>-0.9803</v>
      </c>
    </row>
    <row r="24" customFormat="false" ht="12.8" hidden="false" customHeight="false" outlineLevel="0" collapsed="false">
      <c r="A24" s="7" t="s">
        <v>100</v>
      </c>
      <c r="B24" s="2" t="n">
        <v>0</v>
      </c>
      <c r="C24" s="2" t="n">
        <v>0</v>
      </c>
      <c r="D24" s="2" t="n">
        <v>-0.2263</v>
      </c>
      <c r="E24" s="2" t="n">
        <v>-0.296</v>
      </c>
      <c r="F24" s="2" t="n">
        <v>0</v>
      </c>
      <c r="G24" s="2" t="n">
        <v>0</v>
      </c>
      <c r="H24" s="2" t="n">
        <v>0</v>
      </c>
      <c r="I24" s="2" t="n">
        <v>0</v>
      </c>
      <c r="J24" s="2" t="n">
        <v>-0.2369</v>
      </c>
      <c r="K24" s="2" t="n">
        <v>-0.3182</v>
      </c>
    </row>
    <row r="25" customFormat="false" ht="12.8" hidden="false" customHeight="false" outlineLevel="0" collapsed="false">
      <c r="A25" s="7" t="s">
        <v>101</v>
      </c>
      <c r="B25" s="2" t="n">
        <v>0</v>
      </c>
      <c r="C25" s="2" t="n">
        <v>0</v>
      </c>
      <c r="D25" s="2" t="n">
        <v>0</v>
      </c>
      <c r="E25" s="2" t="n">
        <v>0</v>
      </c>
      <c r="F25" s="2" t="n">
        <v>0</v>
      </c>
      <c r="G25" s="2" t="n">
        <v>0</v>
      </c>
      <c r="H25" s="2" t="n">
        <v>0</v>
      </c>
      <c r="I25" s="2" t="n">
        <v>0</v>
      </c>
      <c r="J25" s="2" t="n">
        <v>0</v>
      </c>
      <c r="K25" s="2" t="n">
        <v>0</v>
      </c>
    </row>
    <row r="26" customFormat="false" ht="12.8" hidden="false" customHeight="false" outlineLevel="0" collapsed="false">
      <c r="A26" s="7" t="s">
        <v>102</v>
      </c>
      <c r="B26" s="2" t="n">
        <v>0.276067</v>
      </c>
      <c r="C26" s="2" t="n">
        <v>0.2481</v>
      </c>
      <c r="D26" s="2" t="n">
        <v>0</v>
      </c>
      <c r="E26" s="2" t="n">
        <v>0</v>
      </c>
      <c r="F26" s="2" t="n">
        <v>0.2202</v>
      </c>
      <c r="G26" s="2" t="n">
        <v>0.1806</v>
      </c>
      <c r="H26" s="2" t="n">
        <v>0.3696</v>
      </c>
      <c r="I26" s="2" t="n">
        <v>0.31845</v>
      </c>
      <c r="J26" s="2" t="n">
        <v>0.2023</v>
      </c>
      <c r="K26" s="2" t="n">
        <v>0.1591</v>
      </c>
    </row>
    <row r="27" customFormat="false" ht="12.8" hidden="false" customHeight="false" outlineLevel="0" collapsed="false">
      <c r="A27" s="6" t="s">
        <v>103</v>
      </c>
      <c r="B27" s="2" t="n">
        <v>0.9859</v>
      </c>
      <c r="C27" s="2" t="n">
        <v>0.9092</v>
      </c>
      <c r="D27" s="2" t="n">
        <v>0.9136</v>
      </c>
      <c r="E27" s="2" t="n">
        <v>0.9459</v>
      </c>
      <c r="F27" s="2" t="n">
        <v>0.9796</v>
      </c>
      <c r="G27" s="2" t="n">
        <v>0.886</v>
      </c>
      <c r="H27" s="2" t="n">
        <v>0.959</v>
      </c>
      <c r="I27" s="2" t="n">
        <v>0.9062</v>
      </c>
      <c r="J27" s="2" t="n">
        <v>0.9432</v>
      </c>
      <c r="K27" s="2" t="n">
        <v>0.9438</v>
      </c>
    </row>
    <row r="29" customFormat="false" ht="12.8" hidden="false" customHeight="false" outlineLevel="0" collapsed="false">
      <c r="A29" s="4" t="s">
        <v>118</v>
      </c>
      <c r="B29" s="4"/>
      <c r="C29" s="4"/>
      <c r="D29" s="4"/>
      <c r="E29" s="4"/>
      <c r="F29" s="4"/>
    </row>
    <row r="30" customFormat="false" ht="12.8" hidden="false" customHeight="false" outlineLevel="0" collapsed="false">
      <c r="A30" s="10"/>
      <c r="B30" s="6" t="s">
        <v>13</v>
      </c>
      <c r="C30" s="6" t="s">
        <v>17</v>
      </c>
      <c r="D30" s="6" t="s">
        <v>21</v>
      </c>
      <c r="E30" s="6" t="s">
        <v>25</v>
      </c>
      <c r="F30" s="6" t="s">
        <v>107</v>
      </c>
    </row>
    <row r="31" customFormat="false" ht="12.8" hidden="false" customHeight="false" outlineLevel="0" collapsed="false">
      <c r="A31" s="6" t="s">
        <v>119</v>
      </c>
      <c r="B31" s="2" t="n">
        <v>0.052045</v>
      </c>
      <c r="C31" s="2" t="n">
        <v>0.057377</v>
      </c>
      <c r="D31" s="2" t="n">
        <v>0.041083</v>
      </c>
      <c r="E31" s="2" t="n">
        <v>0.115784</v>
      </c>
      <c r="F31" s="11" t="n">
        <v>0.08721867</v>
      </c>
      <c r="J31" s="12"/>
    </row>
    <row r="32" customFormat="false" ht="12.8" hidden="false" customHeight="false" outlineLevel="0" collapsed="false">
      <c r="A32" s="6" t="s">
        <v>120</v>
      </c>
      <c r="B32" s="2" t="n">
        <v>0.006489</v>
      </c>
      <c r="C32" s="2" t="n">
        <v>0.000127</v>
      </c>
      <c r="D32" s="2" t="n">
        <v>8E-006</v>
      </c>
      <c r="E32" s="2" t="n">
        <v>0.095883</v>
      </c>
      <c r="F32" s="11" t="n">
        <v>1.771323E-098</v>
      </c>
      <c r="J32" s="12"/>
    </row>
    <row r="33" customFormat="false" ht="12.8" hidden="false" customHeight="false" outlineLevel="0" collapsed="false">
      <c r="A33" s="12"/>
      <c r="C33" s="11"/>
      <c r="J33" s="12"/>
    </row>
    <row r="34" customFormat="false" ht="12.8" hidden="false" customHeight="false" outlineLevel="0" collapsed="false">
      <c r="A34" s="12"/>
      <c r="C34" s="11"/>
      <c r="J34" s="12"/>
    </row>
    <row r="35" customFormat="false" ht="12.8" hidden="false" customHeight="false" outlineLevel="0" collapsed="false">
      <c r="A35" s="13"/>
      <c r="C35" s="11"/>
      <c r="J35" s="13"/>
    </row>
    <row r="36" customFormat="false" ht="12.8" hidden="false" customHeight="false" outlineLevel="0" collapsed="false">
      <c r="A36" s="13"/>
      <c r="C36" s="11"/>
      <c r="J36" s="13"/>
    </row>
    <row r="37" customFormat="false" ht="12.8" hidden="false" customHeight="false" outlineLevel="0" collapsed="false">
      <c r="A37" s="13"/>
      <c r="C37" s="11"/>
      <c r="J37" s="13"/>
    </row>
    <row r="38" customFormat="false" ht="12.8" hidden="false" customHeight="false" outlineLevel="0" collapsed="false">
      <c r="A38" s="12"/>
      <c r="C38" s="11"/>
      <c r="J38" s="12"/>
    </row>
    <row r="41" customFormat="false" ht="12.8" hidden="false" customHeight="false" outlineLevel="0" collapsed="false">
      <c r="B41" s="12"/>
      <c r="C41" s="11"/>
      <c r="D41" s="11"/>
      <c r="E41" s="11"/>
      <c r="F41" s="11"/>
    </row>
  </sheetData>
  <mergeCells count="11">
    <mergeCell ref="A8:G8"/>
    <mergeCell ref="B9:C9"/>
    <mergeCell ref="D9:E9"/>
    <mergeCell ref="F9:G9"/>
    <mergeCell ref="A17:I17"/>
    <mergeCell ref="B18:C18"/>
    <mergeCell ref="D18:E18"/>
    <mergeCell ref="F18:G18"/>
    <mergeCell ref="H18:I18"/>
    <mergeCell ref="J18:K18"/>
    <mergeCell ref="A29:F2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2023-05-29T17:15:06Z</dcterms:modified>
  <cp:revision>18</cp:revision>
  <dc:subject/>
  <dc:title/>
</cp:coreProperties>
</file>