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amirezs\Documents\"/>
    </mc:Choice>
  </mc:AlternateContent>
  <xr:revisionPtr revIDLastSave="0" documentId="8_{625EA40A-25D6-47BA-A88B-5135EA3F10E4}" xr6:coauthVersionLast="47" xr6:coauthVersionMax="47" xr10:uidLastSave="{00000000-0000-0000-0000-000000000000}"/>
  <bookViews>
    <workbookView xWindow="27105" yWindow="1305" windowWidth="19410" windowHeight="19335" xr2:uid="{BDA7E63E-D9F9-4FED-A749-1F7AAFDC2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H13" i="1"/>
  <c r="H12" i="1"/>
  <c r="H11" i="1"/>
  <c r="H10" i="1"/>
  <c r="H9" i="1"/>
  <c r="H8" i="1"/>
  <c r="H7" i="1"/>
  <c r="H6" i="1"/>
  <c r="H5" i="1"/>
  <c r="H4" i="1"/>
  <c r="H3" i="1"/>
  <c r="E13" i="1"/>
  <c r="E12" i="1"/>
  <c r="E11" i="1"/>
  <c r="E7" i="1"/>
  <c r="E6" i="1"/>
  <c r="E5" i="1"/>
  <c r="E4" i="1"/>
  <c r="E3" i="1"/>
  <c r="G3" i="1" s="1"/>
  <c r="F3" i="1"/>
  <c r="F4" i="1" s="1"/>
  <c r="F5" i="1" l="1"/>
  <c r="F6" i="1" s="1"/>
  <c r="F7" i="1" s="1"/>
  <c r="F8" i="1" s="1"/>
  <c r="F9" i="1" s="1"/>
  <c r="G4" i="1"/>
  <c r="G8" i="1"/>
  <c r="E8" i="1"/>
  <c r="E9" i="1"/>
  <c r="E10" i="1"/>
  <c r="G5" i="1"/>
  <c r="G6" i="1"/>
  <c r="G7" i="1"/>
  <c r="E14" i="1"/>
  <c r="F10" i="1" l="1"/>
  <c r="G9" i="1"/>
  <c r="F11" i="1" l="1"/>
  <c r="G10" i="1"/>
  <c r="F12" i="1" l="1"/>
  <c r="G11" i="1"/>
  <c r="F13" i="1" l="1"/>
  <c r="G13" i="1" s="1"/>
  <c r="G12" i="1"/>
</calcChain>
</file>

<file path=xl/sharedStrings.xml><?xml version="1.0" encoding="utf-8"?>
<sst xmlns="http://schemas.openxmlformats.org/spreadsheetml/2006/main" count="12" uniqueCount="7">
  <si>
    <t>INTERVALO</t>
  </si>
  <si>
    <t>frecuencia</t>
  </si>
  <si>
    <t>frecuencua relativa</t>
  </si>
  <si>
    <t>Frecuencia acumulada</t>
  </si>
  <si>
    <t>Frecuencia relativa acumulada</t>
  </si>
  <si>
    <t>marca de clase</t>
  </si>
  <si>
    <r>
      <t>INTERVALO
[</t>
    </r>
    <r>
      <rPr>
        <i/>
        <sz val="11"/>
        <color theme="0"/>
        <rFont val="Aptos Narrow"/>
        <family val="2"/>
        <scheme val="minor"/>
      </rPr>
      <t>min, max</t>
    </r>
    <r>
      <rPr>
        <sz val="11"/>
        <color theme="0"/>
        <rFont val="Aptos Narrow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</si>
</sst>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2060"/>
      <name val="Aptos Narrow"/>
      <family val="2"/>
      <scheme val="minor"/>
    </font>
    <font>
      <i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0" fontId="0" fillId="0" borderId="0" xfId="0" applyNumberForma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170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863C-541B-4A95-ABE5-CFB8A8AED3B3}">
  <dimension ref="A2:I29"/>
  <sheetViews>
    <sheetView tabSelected="1" topLeftCell="A10" zoomScale="190" zoomScaleNormal="190" workbookViewId="0">
      <selection activeCell="F31" sqref="F31"/>
    </sheetView>
  </sheetViews>
  <sheetFormatPr defaultRowHeight="15" x14ac:dyDescent="0.25"/>
  <cols>
    <col min="1" max="1" width="2.7109375" customWidth="1"/>
    <col min="2" max="3" width="9.140625" style="1"/>
    <col min="4" max="4" width="10.28515625" bestFit="1" customWidth="1"/>
    <col min="5" max="6" width="10.5703125" customWidth="1"/>
    <col min="7" max="7" width="11.5703125" customWidth="1"/>
    <col min="9" max="9" width="3" customWidth="1"/>
  </cols>
  <sheetData>
    <row r="2" spans="1:9" s="2" customFormat="1" ht="60" x14ac:dyDescent="0.25">
      <c r="B2" s="4" t="s">
        <v>0</v>
      </c>
      <c r="C2" s="4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1:9" x14ac:dyDescent="0.25">
      <c r="B3" s="1">
        <v>24</v>
      </c>
      <c r="C3" s="1">
        <v>29</v>
      </c>
      <c r="D3">
        <v>2</v>
      </c>
      <c r="E3" s="3">
        <f>D3/$D$14</f>
        <v>2.0181634712411706E-3</v>
      </c>
      <c r="F3">
        <f>D3</f>
        <v>2</v>
      </c>
      <c r="G3" s="3">
        <f>E3</f>
        <v>2.0181634712411706E-3</v>
      </c>
      <c r="H3">
        <f>(B3+C3)/2</f>
        <v>26.5</v>
      </c>
    </row>
    <row r="4" spans="1:9" x14ac:dyDescent="0.25">
      <c r="B4" s="1">
        <v>30</v>
      </c>
      <c r="C4" s="1">
        <v>35</v>
      </c>
      <c r="D4">
        <v>2</v>
      </c>
      <c r="E4" s="3">
        <f t="shared" ref="E4:G13" si="0">D4/$D$14</f>
        <v>2.0181634712411706E-3</v>
      </c>
      <c r="F4">
        <f>F3+D4</f>
        <v>4</v>
      </c>
      <c r="G4" s="3">
        <f t="shared" si="0"/>
        <v>4.0363269424823411E-3</v>
      </c>
      <c r="H4">
        <f t="shared" ref="H4:H13" si="1">(B4+C4)/2</f>
        <v>32.5</v>
      </c>
    </row>
    <row r="5" spans="1:9" x14ac:dyDescent="0.25">
      <c r="B5" s="1">
        <v>36</v>
      </c>
      <c r="C5" s="1">
        <v>41</v>
      </c>
      <c r="D5">
        <v>20</v>
      </c>
      <c r="E5" s="3">
        <f t="shared" si="0"/>
        <v>2.0181634712411706E-2</v>
      </c>
      <c r="F5">
        <f>F4+D5</f>
        <v>24</v>
      </c>
      <c r="G5" s="3">
        <f t="shared" ref="G5" si="2">F5/$D$14</f>
        <v>2.4217961654894045E-2</v>
      </c>
      <c r="H5">
        <f t="shared" si="1"/>
        <v>38.5</v>
      </c>
    </row>
    <row r="6" spans="1:9" x14ac:dyDescent="0.25">
      <c r="B6" s="1">
        <v>42</v>
      </c>
      <c r="C6" s="1">
        <v>47</v>
      </c>
      <c r="D6">
        <v>31</v>
      </c>
      <c r="E6" s="3">
        <f t="shared" si="0"/>
        <v>3.1281533804238142E-2</v>
      </c>
      <c r="F6">
        <f>F5+D6</f>
        <v>55</v>
      </c>
      <c r="G6" s="3">
        <f t="shared" ref="G6" si="3">F6/$D$14</f>
        <v>5.5499495459132187E-2</v>
      </c>
      <c r="H6">
        <f t="shared" si="1"/>
        <v>44.5</v>
      </c>
    </row>
    <row r="7" spans="1:9" x14ac:dyDescent="0.25">
      <c r="B7" s="1">
        <v>48</v>
      </c>
      <c r="C7" s="1">
        <v>53</v>
      </c>
      <c r="D7">
        <v>82</v>
      </c>
      <c r="E7" s="3">
        <f t="shared" si="0"/>
        <v>8.2744702320887986E-2</v>
      </c>
      <c r="F7">
        <f>F6+D7</f>
        <v>137</v>
      </c>
      <c r="G7" s="3">
        <f t="shared" ref="G7" si="4">F7/$D$14</f>
        <v>0.13824419778002017</v>
      </c>
      <c r="H7">
        <f t="shared" si="1"/>
        <v>50.5</v>
      </c>
    </row>
    <row r="8" spans="1:9" x14ac:dyDescent="0.25">
      <c r="B8" s="1">
        <v>54</v>
      </c>
      <c r="C8" s="1">
        <v>59</v>
      </c>
      <c r="D8">
        <v>201</v>
      </c>
      <c r="E8" s="3">
        <f t="shared" si="0"/>
        <v>0.20282542885973764</v>
      </c>
      <c r="F8">
        <f>F7+D8</f>
        <v>338</v>
      </c>
      <c r="G8" s="3">
        <f t="shared" ref="G8" si="5">F8/$D$14</f>
        <v>0.34106962663975782</v>
      </c>
      <c r="H8">
        <f t="shared" si="1"/>
        <v>56.5</v>
      </c>
    </row>
    <row r="9" spans="1:9" x14ac:dyDescent="0.25">
      <c r="B9" s="1">
        <v>60</v>
      </c>
      <c r="C9" s="1">
        <v>65</v>
      </c>
      <c r="D9">
        <v>225</v>
      </c>
      <c r="E9" s="3">
        <f t="shared" si="0"/>
        <v>0.22704339051463168</v>
      </c>
      <c r="F9">
        <f>F8+D9</f>
        <v>563</v>
      </c>
      <c r="G9" s="3">
        <f t="shared" ref="G9" si="6">F9/$D$14</f>
        <v>0.56811301715438955</v>
      </c>
      <c r="H9">
        <f t="shared" si="1"/>
        <v>62.5</v>
      </c>
    </row>
    <row r="10" spans="1:9" x14ac:dyDescent="0.25">
      <c r="B10" s="1">
        <v>66</v>
      </c>
      <c r="C10" s="1">
        <v>71</v>
      </c>
      <c r="D10">
        <v>209</v>
      </c>
      <c r="E10" s="3">
        <f t="shared" si="0"/>
        <v>0.21089808274470231</v>
      </c>
      <c r="F10">
        <f>F9+D10</f>
        <v>772</v>
      </c>
      <c r="G10" s="3">
        <f t="shared" ref="G10" si="7">F10/$D$14</f>
        <v>0.77901109989909179</v>
      </c>
      <c r="H10">
        <f t="shared" si="1"/>
        <v>68.5</v>
      </c>
    </row>
    <row r="11" spans="1:9" x14ac:dyDescent="0.25">
      <c r="B11" s="1">
        <v>72</v>
      </c>
      <c r="C11" s="1">
        <v>77</v>
      </c>
      <c r="D11">
        <v>133</v>
      </c>
      <c r="E11" s="3">
        <f t="shared" si="0"/>
        <v>0.13420787083753785</v>
      </c>
      <c r="F11">
        <f>F10+D11</f>
        <v>905</v>
      </c>
      <c r="G11" s="3">
        <f t="shared" ref="G11" si="8">F11/$D$14</f>
        <v>0.91321897073662972</v>
      </c>
      <c r="H11">
        <f t="shared" si="1"/>
        <v>74.5</v>
      </c>
    </row>
    <row r="12" spans="1:9" x14ac:dyDescent="0.25">
      <c r="B12" s="1">
        <v>78</v>
      </c>
      <c r="C12" s="1">
        <v>83</v>
      </c>
      <c r="D12">
        <v>58</v>
      </c>
      <c r="E12" s="3">
        <f t="shared" si="0"/>
        <v>5.8526740665993948E-2</v>
      </c>
      <c r="F12">
        <f>F11+D12</f>
        <v>963</v>
      </c>
      <c r="G12" s="3">
        <f t="shared" ref="G12" si="9">F12/$D$14</f>
        <v>0.97174571140262356</v>
      </c>
      <c r="H12">
        <f t="shared" si="1"/>
        <v>80.5</v>
      </c>
    </row>
    <row r="13" spans="1:9" x14ac:dyDescent="0.25">
      <c r="B13" s="1">
        <v>84</v>
      </c>
      <c r="C13" s="1">
        <v>89</v>
      </c>
      <c r="D13">
        <v>28</v>
      </c>
      <c r="E13" s="3">
        <f t="shared" si="0"/>
        <v>2.8254288597376387E-2</v>
      </c>
      <c r="F13">
        <f>F12+D13</f>
        <v>991</v>
      </c>
      <c r="G13" s="3">
        <f t="shared" ref="G13" si="10">F13/$D$14</f>
        <v>1</v>
      </c>
      <c r="H13">
        <f t="shared" si="1"/>
        <v>86.5</v>
      </c>
    </row>
    <row r="14" spans="1:9" x14ac:dyDescent="0.25">
      <c r="B14" s="6"/>
      <c r="C14" s="6"/>
      <c r="D14" s="7">
        <f>SUM(D3:D13)</f>
        <v>991</v>
      </c>
      <c r="E14" s="7">
        <f>SUM(E3:E13)</f>
        <v>1</v>
      </c>
      <c r="F14" s="7"/>
      <c r="G14" s="7"/>
      <c r="H14" s="7"/>
    </row>
    <row r="15" spans="1:9" x14ac:dyDescent="0.25">
      <c r="A15" s="14"/>
      <c r="B15" s="15"/>
      <c r="C15" s="15"/>
      <c r="D15" s="14"/>
      <c r="E15" s="14"/>
      <c r="F15" s="14"/>
      <c r="G15" s="14"/>
      <c r="H15" s="14"/>
      <c r="I15" s="14"/>
    </row>
    <row r="16" spans="1:9" ht="44.25" customHeight="1" x14ac:dyDescent="0.25">
      <c r="A16" s="14"/>
      <c r="B16" s="8" t="s">
        <v>6</v>
      </c>
      <c r="C16" s="8"/>
      <c r="D16" s="9" t="s">
        <v>1</v>
      </c>
      <c r="E16" s="9" t="s">
        <v>2</v>
      </c>
      <c r="F16" s="9" t="s">
        <v>3</v>
      </c>
      <c r="G16" s="9" t="s">
        <v>4</v>
      </c>
      <c r="H16" s="9" t="s">
        <v>5</v>
      </c>
      <c r="I16" s="14"/>
    </row>
    <row r="17" spans="1:9" x14ac:dyDescent="0.25">
      <c r="A17" s="14"/>
      <c r="B17" s="10">
        <v>24</v>
      </c>
      <c r="C17" s="10">
        <v>29</v>
      </c>
      <c r="D17" s="11">
        <v>2</v>
      </c>
      <c r="E17" s="12">
        <v>2.0181634712411706E-3</v>
      </c>
      <c r="F17" s="11"/>
      <c r="G17" s="12">
        <v>2.0181634712411706E-3</v>
      </c>
      <c r="H17" s="11"/>
      <c r="I17" s="14"/>
    </row>
    <row r="18" spans="1:9" x14ac:dyDescent="0.25">
      <c r="A18" s="14"/>
      <c r="B18" s="10">
        <v>30</v>
      </c>
      <c r="C18" s="10">
        <v>35</v>
      </c>
      <c r="D18" s="11">
        <v>2</v>
      </c>
      <c r="E18" s="12"/>
      <c r="F18" s="11"/>
      <c r="G18" s="12">
        <v>4.0363269424823411E-3</v>
      </c>
      <c r="H18" s="11"/>
      <c r="I18" s="14"/>
    </row>
    <row r="19" spans="1:9" x14ac:dyDescent="0.25">
      <c r="A19" s="14"/>
      <c r="B19" s="10">
        <v>36</v>
      </c>
      <c r="C19" s="10"/>
      <c r="D19" s="11">
        <v>20</v>
      </c>
      <c r="E19" s="12">
        <v>2.0181634712411706E-2</v>
      </c>
      <c r="F19" s="11"/>
      <c r="G19" s="12"/>
      <c r="H19" s="11"/>
      <c r="I19" s="14"/>
    </row>
    <row r="20" spans="1:9" x14ac:dyDescent="0.25">
      <c r="A20" s="14"/>
      <c r="B20" s="10">
        <v>42</v>
      </c>
      <c r="C20" s="10">
        <v>47</v>
      </c>
      <c r="D20" s="11">
        <v>31</v>
      </c>
      <c r="E20" s="12"/>
      <c r="F20" s="11"/>
      <c r="G20" s="12"/>
      <c r="H20" s="11">
        <v>44.5</v>
      </c>
      <c r="I20" s="14"/>
    </row>
    <row r="21" spans="1:9" x14ac:dyDescent="0.25">
      <c r="A21" s="14"/>
      <c r="B21" s="10"/>
      <c r="C21" s="10">
        <v>53</v>
      </c>
      <c r="D21" s="11">
        <v>82</v>
      </c>
      <c r="E21" s="12">
        <v>8.2744702320887986E-2</v>
      </c>
      <c r="F21" s="11"/>
      <c r="G21" s="12"/>
      <c r="H21" s="11"/>
      <c r="I21" s="14"/>
    </row>
    <row r="22" spans="1:9" x14ac:dyDescent="0.25">
      <c r="A22" s="14"/>
      <c r="B22" s="10">
        <v>54</v>
      </c>
      <c r="C22" s="10"/>
      <c r="D22" s="11">
        <v>201</v>
      </c>
      <c r="E22" s="12"/>
      <c r="F22" s="11"/>
      <c r="G22" s="12"/>
      <c r="H22" s="11"/>
      <c r="I22" s="14"/>
    </row>
    <row r="23" spans="1:9" x14ac:dyDescent="0.25">
      <c r="A23" s="14"/>
      <c r="B23" s="10">
        <v>60</v>
      </c>
      <c r="C23" s="10">
        <v>65</v>
      </c>
      <c r="D23" s="11">
        <v>225</v>
      </c>
      <c r="E23" s="12">
        <v>0.22704339051463168</v>
      </c>
      <c r="F23" s="11"/>
      <c r="G23" s="12"/>
      <c r="H23" s="11"/>
      <c r="I23" s="14"/>
    </row>
    <row r="24" spans="1:9" x14ac:dyDescent="0.25">
      <c r="A24" s="14"/>
      <c r="B24" s="10"/>
      <c r="C24" s="10">
        <v>71</v>
      </c>
      <c r="D24" s="11"/>
      <c r="E24" s="12"/>
      <c r="F24" s="11"/>
      <c r="G24" s="12"/>
      <c r="H24" s="11">
        <v>68.5</v>
      </c>
      <c r="I24" s="14"/>
    </row>
    <row r="25" spans="1:9" x14ac:dyDescent="0.25">
      <c r="A25" s="14"/>
      <c r="B25" s="10">
        <v>72</v>
      </c>
      <c r="C25" s="10"/>
      <c r="D25" s="11">
        <v>133</v>
      </c>
      <c r="E25" s="12"/>
      <c r="F25" s="11"/>
      <c r="G25" s="12"/>
      <c r="H25" s="11"/>
      <c r="I25" s="14"/>
    </row>
    <row r="26" spans="1:9" x14ac:dyDescent="0.25">
      <c r="A26" s="14"/>
      <c r="B26" s="10">
        <v>78</v>
      </c>
      <c r="C26" s="10">
        <v>83</v>
      </c>
      <c r="D26" s="11">
        <v>58</v>
      </c>
      <c r="E26" s="12"/>
      <c r="F26" s="11"/>
      <c r="G26" s="12"/>
      <c r="H26" s="11"/>
      <c r="I26" s="14"/>
    </row>
    <row r="27" spans="1:9" x14ac:dyDescent="0.25">
      <c r="A27" s="14"/>
      <c r="B27" s="10"/>
      <c r="C27" s="10">
        <v>89</v>
      </c>
      <c r="D27" s="11">
        <v>28</v>
      </c>
      <c r="E27" s="12"/>
      <c r="F27" s="11">
        <v>991</v>
      </c>
      <c r="G27" s="12">
        <v>1</v>
      </c>
      <c r="H27" s="11"/>
      <c r="I27" s="14"/>
    </row>
    <row r="28" spans="1:9" x14ac:dyDescent="0.25">
      <c r="A28" s="14"/>
      <c r="B28" s="13"/>
      <c r="C28" s="13"/>
      <c r="D28" s="13"/>
      <c r="E28" s="13"/>
      <c r="F28" s="13"/>
      <c r="G28" s="13"/>
      <c r="H28" s="13"/>
      <c r="I28" s="14"/>
    </row>
    <row r="29" spans="1:9" x14ac:dyDescent="0.25">
      <c r="A29" s="14"/>
      <c r="B29" s="15"/>
      <c r="C29" s="15"/>
      <c r="D29" s="14"/>
      <c r="E29" s="14"/>
      <c r="F29" s="14"/>
      <c r="G29" s="14"/>
      <c r="H29" s="14"/>
      <c r="I29" s="14"/>
    </row>
  </sheetData>
  <mergeCells count="2">
    <mergeCell ref="B2:C2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Ramirez Sanchez</dc:creator>
  <cp:lastModifiedBy>Camilo Andres Ramirez Sanchez</cp:lastModifiedBy>
  <dcterms:created xsi:type="dcterms:W3CDTF">2024-03-14T00:07:17Z</dcterms:created>
  <dcterms:modified xsi:type="dcterms:W3CDTF">2024-03-14T01:19:59Z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27fec-be1e-40ee-b325-1150ed8ebb89_Enabled">
    <vt:lpwstr>true</vt:lpwstr>
  </property>
  <property fmtid="{D5CDD505-2E9C-101B-9397-08002B2CF9AE}" pid="3" name="MSIP_Label_2d127fec-be1e-40ee-b325-1150ed8ebb89_SetDate">
    <vt:lpwstr>2024-03-14T01:19:42Z</vt:lpwstr>
  </property>
  <property fmtid="{D5CDD505-2E9C-101B-9397-08002B2CF9AE}" pid="4" name="MSIP_Label_2d127fec-be1e-40ee-b325-1150ed8ebb89_Method">
    <vt:lpwstr>Standard</vt:lpwstr>
  </property>
  <property fmtid="{D5CDD505-2E9C-101B-9397-08002B2CF9AE}" pid="5" name="MSIP_Label_2d127fec-be1e-40ee-b325-1150ed8ebb89_Name">
    <vt:lpwstr>POC Internal</vt:lpwstr>
  </property>
  <property fmtid="{D5CDD505-2E9C-101B-9397-08002B2CF9AE}" pid="6" name="MSIP_Label_2d127fec-be1e-40ee-b325-1150ed8ebb89_SiteId">
    <vt:lpwstr>038d1eb6-c4ba-4396-9150-1ad91c9469c6</vt:lpwstr>
  </property>
  <property fmtid="{D5CDD505-2E9C-101B-9397-08002B2CF9AE}" pid="7" name="MSIP_Label_2d127fec-be1e-40ee-b325-1150ed8ebb89_ActionId">
    <vt:lpwstr>70916c7b-ab3c-4db9-8e2b-327d2fe990bc</vt:lpwstr>
  </property>
  <property fmtid="{D5CDD505-2E9C-101B-9397-08002B2CF9AE}" pid="8" name="MSIP_Label_2d127fec-be1e-40ee-b325-1150ed8ebb89_ContentBits">
    <vt:lpwstr>0</vt:lpwstr>
  </property>
</Properties>
</file>