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li\ELEMENTOS FINITOS\Elementos finitos_1\Porticos 2D\vigas winkler\"/>
    </mc:Choice>
  </mc:AlternateContent>
  <xr:revisionPtr revIDLastSave="0" documentId="13_ncr:1_{4989D210-41F5-4AC4-8942-DE7A5C8A1C63}" xr6:coauthVersionLast="47" xr6:coauthVersionMax="47" xr10:uidLastSave="{00000000-0000-0000-0000-000000000000}"/>
  <bookViews>
    <workbookView xWindow="14400" yWindow="0" windowWidth="14400" windowHeight="15600" xr2:uid="{0AE346B2-6587-44B7-80A4-1C07BE9487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S7" i="1"/>
  <c r="R7" i="1"/>
  <c r="V2" i="1"/>
  <c r="V3" i="1"/>
  <c r="V4" i="1"/>
  <c r="V5" i="1"/>
  <c r="V6" i="1"/>
  <c r="V7" i="1"/>
  <c r="U7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T7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<sst xmlns="http://schemas.openxmlformats.org/spreadsheetml/2006/main" count="2" uniqueCount="2">
  <si>
    <t>K matriz de rigidez</t>
  </si>
  <si>
    <t>Cargas nodales equvalentes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</si>
</sst>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6569</xdr:rowOff>
    </xdr:from>
    <xdr:to>
      <xdr:col>5</xdr:col>
      <xdr:colOff>358217</xdr:colOff>
      <xdr:row>41</xdr:row>
      <xdr:rowOff>72259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6D5499-A740-0B8C-8A87-8D447145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93069"/>
          <a:ext cx="4168217" cy="2732690"/>
        </a:xfrm>
        <a:prstGeom prst="rect">
          <a:avLst/>
        </a:prstGeom>
      </xdr:spPr>
    </xdr:pic>
    <xdr:clientData/>
  </xdr:twoCellAnchor>
  <xdr:twoCellAnchor editAs="oneCell">
    <xdr:from>
      <xdr:col>5</xdr:col>
      <xdr:colOff>330476</xdr:colOff>
      <xdr:row>26</xdr:row>
      <xdr:rowOff>65433</xdr:rowOff>
    </xdr:from>
    <xdr:to>
      <xdr:col>10</xdr:col>
      <xdr:colOff>549047</xdr:colOff>
      <xdr:row>41</xdr:row>
      <xdr:rowOff>7933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4E7701-DEF2-387D-C7A4-646CFA883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476" y="6161433"/>
          <a:ext cx="4028571" cy="2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145360</xdr:rowOff>
    </xdr:from>
    <xdr:to>
      <xdr:col>5</xdr:col>
      <xdr:colOff>199524</xdr:colOff>
      <xdr:row>26</xdr:row>
      <xdr:rowOff>116360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95074EB-03AA-28C6-E6F3-4D33925E6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9360"/>
          <a:ext cx="4009524" cy="3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9</xdr:row>
      <xdr:rowOff>0</xdr:rowOff>
    </xdr:from>
    <xdr:to>
      <xdr:col>10</xdr:col>
      <xdr:colOff>256698</xdr:colOff>
      <xdr:row>26</xdr:row>
      <xdr:rowOff>9119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01C10B1-193A-7AC2-4DB5-DDAE86F65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7650" y="2857500"/>
          <a:ext cx="3819048" cy="3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526676</xdr:colOff>
      <xdr:row>9</xdr:row>
      <xdr:rowOff>0</xdr:rowOff>
    </xdr:from>
    <xdr:to>
      <xdr:col>17</xdr:col>
      <xdr:colOff>287914</xdr:colOff>
      <xdr:row>24</xdr:row>
      <xdr:rowOff>123452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1F3E61-E202-D618-12BC-4A94CB94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6676" y="2857500"/>
          <a:ext cx="5095238" cy="29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672352</xdr:colOff>
      <xdr:row>25</xdr:row>
      <xdr:rowOff>11206</xdr:rowOff>
    </xdr:from>
    <xdr:to>
      <xdr:col>17</xdr:col>
      <xdr:colOff>233590</xdr:colOff>
      <xdr:row>46</xdr:row>
      <xdr:rowOff>67849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B1D3256-B899-0AAA-1518-BA3EA807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92352" y="5916706"/>
          <a:ext cx="4895238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446B-1E77-4B3E-BE37-E350AB2446A9}">
  <dimension ref="A2:W10"/>
  <sheetViews>
    <sheetView tabSelected="1" topLeftCell="A4" zoomScale="115" zoomScaleNormal="115" workbookViewId="0">
      <selection activeCell="L2" sqref="L2:Q7"/>
    </sheetView>
  </sheetViews>
  <sheetFormatPr baseColWidth="10" defaultRowHeight="15" x14ac:dyDescent="0.25"/>
  <sheetData>
    <row r="2" spans="1:23" x14ac:dyDescent="0.25">
      <c r="A2" s="8" t="s">
        <v>0</v>
      </c>
      <c r="B2" s="8"/>
      <c r="C2" s="8"/>
      <c r="D2" s="8"/>
      <c r="E2" s="8"/>
      <c r="F2" s="8"/>
      <c r="G2" t="s">
        <v>1</v>
      </c>
      <c r="L2">
        <v>994802.49199999997</v>
      </c>
      <c r="M2">
        <v>0</v>
      </c>
      <c r="N2">
        <v>0</v>
      </c>
      <c r="O2">
        <v>-994802.49199999997</v>
      </c>
      <c r="P2">
        <v>0</v>
      </c>
      <c r="Q2">
        <v>0</v>
      </c>
      <c r="R2" s="9">
        <f>+A3-L2</f>
        <v>0</v>
      </c>
      <c r="S2" s="9">
        <f t="shared" ref="S2:U7" si="0">+B3-M2</f>
        <v>0</v>
      </c>
      <c r="T2" s="9">
        <f t="shared" si="0"/>
        <v>0</v>
      </c>
      <c r="U2" s="9">
        <f t="shared" si="0"/>
        <v>0</v>
      </c>
      <c r="V2" s="9">
        <f t="shared" ref="V2:V7" si="1">+E3-P2</f>
        <v>0</v>
      </c>
    </row>
    <row r="3" spans="1:23" x14ac:dyDescent="0.25">
      <c r="A3">
        <v>994802.49199999997</v>
      </c>
      <c r="B3">
        <v>0</v>
      </c>
      <c r="C3">
        <v>0</v>
      </c>
      <c r="D3">
        <v>-994802.49199999997</v>
      </c>
      <c r="E3">
        <v>0</v>
      </c>
      <c r="F3">
        <v>0</v>
      </c>
      <c r="G3">
        <v>53.333333333330998</v>
      </c>
      <c r="L3">
        <v>0</v>
      </c>
      <c r="M3">
        <v>10396.6123624712</v>
      </c>
      <c r="N3">
        <v>19730.882009283301</v>
      </c>
      <c r="O3">
        <v>0</v>
      </c>
      <c r="P3">
        <v>-9400.4451619573701</v>
      </c>
      <c r="Q3">
        <v>19067.4719243488</v>
      </c>
      <c r="R3" s="9">
        <f t="shared" ref="R3:R7" si="2">+A4-L3</f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1"/>
        <v>0</v>
      </c>
    </row>
    <row r="4" spans="1:23" x14ac:dyDescent="0.25">
      <c r="A4">
        <v>0</v>
      </c>
      <c r="B4" s="1">
        <v>10396.6123624712</v>
      </c>
      <c r="C4">
        <v>19730.882009283301</v>
      </c>
      <c r="D4">
        <v>0</v>
      </c>
      <c r="E4">
        <v>-9400.4451619573592</v>
      </c>
      <c r="F4">
        <v>19067.4719243488</v>
      </c>
      <c r="G4">
        <v>52.799793240196301</v>
      </c>
      <c r="L4">
        <v>0</v>
      </c>
      <c r="M4">
        <v>19730.882009283301</v>
      </c>
      <c r="N4">
        <v>52198.298924370101</v>
      </c>
      <c r="O4">
        <v>0</v>
      </c>
      <c r="P4">
        <v>-19067.4719243488</v>
      </c>
      <c r="Q4">
        <v>25139.677461503899</v>
      </c>
      <c r="R4" s="9">
        <f t="shared" si="2"/>
        <v>0</v>
      </c>
      <c r="S4" s="9">
        <f t="shared" si="0"/>
        <v>0</v>
      </c>
      <c r="T4" s="9">
        <f t="shared" si="0"/>
        <v>0</v>
      </c>
      <c r="U4" s="9">
        <f t="shared" si="0"/>
        <v>0</v>
      </c>
      <c r="V4" s="9">
        <f t="shared" si="1"/>
        <v>0</v>
      </c>
    </row>
    <row r="5" spans="1:23" x14ac:dyDescent="0.25">
      <c r="A5">
        <v>0</v>
      </c>
      <c r="B5" s="3">
        <v>19730.882009283301</v>
      </c>
      <c r="C5" s="4">
        <v>52198.298924370101</v>
      </c>
      <c r="D5">
        <v>0</v>
      </c>
      <c r="E5">
        <v>-19067.4719243488</v>
      </c>
      <c r="F5">
        <v>25139.677461503899</v>
      </c>
      <c r="G5" s="7">
        <v>35.840725967924399</v>
      </c>
      <c r="L5">
        <v>-994802.49199999997</v>
      </c>
      <c r="M5">
        <v>0</v>
      </c>
      <c r="N5">
        <v>0</v>
      </c>
      <c r="O5">
        <v>994802.49199999997</v>
      </c>
      <c r="P5">
        <v>0</v>
      </c>
      <c r="Q5">
        <v>0</v>
      </c>
      <c r="R5" s="9">
        <f t="shared" si="2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1"/>
        <v>0</v>
      </c>
    </row>
    <row r="6" spans="1:23" x14ac:dyDescent="0.25">
      <c r="A6">
        <v>-994802.49199999997</v>
      </c>
      <c r="B6">
        <v>0</v>
      </c>
      <c r="C6">
        <v>0</v>
      </c>
      <c r="D6">
        <v>994802.49199999997</v>
      </c>
      <c r="E6">
        <v>0</v>
      </c>
      <c r="F6">
        <v>0</v>
      </c>
      <c r="G6">
        <v>56.666666666669798</v>
      </c>
      <c r="L6">
        <v>0</v>
      </c>
      <c r="M6">
        <v>-9400.4451619573701</v>
      </c>
      <c r="N6">
        <v>-19067.4719243488</v>
      </c>
      <c r="O6">
        <v>0</v>
      </c>
      <c r="P6">
        <v>10396.6123624712</v>
      </c>
      <c r="Q6">
        <v>-19730.882009283301</v>
      </c>
      <c r="R6" s="9">
        <f t="shared" si="2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1"/>
        <v>0</v>
      </c>
    </row>
    <row r="7" spans="1:23" x14ac:dyDescent="0.25">
      <c r="A7">
        <v>0</v>
      </c>
      <c r="B7" s="1">
        <v>-9400.4451619573592</v>
      </c>
      <c r="C7" s="6">
        <v>-19067.4719243488</v>
      </c>
      <c r="D7">
        <v>0</v>
      </c>
      <c r="E7">
        <v>10396.6123624712</v>
      </c>
      <c r="F7">
        <v>-19730.882009283301</v>
      </c>
      <c r="G7">
        <v>56.778598816328298</v>
      </c>
      <c r="K7" s="7"/>
      <c r="L7">
        <v>0</v>
      </c>
      <c r="M7">
        <v>19067.4719243488</v>
      </c>
      <c r="N7">
        <v>25139.677461503899</v>
      </c>
      <c r="O7">
        <v>0</v>
      </c>
      <c r="P7">
        <v>-19730.882009283301</v>
      </c>
      <c r="Q7">
        <v>52198.298924370101</v>
      </c>
      <c r="R7" s="9">
        <f>+A8-L7</f>
        <v>0</v>
      </c>
      <c r="S7" s="9">
        <f>+B8-M7</f>
        <v>0</v>
      </c>
      <c r="T7" s="9">
        <f t="shared" si="0"/>
        <v>0</v>
      </c>
      <c r="U7" s="9">
        <f>+D8-O7</f>
        <v>0</v>
      </c>
      <c r="V7" s="9">
        <f t="shared" si="1"/>
        <v>0</v>
      </c>
      <c r="W7" s="9">
        <f>+F8-Q7</f>
        <v>0</v>
      </c>
    </row>
    <row r="8" spans="1:23" x14ac:dyDescent="0.25">
      <c r="A8">
        <v>0</v>
      </c>
      <c r="B8" s="2">
        <v>19067.4719243488</v>
      </c>
      <c r="C8" s="5">
        <v>25139.677461503899</v>
      </c>
      <c r="D8">
        <v>0</v>
      </c>
      <c r="E8">
        <v>-19730.882009283301</v>
      </c>
      <c r="F8">
        <v>52198.298924370101</v>
      </c>
      <c r="G8" s="7">
        <v>-37.134383374878503</v>
      </c>
    </row>
    <row r="10" spans="1:23" x14ac:dyDescent="0.25">
      <c r="K10" s="7"/>
    </row>
  </sheetData>
  <mergeCells count="1"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arango</dc:creator>
  <cp:lastModifiedBy>carlos arango</cp:lastModifiedBy>
  <dcterms:created xsi:type="dcterms:W3CDTF">2025-04-23T12:34:50Z</dcterms:created>
  <dcterms:modified xsi:type="dcterms:W3CDTF">2025-07-01T21:55:36Z</dcterms:modified>
</cp:coreProperties>
</file>