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YSTEM\DOWNLOADS\"/>
    </mc:Choice>
  </mc:AlternateContent>
  <xr:revisionPtr revIDLastSave="0" documentId="10_ncr:8100000_{5B2E9DDB-EFF8-4A98-AC7C-1D64FD79A0C1}" xr6:coauthVersionLast="32" xr6:coauthVersionMax="32" xr10:uidLastSave="{00000000-0000-0000-0000-000000000000}"/>
  <bookViews>
    <workbookView xWindow="0" yWindow="0" windowWidth="15600" windowHeight="11760" tabRatio="500" activeTab="1" xr2:uid="{00000000-000D-0000-FFFF-FFFF00000000}"/>
  </bookViews>
  <sheets>
    <sheet name="Keterangan Cashflow" sheetId="1" r:id="rId1"/>
    <sheet name="Cashflow" sheetId="2" r:id="rId2"/>
  </sheets>
  <calcPr calcId="162913"/>
</workbook>
</file>

<file path=xl/calcChain.xml><?xml version="1.0" encoding="utf-8"?>
<calcChain xmlns="http://schemas.openxmlformats.org/spreadsheetml/2006/main">
  <c r="D30" i="2" l="1"/>
  <c r="D28" i="2"/>
  <c r="C30" i="2"/>
  <c r="C28" i="2"/>
  <c r="C25" i="2"/>
  <c r="M19" i="2" l="1"/>
  <c r="M18" i="2"/>
  <c r="M17" i="2"/>
  <c r="M16" i="2"/>
  <c r="M15" i="2"/>
  <c r="M14" i="2"/>
  <c r="M10" i="2"/>
  <c r="M9" i="2"/>
  <c r="M8" i="2"/>
  <c r="M7" i="2"/>
  <c r="J19" i="2"/>
  <c r="J18" i="2"/>
  <c r="J17" i="2"/>
  <c r="J16" i="2"/>
  <c r="J15" i="2"/>
  <c r="J14" i="2"/>
  <c r="J10" i="2"/>
  <c r="J9" i="2"/>
  <c r="J8" i="2"/>
  <c r="J7" i="2"/>
  <c r="G19" i="2"/>
  <c r="G18" i="2"/>
  <c r="G17" i="2"/>
  <c r="G16" i="2"/>
  <c r="G15" i="2"/>
  <c r="G14" i="2"/>
  <c r="G10" i="2"/>
  <c r="G9" i="2"/>
  <c r="G8" i="2"/>
  <c r="G7" i="2"/>
  <c r="D15" i="2"/>
  <c r="D16" i="2"/>
  <c r="D17" i="2"/>
  <c r="D18" i="2"/>
  <c r="D19" i="2"/>
  <c r="D14" i="2"/>
  <c r="D8" i="2"/>
  <c r="D9" i="2"/>
  <c r="D10" i="2"/>
  <c r="D7" i="2"/>
  <c r="B22" i="2" l="1"/>
  <c r="E4" i="2" s="1"/>
  <c r="E22" i="2" s="1"/>
  <c r="H4" i="2" s="1"/>
  <c r="H22" i="2" s="1"/>
  <c r="K4" i="2" s="1"/>
  <c r="K22" i="2" s="1"/>
</calcChain>
</file>

<file path=xl/sharedStrings.xml><?xml version="1.0" encoding="utf-8"?>
<sst xmlns="http://schemas.openxmlformats.org/spreadsheetml/2006/main" count="121" uniqueCount="65">
  <si>
    <t>Saldo awal</t>
  </si>
  <si>
    <t>Minggu 1</t>
  </si>
  <si>
    <t>Minggu 2</t>
  </si>
  <si>
    <t>……..</t>
  </si>
  <si>
    <t>Harga Satuan</t>
  </si>
  <si>
    <t>Total</t>
  </si>
  <si>
    <t>Bahan baku A</t>
  </si>
  <si>
    <t>Bahan baku B</t>
  </si>
  <si>
    <t>A</t>
  </si>
  <si>
    <t>B</t>
  </si>
  <si>
    <t>C</t>
  </si>
  <si>
    <t>Y</t>
  </si>
  <si>
    <t>X</t>
  </si>
  <si>
    <t>TOTAL PENJUALAN (A+B+C)</t>
  </si>
  <si>
    <t>A2</t>
  </si>
  <si>
    <t>B2</t>
  </si>
  <si>
    <t>C2</t>
  </si>
  <si>
    <t>Y2</t>
  </si>
  <si>
    <t>X2</t>
  </si>
  <si>
    <t>dana dari investor (P1)</t>
  </si>
  <si>
    <t>Minggu 3</t>
  </si>
  <si>
    <t>A3</t>
  </si>
  <si>
    <t>B3</t>
  </si>
  <si>
    <t>C3</t>
  </si>
  <si>
    <t>Y3</t>
  </si>
  <si>
    <t>BBA</t>
  </si>
  <si>
    <t>BBB</t>
  </si>
  <si>
    <t>BBC</t>
  </si>
  <si>
    <t>BBA2</t>
  </si>
  <si>
    <t>BBB2</t>
  </si>
  <si>
    <t>BBC2</t>
  </si>
  <si>
    <t>BBA3</t>
  </si>
  <si>
    <t>BBB3</t>
  </si>
  <si>
    <t>BBC3</t>
  </si>
  <si>
    <t>X3</t>
  </si>
  <si>
    <t>Keterangan</t>
  </si>
  <si>
    <t>Saldo Akhir</t>
  </si>
  <si>
    <t>Minggu 4</t>
  </si>
  <si>
    <t>Qty</t>
  </si>
  <si>
    <t>Cashflow Mingguan</t>
  </si>
  <si>
    <t>Cash in</t>
  </si>
  <si>
    <t>Cash Out</t>
  </si>
  <si>
    <t>P2</t>
  </si>
  <si>
    <t>P2=P1 + Y - X</t>
  </si>
  <si>
    <t>P3=P2+Y2- X2</t>
  </si>
  <si>
    <t>P3</t>
  </si>
  <si>
    <t>P4=P3+Y3-X3</t>
  </si>
  <si>
    <t>P4</t>
  </si>
  <si>
    <t>P5=P4+Y4-X4</t>
  </si>
  <si>
    <t>A4</t>
  </si>
  <si>
    <t>B4</t>
  </si>
  <si>
    <t>C4</t>
  </si>
  <si>
    <t>Y4</t>
  </si>
  <si>
    <t>BBA4</t>
  </si>
  <si>
    <t>BBB4</t>
  </si>
  <si>
    <t>BBC4</t>
  </si>
  <si>
    <t>X4</t>
  </si>
  <si>
    <t>Transportasi</t>
  </si>
  <si>
    <t>Print Laporan</t>
  </si>
  <si>
    <t>Penjualan produk A</t>
  </si>
  <si>
    <t>Penjualan produk B</t>
  </si>
  <si>
    <t>TOTAL PENJUALAN</t>
  </si>
  <si>
    <t>TOTAL PENGELUARAN (BBA + BBB + BBC)</t>
  </si>
  <si>
    <t>TOTAL PENGELUARAN</t>
  </si>
  <si>
    <t>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</si>
</sst>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41" fontId="0" fillId="0" borderId="0" xfId="1" applyFont="1"/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3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20" fontId="0" fillId="0" borderId="0" xfId="0" applyNumberFormat="1"/>
  </cellXfs>
  <cellStyles count="31">
    <cellStyle name="Comma" xfId="30" builtinId="3"/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opLeftCell="A7" workbookViewId="0">
      <selection activeCell="O14" sqref="O14"/>
    </sheetView>
  </sheetViews>
  <sheetFormatPr defaultColWidth="11" defaultRowHeight="15.75" x14ac:dyDescent="0.25"/>
  <cols>
    <col min="1" max="1" width="19.375" customWidth="1"/>
    <col min="2" max="2" width="6" customWidth="1"/>
    <col min="3" max="3" width="12.625" customWidth="1"/>
    <col min="4" max="4" width="5.625" customWidth="1"/>
    <col min="5" max="5" width="7.5" customWidth="1"/>
    <col min="6" max="6" width="11.75" bestFit="1" customWidth="1"/>
    <col min="7" max="7" width="9.875" customWidth="1"/>
    <col min="8" max="8" width="7.5" customWidth="1"/>
    <col min="9" max="9" width="13" customWidth="1"/>
    <col min="10" max="10" width="8.375" customWidth="1"/>
    <col min="11" max="11" width="8.125" customWidth="1"/>
    <col min="12" max="12" width="11.75" bestFit="1" customWidth="1"/>
    <col min="13" max="13" width="8.625" customWidth="1"/>
  </cols>
  <sheetData>
    <row r="1" spans="1:13" ht="26.25" x14ac:dyDescent="0.4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3" x14ac:dyDescent="0.25">
      <c r="A3" s="2" t="s">
        <v>35</v>
      </c>
      <c r="B3" s="18" t="s">
        <v>1</v>
      </c>
      <c r="C3" s="18"/>
      <c r="D3" s="18"/>
      <c r="E3" s="18" t="s">
        <v>2</v>
      </c>
      <c r="F3" s="18"/>
      <c r="G3" s="18"/>
      <c r="H3" s="18" t="s">
        <v>20</v>
      </c>
      <c r="I3" s="18"/>
      <c r="J3" s="18"/>
      <c r="K3" s="18" t="s">
        <v>37</v>
      </c>
      <c r="L3" s="18"/>
      <c r="M3" s="18"/>
    </row>
    <row r="4" spans="1:13" x14ac:dyDescent="0.25">
      <c r="A4" s="7" t="s">
        <v>0</v>
      </c>
      <c r="B4" s="17" t="s">
        <v>19</v>
      </c>
      <c r="C4" s="17"/>
      <c r="D4" s="17"/>
      <c r="E4" s="17" t="s">
        <v>42</v>
      </c>
      <c r="F4" s="17"/>
      <c r="G4" s="17"/>
      <c r="H4" s="17" t="s">
        <v>45</v>
      </c>
      <c r="I4" s="17"/>
      <c r="J4" s="17"/>
      <c r="K4" s="17" t="s">
        <v>47</v>
      </c>
      <c r="L4" s="17"/>
      <c r="M4" s="17"/>
    </row>
    <row r="5" spans="1:13" x14ac:dyDescent="0.25">
      <c r="A5" s="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8" t="s">
        <v>40</v>
      </c>
      <c r="B6" s="4" t="s">
        <v>38</v>
      </c>
      <c r="C6" s="4" t="s">
        <v>4</v>
      </c>
      <c r="D6" s="4" t="s">
        <v>5</v>
      </c>
      <c r="E6" s="4" t="s">
        <v>38</v>
      </c>
      <c r="F6" s="4" t="s">
        <v>4</v>
      </c>
      <c r="G6" s="4" t="s">
        <v>5</v>
      </c>
      <c r="H6" s="4" t="s">
        <v>38</v>
      </c>
      <c r="I6" s="4" t="s">
        <v>4</v>
      </c>
      <c r="J6" s="4" t="s">
        <v>5</v>
      </c>
      <c r="K6" s="4" t="s">
        <v>38</v>
      </c>
      <c r="L6" s="4" t="s">
        <v>4</v>
      </c>
      <c r="M6" s="4" t="s">
        <v>5</v>
      </c>
    </row>
    <row r="7" spans="1:13" x14ac:dyDescent="0.25">
      <c r="A7" s="5" t="s">
        <v>59</v>
      </c>
      <c r="B7" s="5"/>
      <c r="C7" s="4"/>
      <c r="D7" s="4" t="s">
        <v>8</v>
      </c>
      <c r="E7" s="5"/>
      <c r="F7" s="4"/>
      <c r="G7" s="4" t="s">
        <v>14</v>
      </c>
      <c r="H7" s="5"/>
      <c r="I7" s="4"/>
      <c r="J7" s="4" t="s">
        <v>21</v>
      </c>
      <c r="K7" s="5"/>
      <c r="L7" s="4"/>
      <c r="M7" s="4" t="s">
        <v>49</v>
      </c>
    </row>
    <row r="8" spans="1:13" x14ac:dyDescent="0.25">
      <c r="A8" s="5" t="s">
        <v>60</v>
      </c>
      <c r="B8" s="5"/>
      <c r="C8" s="4"/>
      <c r="D8" s="4" t="s">
        <v>9</v>
      </c>
      <c r="E8" s="5"/>
      <c r="F8" s="4"/>
      <c r="G8" s="4" t="s">
        <v>15</v>
      </c>
      <c r="H8" s="5"/>
      <c r="I8" s="4"/>
      <c r="J8" s="4" t="s">
        <v>22</v>
      </c>
      <c r="K8" s="5"/>
      <c r="L8" s="4"/>
      <c r="M8" s="4" t="s">
        <v>50</v>
      </c>
    </row>
    <row r="9" spans="1:13" x14ac:dyDescent="0.25">
      <c r="A9" s="5" t="s">
        <v>3</v>
      </c>
      <c r="B9" s="5"/>
      <c r="C9" s="4"/>
      <c r="D9" s="4" t="s">
        <v>10</v>
      </c>
      <c r="E9" s="5"/>
      <c r="F9" s="4"/>
      <c r="G9" s="4" t="s">
        <v>16</v>
      </c>
      <c r="H9" s="5"/>
      <c r="I9" s="4"/>
      <c r="J9" s="4" t="s">
        <v>23</v>
      </c>
      <c r="K9" s="5"/>
      <c r="L9" s="4"/>
      <c r="M9" s="4" t="s">
        <v>51</v>
      </c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16" t="s">
        <v>13</v>
      </c>
      <c r="B11" s="16"/>
      <c r="C11" s="16"/>
      <c r="D11" s="5" t="s">
        <v>11</v>
      </c>
      <c r="E11" s="4"/>
      <c r="F11" s="4"/>
      <c r="G11" s="5" t="s">
        <v>17</v>
      </c>
      <c r="H11" s="4"/>
      <c r="I11" s="4"/>
      <c r="J11" s="5" t="s">
        <v>24</v>
      </c>
      <c r="K11" s="4"/>
      <c r="L11" s="4"/>
      <c r="M11" s="5" t="s">
        <v>52</v>
      </c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8" t="s">
        <v>41</v>
      </c>
      <c r="B13" s="4" t="s">
        <v>38</v>
      </c>
      <c r="C13" s="4" t="s">
        <v>4</v>
      </c>
      <c r="D13" s="4" t="s">
        <v>5</v>
      </c>
      <c r="E13" s="4" t="s">
        <v>38</v>
      </c>
      <c r="F13" s="4" t="s">
        <v>4</v>
      </c>
      <c r="G13" s="4" t="s">
        <v>5</v>
      </c>
      <c r="H13" s="4" t="s">
        <v>38</v>
      </c>
      <c r="I13" s="4" t="s">
        <v>4</v>
      </c>
      <c r="J13" s="4" t="s">
        <v>5</v>
      </c>
      <c r="K13" s="4" t="s">
        <v>38</v>
      </c>
      <c r="L13" s="4" t="s">
        <v>4</v>
      </c>
      <c r="M13" s="4" t="s">
        <v>5</v>
      </c>
    </row>
    <row r="14" spans="1:13" x14ac:dyDescent="0.25">
      <c r="A14" s="5" t="s">
        <v>6</v>
      </c>
      <c r="B14" s="4"/>
      <c r="C14" s="4"/>
      <c r="D14" s="4" t="s">
        <v>25</v>
      </c>
      <c r="E14" s="4"/>
      <c r="F14" s="4"/>
      <c r="G14" s="4" t="s">
        <v>28</v>
      </c>
      <c r="H14" s="4"/>
      <c r="I14" s="4"/>
      <c r="J14" s="4" t="s">
        <v>31</v>
      </c>
      <c r="K14" s="4"/>
      <c r="L14" s="4"/>
      <c r="M14" s="4" t="s">
        <v>53</v>
      </c>
    </row>
    <row r="15" spans="1:13" x14ac:dyDescent="0.25">
      <c r="A15" s="5" t="s">
        <v>7</v>
      </c>
      <c r="B15" s="4"/>
      <c r="C15" s="4"/>
      <c r="D15" s="4" t="s">
        <v>26</v>
      </c>
      <c r="E15" s="4"/>
      <c r="F15" s="4"/>
      <c r="G15" s="4" t="s">
        <v>29</v>
      </c>
      <c r="H15" s="4"/>
      <c r="I15" s="4"/>
      <c r="J15" s="4" t="s">
        <v>32</v>
      </c>
      <c r="K15" s="4"/>
      <c r="L15" s="4"/>
      <c r="M15" s="4" t="s">
        <v>54</v>
      </c>
    </row>
    <row r="16" spans="1:13" x14ac:dyDescent="0.25">
      <c r="A16" s="5" t="s">
        <v>57</v>
      </c>
      <c r="B16" s="4"/>
      <c r="C16" s="4"/>
      <c r="D16" s="4" t="s">
        <v>27</v>
      </c>
      <c r="E16" s="4"/>
      <c r="F16" s="4"/>
      <c r="G16" s="4" t="s">
        <v>30</v>
      </c>
      <c r="H16" s="4"/>
      <c r="I16" s="4"/>
      <c r="J16" s="4" t="s">
        <v>33</v>
      </c>
      <c r="K16" s="4"/>
      <c r="L16" s="4"/>
      <c r="M16" s="4" t="s">
        <v>55</v>
      </c>
    </row>
    <row r="17" spans="1:13" x14ac:dyDescent="0.25">
      <c r="A17" s="5" t="s">
        <v>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5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16" t="s">
        <v>62</v>
      </c>
      <c r="B20" s="16"/>
      <c r="C20" s="16"/>
      <c r="D20" s="5" t="s">
        <v>12</v>
      </c>
      <c r="E20" s="4"/>
      <c r="F20" s="4"/>
      <c r="G20" s="5" t="s">
        <v>18</v>
      </c>
      <c r="H20" s="4"/>
      <c r="I20" s="4"/>
      <c r="J20" s="5" t="s">
        <v>34</v>
      </c>
      <c r="K20" s="4"/>
      <c r="L20" s="4"/>
      <c r="M20" s="5" t="s">
        <v>56</v>
      </c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8" t="s">
        <v>36</v>
      </c>
      <c r="B22" s="20" t="s">
        <v>43</v>
      </c>
      <c r="C22" s="21"/>
      <c r="D22" s="22"/>
      <c r="E22" s="20" t="s">
        <v>44</v>
      </c>
      <c r="F22" s="21"/>
      <c r="G22" s="22"/>
      <c r="H22" s="20" t="s">
        <v>46</v>
      </c>
      <c r="I22" s="21"/>
      <c r="J22" s="22"/>
      <c r="K22" s="20" t="s">
        <v>48</v>
      </c>
      <c r="L22" s="21"/>
      <c r="M22" s="22"/>
    </row>
    <row r="23" spans="1:13" x14ac:dyDescent="0.25">
      <c r="H23" s="1"/>
    </row>
  </sheetData>
  <mergeCells count="15">
    <mergeCell ref="B22:D22"/>
    <mergeCell ref="E22:G22"/>
    <mergeCell ref="H22:J22"/>
    <mergeCell ref="K22:M22"/>
    <mergeCell ref="A20:C20"/>
    <mergeCell ref="A1:M1"/>
    <mergeCell ref="H3:J3"/>
    <mergeCell ref="H4:J4"/>
    <mergeCell ref="K3:M3"/>
    <mergeCell ref="K4:M4"/>
    <mergeCell ref="A11:C11"/>
    <mergeCell ref="B4:D4"/>
    <mergeCell ref="B3:D3"/>
    <mergeCell ref="E3:G3"/>
    <mergeCell ref="E4:G4"/>
  </mergeCells>
  <phoneticPr fontId="6" type="noConversion"/>
  <pageMargins left="0" right="0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topLeftCell="A10" zoomScale="85" zoomScaleNormal="85" workbookViewId="0">
      <selection activeCell="C25" sqref="C25"/>
    </sheetView>
  </sheetViews>
  <sheetFormatPr defaultColWidth="11" defaultRowHeight="15.75" x14ac:dyDescent="0.25"/>
  <cols>
    <col min="1" max="1" width="19.375" customWidth="1"/>
    <col min="2" max="2" width="6" customWidth="1"/>
    <col min="3" max="3" width="12.625" customWidth="1"/>
    <col min="4" max="4" width="12.5" customWidth="1"/>
    <col min="5" max="5" width="6" customWidth="1"/>
    <col min="6" max="6" width="12.625" customWidth="1"/>
    <col min="7" max="7" width="12.5" customWidth="1"/>
    <col min="8" max="8" width="6" customWidth="1"/>
    <col min="9" max="9" width="12.625" customWidth="1"/>
    <col min="10" max="10" width="12.5" customWidth="1"/>
    <col min="11" max="11" width="6" customWidth="1"/>
    <col min="12" max="12" width="12.625" customWidth="1"/>
    <col min="13" max="13" width="12.5" customWidth="1"/>
  </cols>
  <sheetData>
    <row r="1" spans="1:13" ht="26.25" x14ac:dyDescent="0.4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3" x14ac:dyDescent="0.25">
      <c r="A3" s="9" t="s">
        <v>35</v>
      </c>
      <c r="B3" s="18" t="s">
        <v>1</v>
      </c>
      <c r="C3" s="18"/>
      <c r="D3" s="18"/>
      <c r="E3" s="18" t="s">
        <v>2</v>
      </c>
      <c r="F3" s="18"/>
      <c r="G3" s="18"/>
      <c r="H3" s="18" t="s">
        <v>20</v>
      </c>
      <c r="I3" s="18"/>
      <c r="J3" s="18"/>
      <c r="K3" s="18" t="s">
        <v>37</v>
      </c>
      <c r="L3" s="18"/>
      <c r="M3" s="18"/>
    </row>
    <row r="4" spans="1:13" x14ac:dyDescent="0.25">
      <c r="A4" s="10" t="s">
        <v>0</v>
      </c>
      <c r="B4" s="26">
        <v>330000</v>
      </c>
      <c r="C4" s="26"/>
      <c r="D4" s="26"/>
      <c r="E4" s="26">
        <f>B22</f>
        <v>466300</v>
      </c>
      <c r="F4" s="26"/>
      <c r="G4" s="26"/>
      <c r="H4" s="26">
        <f>E22</f>
        <v>602600</v>
      </c>
      <c r="I4" s="26"/>
      <c r="J4" s="26"/>
      <c r="K4" s="26">
        <f>H22</f>
        <v>738900</v>
      </c>
      <c r="L4" s="26"/>
      <c r="M4" s="26"/>
    </row>
    <row r="5" spans="1:13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13" t="s">
        <v>40</v>
      </c>
      <c r="B6" s="14" t="s">
        <v>38</v>
      </c>
      <c r="C6" s="14" t="s">
        <v>4</v>
      </c>
      <c r="D6" s="14" t="s">
        <v>5</v>
      </c>
      <c r="E6" s="14" t="s">
        <v>38</v>
      </c>
      <c r="F6" s="14" t="s">
        <v>4</v>
      </c>
      <c r="G6" s="14" t="s">
        <v>5</v>
      </c>
      <c r="H6" s="14" t="s">
        <v>38</v>
      </c>
      <c r="I6" s="14" t="s">
        <v>4</v>
      </c>
      <c r="J6" s="14" t="s">
        <v>5</v>
      </c>
      <c r="K6" s="14" t="s">
        <v>38</v>
      </c>
      <c r="L6" s="14" t="s">
        <v>4</v>
      </c>
      <c r="M6" s="14" t="s">
        <v>5</v>
      </c>
    </row>
    <row r="7" spans="1:13" x14ac:dyDescent="0.25">
      <c r="A7" s="14"/>
      <c r="B7" s="14"/>
      <c r="C7" s="14"/>
      <c r="D7" s="15">
        <f>B7*C7</f>
        <v>0</v>
      </c>
      <c r="E7" s="14"/>
      <c r="F7" s="14"/>
      <c r="G7" s="15">
        <f>E7*F7</f>
        <v>0</v>
      </c>
      <c r="H7" s="14"/>
      <c r="I7" s="14"/>
      <c r="J7" s="15">
        <f>H7*I7</f>
        <v>0</v>
      </c>
      <c r="K7" s="14"/>
      <c r="L7" s="14"/>
      <c r="M7" s="15">
        <f>K7*L7</f>
        <v>0</v>
      </c>
    </row>
    <row r="8" spans="1:13" x14ac:dyDescent="0.25">
      <c r="A8" s="14"/>
      <c r="B8" s="14"/>
      <c r="C8" s="14"/>
      <c r="D8" s="15">
        <f t="shared" ref="D8:D10" si="0">B8*C8</f>
        <v>0</v>
      </c>
      <c r="E8" s="14"/>
      <c r="F8" s="14"/>
      <c r="G8" s="15">
        <f t="shared" ref="G8:G10" si="1">E8*F8</f>
        <v>0</v>
      </c>
      <c r="H8" s="14"/>
      <c r="I8" s="14"/>
      <c r="J8" s="15">
        <f t="shared" ref="J8:J10" si="2">H8*I8</f>
        <v>0</v>
      </c>
      <c r="K8" s="14"/>
      <c r="L8" s="14"/>
      <c r="M8" s="15">
        <f t="shared" ref="M8:M10" si="3">K8*L8</f>
        <v>0</v>
      </c>
    </row>
    <row r="9" spans="1:13" x14ac:dyDescent="0.25">
      <c r="A9" s="14"/>
      <c r="B9" s="14"/>
      <c r="C9" s="14"/>
      <c r="D9" s="15">
        <f t="shared" si="0"/>
        <v>0</v>
      </c>
      <c r="E9" s="14"/>
      <c r="F9" s="14"/>
      <c r="G9" s="15">
        <f t="shared" si="1"/>
        <v>0</v>
      </c>
      <c r="H9" s="14"/>
      <c r="I9" s="14"/>
      <c r="J9" s="15">
        <f t="shared" si="2"/>
        <v>0</v>
      </c>
      <c r="K9" s="14"/>
      <c r="L9" s="14"/>
      <c r="M9" s="15">
        <f t="shared" si="3"/>
        <v>0</v>
      </c>
    </row>
    <row r="10" spans="1:13" x14ac:dyDescent="0.25">
      <c r="A10" s="14"/>
      <c r="B10" s="14"/>
      <c r="C10" s="14"/>
      <c r="D10" s="15">
        <f t="shared" si="0"/>
        <v>0</v>
      </c>
      <c r="E10" s="14"/>
      <c r="F10" s="14"/>
      <c r="G10" s="15">
        <f t="shared" si="1"/>
        <v>0</v>
      </c>
      <c r="H10" s="14"/>
      <c r="I10" s="14"/>
      <c r="J10" s="15">
        <f t="shared" si="2"/>
        <v>0</v>
      </c>
      <c r="K10" s="14"/>
      <c r="L10" s="14"/>
      <c r="M10" s="15">
        <f t="shared" si="3"/>
        <v>0</v>
      </c>
    </row>
    <row r="11" spans="1:13" x14ac:dyDescent="0.25">
      <c r="A11" s="27" t="s">
        <v>61</v>
      </c>
      <c r="B11" s="27"/>
      <c r="C11" s="27"/>
      <c r="D11" s="15">
        <v>448000</v>
      </c>
      <c r="E11" s="14"/>
      <c r="F11" s="14"/>
      <c r="G11" s="15">
        <v>448000</v>
      </c>
      <c r="H11" s="14"/>
      <c r="I11" s="14"/>
      <c r="J11" s="15">
        <v>448000</v>
      </c>
      <c r="K11" s="14"/>
      <c r="L11" s="14"/>
      <c r="M11" s="15">
        <v>448000</v>
      </c>
    </row>
    <row r="12" spans="1:1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13" t="s">
        <v>41</v>
      </c>
      <c r="B13" s="14" t="s">
        <v>38</v>
      </c>
      <c r="C13" s="14" t="s">
        <v>4</v>
      </c>
      <c r="D13" s="14" t="s">
        <v>5</v>
      </c>
      <c r="E13" s="14" t="s">
        <v>38</v>
      </c>
      <c r="F13" s="14" t="s">
        <v>4</v>
      </c>
      <c r="G13" s="14" t="s">
        <v>5</v>
      </c>
      <c r="H13" s="14" t="s">
        <v>38</v>
      </c>
      <c r="I13" s="14" t="s">
        <v>4</v>
      </c>
      <c r="J13" s="14" t="s">
        <v>5</v>
      </c>
      <c r="K13" s="14" t="s">
        <v>38</v>
      </c>
      <c r="L13" s="14" t="s">
        <v>4</v>
      </c>
      <c r="M13" s="14" t="s">
        <v>5</v>
      </c>
    </row>
    <row r="14" spans="1:13" x14ac:dyDescent="0.25">
      <c r="A14" s="14"/>
      <c r="B14" s="14"/>
      <c r="C14" s="14"/>
      <c r="D14" s="14">
        <f>B14*C14</f>
        <v>0</v>
      </c>
      <c r="E14" s="14"/>
      <c r="F14" s="14"/>
      <c r="G14" s="14">
        <f>E14*F14</f>
        <v>0</v>
      </c>
      <c r="H14" s="14"/>
      <c r="I14" s="14"/>
      <c r="J14" s="14">
        <f>H14*I14</f>
        <v>0</v>
      </c>
      <c r="K14" s="14"/>
      <c r="L14" s="14"/>
      <c r="M14" s="14">
        <f>K14*L14</f>
        <v>0</v>
      </c>
    </row>
    <row r="15" spans="1:13" x14ac:dyDescent="0.25">
      <c r="A15" s="14"/>
      <c r="B15" s="14"/>
      <c r="C15" s="14"/>
      <c r="D15" s="14">
        <f t="shared" ref="D15:D19" si="4">B15*C15</f>
        <v>0</v>
      </c>
      <c r="E15" s="14"/>
      <c r="F15" s="14"/>
      <c r="G15" s="14">
        <f t="shared" ref="G15:G19" si="5">E15*F15</f>
        <v>0</v>
      </c>
      <c r="H15" s="14"/>
      <c r="I15" s="14"/>
      <c r="J15" s="14">
        <f t="shared" ref="J15:J19" si="6">H15*I15</f>
        <v>0</v>
      </c>
      <c r="K15" s="14"/>
      <c r="L15" s="14"/>
      <c r="M15" s="14">
        <f t="shared" ref="M15:M19" si="7">K15*L15</f>
        <v>0</v>
      </c>
    </row>
    <row r="16" spans="1:13" x14ac:dyDescent="0.25">
      <c r="A16" s="14"/>
      <c r="B16" s="14"/>
      <c r="C16" s="14"/>
      <c r="D16" s="14">
        <f t="shared" si="4"/>
        <v>0</v>
      </c>
      <c r="E16" s="14"/>
      <c r="F16" s="14"/>
      <c r="G16" s="14">
        <f t="shared" si="5"/>
        <v>0</v>
      </c>
      <c r="H16" s="14"/>
      <c r="I16" s="14"/>
      <c r="J16" s="14">
        <f t="shared" si="6"/>
        <v>0</v>
      </c>
      <c r="K16" s="14"/>
      <c r="L16" s="14"/>
      <c r="M16" s="14">
        <f t="shared" si="7"/>
        <v>0</v>
      </c>
    </row>
    <row r="17" spans="1:13" x14ac:dyDescent="0.25">
      <c r="A17" s="14"/>
      <c r="B17" s="14"/>
      <c r="C17" s="14"/>
      <c r="D17" s="14">
        <f t="shared" si="4"/>
        <v>0</v>
      </c>
      <c r="E17" s="14"/>
      <c r="F17" s="14"/>
      <c r="G17" s="14">
        <f t="shared" si="5"/>
        <v>0</v>
      </c>
      <c r="H17" s="14"/>
      <c r="I17" s="14"/>
      <c r="J17" s="14">
        <f t="shared" si="6"/>
        <v>0</v>
      </c>
      <c r="K17" s="14"/>
      <c r="L17" s="14"/>
      <c r="M17" s="14">
        <f t="shared" si="7"/>
        <v>0</v>
      </c>
    </row>
    <row r="18" spans="1:13" x14ac:dyDescent="0.25">
      <c r="A18" s="14"/>
      <c r="B18" s="14"/>
      <c r="C18" s="14"/>
      <c r="D18" s="14">
        <f t="shared" si="4"/>
        <v>0</v>
      </c>
      <c r="E18" s="14"/>
      <c r="F18" s="14"/>
      <c r="G18" s="14">
        <f t="shared" si="5"/>
        <v>0</v>
      </c>
      <c r="H18" s="14"/>
      <c r="I18" s="14"/>
      <c r="J18" s="14">
        <f t="shared" si="6"/>
        <v>0</v>
      </c>
      <c r="K18" s="14"/>
      <c r="L18" s="14"/>
      <c r="M18" s="14">
        <f t="shared" si="7"/>
        <v>0</v>
      </c>
    </row>
    <row r="19" spans="1:13" x14ac:dyDescent="0.25">
      <c r="A19" s="14"/>
      <c r="B19" s="14"/>
      <c r="C19" s="14"/>
      <c r="D19" s="14">
        <f t="shared" si="4"/>
        <v>0</v>
      </c>
      <c r="E19" s="14"/>
      <c r="F19" s="14"/>
      <c r="G19" s="14">
        <f t="shared" si="5"/>
        <v>0</v>
      </c>
      <c r="H19" s="14"/>
      <c r="I19" s="14"/>
      <c r="J19" s="14">
        <f t="shared" si="6"/>
        <v>0</v>
      </c>
      <c r="K19" s="14"/>
      <c r="L19" s="14"/>
      <c r="M19" s="14">
        <f t="shared" si="7"/>
        <v>0</v>
      </c>
    </row>
    <row r="20" spans="1:13" x14ac:dyDescent="0.25">
      <c r="A20" s="27" t="s">
        <v>63</v>
      </c>
      <c r="B20" s="27"/>
      <c r="C20" s="27"/>
      <c r="D20" s="14">
        <v>311700</v>
      </c>
      <c r="E20" s="14"/>
      <c r="F20" s="14"/>
      <c r="G20" s="14">
        <v>311700</v>
      </c>
      <c r="H20" s="14"/>
      <c r="I20" s="14"/>
      <c r="J20" s="14">
        <v>311700</v>
      </c>
      <c r="K20" s="14"/>
      <c r="L20" s="14"/>
      <c r="M20" s="14">
        <v>311700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3" t="s">
        <v>36</v>
      </c>
      <c r="B22" s="23">
        <f>B4+D11-D20</f>
        <v>466300</v>
      </c>
      <c r="C22" s="24"/>
      <c r="D22" s="25"/>
      <c r="E22" s="23">
        <f>E4+G11-G20</f>
        <v>602600</v>
      </c>
      <c r="F22" s="24"/>
      <c r="G22" s="25"/>
      <c r="H22" s="23">
        <f>H4+J11-J20</f>
        <v>738900</v>
      </c>
      <c r="I22" s="24"/>
      <c r="J22" s="25"/>
      <c r="K22" s="23">
        <f>K4+M11-M20</f>
        <v>875200</v>
      </c>
      <c r="L22" s="24"/>
      <c r="M22" s="25"/>
    </row>
    <row r="25" spans="1:13" x14ac:dyDescent="0.25">
      <c r="A25" t="s">
        <v>64</v>
      </c>
      <c r="C25">
        <f>K22-B4</f>
        <v>545200</v>
      </c>
    </row>
    <row r="27" spans="1:13" x14ac:dyDescent="0.25">
      <c r="C27" s="28"/>
    </row>
    <row r="28" spans="1:13" x14ac:dyDescent="0.25">
      <c r="C28">
        <f>C25*30%</f>
        <v>163560</v>
      </c>
      <c r="D28">
        <f>C28/8</f>
        <v>20445</v>
      </c>
    </row>
    <row r="30" spans="1:13" x14ac:dyDescent="0.25">
      <c r="C30">
        <f>C28+330000</f>
        <v>493560</v>
      </c>
      <c r="D30">
        <f>C30/8</f>
        <v>61695</v>
      </c>
    </row>
    <row r="31" spans="1:13" x14ac:dyDescent="0.25">
      <c r="C31" s="28"/>
    </row>
  </sheetData>
  <mergeCells count="15">
    <mergeCell ref="K22:M22"/>
    <mergeCell ref="A1:M1"/>
    <mergeCell ref="B3:D3"/>
    <mergeCell ref="E3:G3"/>
    <mergeCell ref="H3:J3"/>
    <mergeCell ref="K3:M3"/>
    <mergeCell ref="B4:D4"/>
    <mergeCell ref="E4:G4"/>
    <mergeCell ref="H4:J4"/>
    <mergeCell ref="K4:M4"/>
    <mergeCell ref="A11:C11"/>
    <mergeCell ref="A20:C20"/>
    <mergeCell ref="B22:D22"/>
    <mergeCell ref="E22:G22"/>
    <mergeCell ref="H22:J22"/>
  </mergeCells>
  <pageMargins left="0" right="0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Keterangan Cashflow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Bayu</dc:creator>
  <cp:lastModifiedBy>Faisal Amir</cp:lastModifiedBy>
  <cp:lastPrinted>2016-09-26T08:23:10Z</cp:lastPrinted>
  <dcterms:created xsi:type="dcterms:W3CDTF">2016-09-21T00:35:30Z</dcterms:created>
  <dcterms:modified xsi:type="dcterms:W3CDTF">2018-05-04T02:12:34Z</dcterms:modified>
</cp:coreProperties>
</file>