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NE - Contrato\2024\Operativo Barrido\Repositorio_DANE\Descripcion emicron\"/>
    </mc:Choice>
  </mc:AlternateContent>
  <xr:revisionPtr revIDLastSave="0" documentId="13_ncr:1_{AF187AE8-3481-4ED4-83F8-72D924E1086A}" xr6:coauthVersionLast="47" xr6:coauthVersionMax="47" xr10:uidLastSave="{00000000-0000-0000-0000-000000000000}"/>
  <bookViews>
    <workbookView xWindow="20370" yWindow="-2100" windowWidth="21840" windowHeight="1302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Sheet1!$B$1:$E$1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3" i="1" l="1"/>
  <c r="L263" i="1" s="1"/>
  <c r="G262" i="1"/>
  <c r="L262" i="1" s="1"/>
  <c r="G261" i="1"/>
  <c r="L261" i="1" s="1"/>
  <c r="G260" i="1"/>
  <c r="L260" i="1" s="1"/>
  <c r="G259" i="1"/>
  <c r="L259" i="1" s="1"/>
  <c r="G258" i="1"/>
  <c r="L258" i="1" s="1"/>
  <c r="G257" i="1"/>
  <c r="L257" i="1" s="1"/>
  <c r="G256" i="1"/>
  <c r="L256" i="1" s="1"/>
  <c r="G255" i="1"/>
  <c r="L255" i="1" s="1"/>
  <c r="G254" i="1"/>
  <c r="L254" i="1" s="1"/>
  <c r="G253" i="1"/>
  <c r="L253" i="1" s="1"/>
  <c r="G252" i="1"/>
  <c r="L252" i="1" s="1"/>
  <c r="G251" i="1"/>
  <c r="L251" i="1" s="1"/>
  <c r="G250" i="1"/>
  <c r="L250" i="1" s="1"/>
  <c r="G249" i="1"/>
  <c r="L249" i="1" s="1"/>
  <c r="G248" i="1"/>
  <c r="L248" i="1" s="1"/>
  <c r="G247" i="1"/>
  <c r="L247" i="1" s="1"/>
  <c r="G246" i="1"/>
  <c r="L246" i="1" s="1"/>
  <c r="G245" i="1"/>
  <c r="L245" i="1" s="1"/>
  <c r="G244" i="1"/>
  <c r="L244" i="1" s="1"/>
  <c r="G243" i="1"/>
  <c r="L243" i="1" s="1"/>
  <c r="G242" i="1"/>
  <c r="L242" i="1" s="1"/>
  <c r="G241" i="1"/>
  <c r="L241" i="1" s="1"/>
  <c r="G240" i="1"/>
  <c r="L240" i="1" s="1"/>
  <c r="G239" i="1"/>
  <c r="L239" i="1" s="1"/>
  <c r="G238" i="1"/>
  <c r="L238" i="1" s="1"/>
  <c r="G237" i="1"/>
  <c r="L237" i="1" s="1"/>
  <c r="G236" i="1"/>
  <c r="L236" i="1" s="1"/>
  <c r="G235" i="1"/>
  <c r="L235" i="1" s="1"/>
  <c r="G234" i="1"/>
  <c r="L234" i="1" s="1"/>
  <c r="G233" i="1"/>
  <c r="L233" i="1" s="1"/>
  <c r="G232" i="1"/>
  <c r="L232" i="1" s="1"/>
  <c r="G231" i="1"/>
  <c r="L231" i="1" s="1"/>
  <c r="G230" i="1"/>
  <c r="L230" i="1" s="1"/>
  <c r="G229" i="1"/>
  <c r="L229" i="1" s="1"/>
  <c r="G228" i="1"/>
  <c r="L228" i="1" s="1"/>
  <c r="G227" i="1"/>
  <c r="L227" i="1" s="1"/>
  <c r="G226" i="1"/>
  <c r="L226" i="1" s="1"/>
  <c r="G225" i="1"/>
  <c r="L225" i="1" s="1"/>
  <c r="G224" i="1"/>
  <c r="L224" i="1" s="1"/>
  <c r="G223" i="1"/>
  <c r="L223" i="1" s="1"/>
  <c r="G222" i="1"/>
  <c r="L222" i="1" s="1"/>
  <c r="G221" i="1"/>
  <c r="L221" i="1" s="1"/>
  <c r="G220" i="1"/>
  <c r="L220" i="1" s="1"/>
  <c r="G219" i="1"/>
  <c r="L219" i="1" s="1"/>
  <c r="G218" i="1"/>
  <c r="L218" i="1" s="1"/>
  <c r="G217" i="1"/>
  <c r="L217" i="1" s="1"/>
  <c r="G216" i="1"/>
  <c r="L216" i="1" s="1"/>
  <c r="G215" i="1"/>
  <c r="L215" i="1" s="1"/>
  <c r="G214" i="1"/>
  <c r="L214" i="1" s="1"/>
  <c r="G213" i="1"/>
  <c r="L213" i="1" s="1"/>
  <c r="G212" i="1"/>
  <c r="L212" i="1" s="1"/>
  <c r="G211" i="1"/>
  <c r="L211" i="1" s="1"/>
  <c r="G210" i="1"/>
  <c r="L210" i="1" s="1"/>
  <c r="G209" i="1"/>
  <c r="L209" i="1" s="1"/>
  <c r="G208" i="1"/>
  <c r="L208" i="1" s="1"/>
  <c r="G207" i="1"/>
  <c r="L207" i="1" s="1"/>
  <c r="G206" i="1"/>
  <c r="L206" i="1" s="1"/>
  <c r="G205" i="1"/>
  <c r="L205" i="1" s="1"/>
  <c r="G204" i="1"/>
  <c r="L204" i="1" s="1"/>
  <c r="G203" i="1"/>
  <c r="L203" i="1" s="1"/>
  <c r="G202" i="1"/>
  <c r="L202" i="1" s="1"/>
  <c r="G201" i="1"/>
  <c r="L201" i="1" s="1"/>
  <c r="G200" i="1"/>
  <c r="L200" i="1" s="1"/>
  <c r="G199" i="1"/>
  <c r="L199" i="1" s="1"/>
  <c r="G198" i="1"/>
  <c r="L198" i="1" s="1"/>
  <c r="G197" i="1"/>
  <c r="L197" i="1" s="1"/>
  <c r="G196" i="1"/>
  <c r="L196" i="1" s="1"/>
  <c r="G195" i="1"/>
  <c r="L195" i="1" s="1"/>
  <c r="G194" i="1"/>
  <c r="L194" i="1" s="1"/>
  <c r="G193" i="1"/>
  <c r="L193" i="1" s="1"/>
  <c r="G192" i="1"/>
  <c r="L192" i="1" s="1"/>
  <c r="G191" i="1"/>
  <c r="L191" i="1" s="1"/>
  <c r="G190" i="1"/>
  <c r="L190" i="1" s="1"/>
  <c r="G189" i="1"/>
  <c r="L189" i="1" s="1"/>
  <c r="G188" i="1"/>
  <c r="L188" i="1" s="1"/>
  <c r="G187" i="1"/>
  <c r="L187" i="1" s="1"/>
  <c r="G186" i="1"/>
  <c r="L186" i="1" s="1"/>
  <c r="G185" i="1"/>
  <c r="L185" i="1" s="1"/>
  <c r="G184" i="1"/>
  <c r="L184" i="1" s="1"/>
  <c r="G183" i="1"/>
  <c r="L183" i="1" s="1"/>
  <c r="G182" i="1"/>
  <c r="L182" i="1" s="1"/>
  <c r="G181" i="1"/>
  <c r="L181" i="1" s="1"/>
  <c r="G180" i="1"/>
  <c r="L180" i="1" s="1"/>
  <c r="G179" i="1"/>
  <c r="L179" i="1" s="1"/>
  <c r="G178" i="1"/>
  <c r="L178" i="1" s="1"/>
  <c r="G177" i="1"/>
  <c r="L177" i="1" s="1"/>
  <c r="G176" i="1"/>
  <c r="L176" i="1" s="1"/>
  <c r="G175" i="1"/>
  <c r="L175" i="1" s="1"/>
  <c r="G174" i="1"/>
  <c r="L174" i="1" s="1"/>
  <c r="G173" i="1"/>
  <c r="L173" i="1" s="1"/>
  <c r="G172" i="1"/>
  <c r="L172" i="1" s="1"/>
  <c r="G171" i="1"/>
  <c r="L171" i="1" s="1"/>
  <c r="G170" i="1"/>
  <c r="L170" i="1" s="1"/>
  <c r="G169" i="1"/>
  <c r="L169" i="1" s="1"/>
  <c r="G168" i="1"/>
  <c r="L168" i="1" s="1"/>
  <c r="G167" i="1"/>
  <c r="L167" i="1" s="1"/>
  <c r="G166" i="1"/>
  <c r="L166" i="1" s="1"/>
  <c r="G165" i="1"/>
  <c r="L165" i="1" s="1"/>
  <c r="G164" i="1"/>
  <c r="L164" i="1" s="1"/>
  <c r="G163" i="1"/>
  <c r="L163" i="1" s="1"/>
  <c r="G162" i="1"/>
  <c r="L162" i="1" s="1"/>
  <c r="G161" i="1"/>
  <c r="L161" i="1" s="1"/>
  <c r="G160" i="1"/>
  <c r="L160" i="1" s="1"/>
  <c r="G159" i="1"/>
  <c r="L159" i="1" s="1"/>
  <c r="G158" i="1"/>
  <c r="L158" i="1" s="1"/>
  <c r="G157" i="1"/>
  <c r="L157" i="1" s="1"/>
  <c r="G156" i="1"/>
  <c r="L156" i="1" s="1"/>
  <c r="G155" i="1"/>
  <c r="L155" i="1" s="1"/>
  <c r="G154" i="1"/>
  <c r="L154" i="1" s="1"/>
  <c r="G153" i="1"/>
  <c r="L153" i="1" s="1"/>
  <c r="G152" i="1"/>
  <c r="L152" i="1" s="1"/>
  <c r="G151" i="1"/>
  <c r="L151" i="1" s="1"/>
  <c r="G150" i="1"/>
  <c r="L150" i="1" s="1"/>
  <c r="G149" i="1"/>
  <c r="L149" i="1" s="1"/>
  <c r="G148" i="1"/>
  <c r="L148" i="1" s="1"/>
  <c r="G147" i="1"/>
  <c r="L147" i="1" s="1"/>
  <c r="G146" i="1"/>
  <c r="L146" i="1" s="1"/>
  <c r="G145" i="1"/>
  <c r="L145" i="1" s="1"/>
  <c r="G144" i="1"/>
  <c r="L144" i="1" s="1"/>
  <c r="G143" i="1"/>
  <c r="L143" i="1" s="1"/>
  <c r="G142" i="1"/>
  <c r="L142" i="1" s="1"/>
  <c r="G141" i="1"/>
  <c r="L141" i="1" s="1"/>
  <c r="G140" i="1"/>
  <c r="L140" i="1" s="1"/>
  <c r="G139" i="1"/>
  <c r="L139" i="1" s="1"/>
  <c r="G138" i="1"/>
  <c r="L138" i="1" s="1"/>
  <c r="G137" i="1"/>
  <c r="L137" i="1" s="1"/>
  <c r="G136" i="1"/>
  <c r="L136" i="1" s="1"/>
  <c r="G135" i="1"/>
  <c r="L135" i="1" s="1"/>
  <c r="G134" i="1"/>
  <c r="L134" i="1" s="1"/>
  <c r="G133" i="1"/>
  <c r="L133" i="1" s="1"/>
  <c r="G132" i="1"/>
  <c r="L132" i="1" s="1"/>
  <c r="G131" i="1"/>
  <c r="L131" i="1" s="1"/>
  <c r="G130" i="1"/>
  <c r="L130" i="1" s="1"/>
  <c r="G129" i="1"/>
  <c r="L129" i="1" s="1"/>
  <c r="G128" i="1"/>
  <c r="L128" i="1" s="1"/>
  <c r="G127" i="1"/>
  <c r="L127" i="1" s="1"/>
  <c r="G126" i="1"/>
  <c r="L126" i="1" s="1"/>
  <c r="G125" i="1"/>
  <c r="L125" i="1" s="1"/>
  <c r="G124" i="1"/>
  <c r="L124" i="1" s="1"/>
  <c r="G123" i="1"/>
  <c r="L123" i="1" s="1"/>
  <c r="G122" i="1"/>
  <c r="L122" i="1" s="1"/>
  <c r="G121" i="1"/>
  <c r="L121" i="1" s="1"/>
  <c r="G120" i="1"/>
  <c r="L120" i="1" s="1"/>
  <c r="G119" i="1"/>
  <c r="L119" i="1" s="1"/>
  <c r="G118" i="1"/>
  <c r="L118" i="1" s="1"/>
  <c r="G117" i="1"/>
  <c r="L117" i="1" s="1"/>
  <c r="G116" i="1"/>
  <c r="L116" i="1" s="1"/>
  <c r="G115" i="1"/>
  <c r="L115" i="1" s="1"/>
  <c r="G114" i="1"/>
  <c r="L114" i="1" s="1"/>
  <c r="G113" i="1"/>
  <c r="L113" i="1" s="1"/>
  <c r="G112" i="1"/>
  <c r="L112" i="1" s="1"/>
  <c r="G111" i="1"/>
  <c r="L111" i="1" s="1"/>
  <c r="G110" i="1"/>
  <c r="L110" i="1" s="1"/>
  <c r="G109" i="1"/>
  <c r="L109" i="1" s="1"/>
  <c r="G108" i="1"/>
  <c r="L108" i="1" s="1"/>
  <c r="G107" i="1"/>
  <c r="L107" i="1" s="1"/>
  <c r="G106" i="1"/>
  <c r="L106" i="1" s="1"/>
  <c r="G105" i="1"/>
  <c r="L105" i="1" s="1"/>
  <c r="G104" i="1"/>
  <c r="L104" i="1" s="1"/>
  <c r="G103" i="1"/>
  <c r="L103" i="1" s="1"/>
  <c r="G102" i="1"/>
  <c r="L102" i="1" s="1"/>
  <c r="G101" i="1"/>
  <c r="L101" i="1" s="1"/>
  <c r="G100" i="1"/>
  <c r="L100" i="1" s="1"/>
  <c r="G99" i="1"/>
  <c r="L99" i="1" s="1"/>
  <c r="G98" i="1"/>
  <c r="L98" i="1" s="1"/>
  <c r="G97" i="1"/>
  <c r="L97" i="1" s="1"/>
  <c r="G96" i="1"/>
  <c r="L96" i="1" s="1"/>
  <c r="G95" i="1"/>
  <c r="L95" i="1" s="1"/>
  <c r="G94" i="1"/>
  <c r="L94" i="1" s="1"/>
  <c r="G93" i="1"/>
  <c r="L93" i="1" s="1"/>
  <c r="G92" i="1"/>
  <c r="L92" i="1" s="1"/>
  <c r="G91" i="1"/>
  <c r="L91" i="1" s="1"/>
  <c r="G90" i="1"/>
  <c r="L90" i="1" s="1"/>
  <c r="G89" i="1"/>
  <c r="L89" i="1" s="1"/>
  <c r="G88" i="1"/>
  <c r="L88" i="1" s="1"/>
  <c r="G87" i="1"/>
  <c r="L87" i="1" s="1"/>
  <c r="G86" i="1"/>
  <c r="L86" i="1" s="1"/>
  <c r="G85" i="1"/>
  <c r="L85" i="1" s="1"/>
  <c r="G84" i="1"/>
  <c r="L84" i="1" s="1"/>
  <c r="G83" i="1"/>
  <c r="L83" i="1" s="1"/>
  <c r="G82" i="1"/>
  <c r="L82" i="1" s="1"/>
  <c r="G81" i="1"/>
  <c r="L81" i="1" s="1"/>
  <c r="G80" i="1"/>
  <c r="L80" i="1" s="1"/>
  <c r="G79" i="1"/>
  <c r="L79" i="1" s="1"/>
  <c r="G78" i="1"/>
  <c r="L78" i="1" s="1"/>
  <c r="G77" i="1"/>
  <c r="L77" i="1" s="1"/>
  <c r="G76" i="1"/>
  <c r="L76" i="1" s="1"/>
  <c r="G75" i="1"/>
  <c r="L75" i="1" s="1"/>
  <c r="G74" i="1"/>
  <c r="L74" i="1" s="1"/>
  <c r="G73" i="1"/>
  <c r="L73" i="1" s="1"/>
  <c r="G72" i="1"/>
  <c r="L72" i="1" s="1"/>
  <c r="G71" i="1"/>
  <c r="L71" i="1" s="1"/>
  <c r="G70" i="1"/>
  <c r="L70" i="1" s="1"/>
  <c r="G69" i="1"/>
  <c r="L69" i="1" s="1"/>
  <c r="G68" i="1"/>
  <c r="L68" i="1" s="1"/>
  <c r="G67" i="1"/>
  <c r="L67" i="1" s="1"/>
  <c r="G66" i="1"/>
  <c r="L66" i="1" s="1"/>
  <c r="G65" i="1"/>
  <c r="L65" i="1" s="1"/>
  <c r="G64" i="1"/>
  <c r="L64" i="1" s="1"/>
  <c r="G63" i="1"/>
  <c r="L63" i="1" s="1"/>
  <c r="G62" i="1"/>
  <c r="L62" i="1" s="1"/>
  <c r="G61" i="1"/>
  <c r="L61" i="1" s="1"/>
  <c r="G60" i="1"/>
  <c r="L60" i="1" s="1"/>
  <c r="G59" i="1"/>
  <c r="L59" i="1" s="1"/>
  <c r="G58" i="1"/>
  <c r="L58" i="1" s="1"/>
  <c r="G57" i="1"/>
  <c r="L57" i="1" s="1"/>
  <c r="G56" i="1"/>
  <c r="L56" i="1" s="1"/>
  <c r="G55" i="1"/>
  <c r="L55" i="1" s="1"/>
  <c r="G54" i="1"/>
  <c r="L54" i="1" s="1"/>
  <c r="G53" i="1"/>
  <c r="L53" i="1" s="1"/>
  <c r="G52" i="1"/>
  <c r="L52" i="1" s="1"/>
  <c r="G51" i="1"/>
  <c r="L51" i="1" s="1"/>
  <c r="G50" i="1"/>
  <c r="L50" i="1" s="1"/>
  <c r="G49" i="1"/>
  <c r="L49" i="1" s="1"/>
  <c r="G48" i="1"/>
  <c r="L48" i="1" s="1"/>
  <c r="G47" i="1"/>
  <c r="L47" i="1" s="1"/>
  <c r="G46" i="1"/>
  <c r="L46" i="1" s="1"/>
  <c r="G45" i="1"/>
  <c r="L45" i="1" s="1"/>
  <c r="G44" i="1"/>
  <c r="L44" i="1" s="1"/>
  <c r="G43" i="1"/>
  <c r="L43" i="1" s="1"/>
  <c r="G42" i="1"/>
  <c r="L42" i="1" s="1"/>
  <c r="G41" i="1"/>
  <c r="L41" i="1" s="1"/>
  <c r="G40" i="1"/>
  <c r="L40" i="1" s="1"/>
  <c r="G39" i="1"/>
  <c r="L39" i="1" s="1"/>
  <c r="G38" i="1"/>
  <c r="L38" i="1" s="1"/>
  <c r="G37" i="1"/>
  <c r="L37" i="1" s="1"/>
  <c r="G36" i="1"/>
  <c r="L36" i="1" s="1"/>
  <c r="G35" i="1"/>
  <c r="L35" i="1" s="1"/>
  <c r="G34" i="1"/>
  <c r="L34" i="1" s="1"/>
  <c r="G33" i="1"/>
  <c r="L33" i="1" s="1"/>
  <c r="G32" i="1"/>
  <c r="L32" i="1" s="1"/>
  <c r="G31" i="1"/>
  <c r="L31" i="1" s="1"/>
  <c r="G30" i="1"/>
  <c r="L30" i="1" s="1"/>
  <c r="G29" i="1"/>
  <c r="L29" i="1" s="1"/>
  <c r="G28" i="1"/>
  <c r="L28" i="1" s="1"/>
  <c r="G27" i="1"/>
  <c r="L27" i="1" s="1"/>
  <c r="G26" i="1"/>
  <c r="L26" i="1" s="1"/>
  <c r="G25" i="1"/>
  <c r="L25" i="1" s="1"/>
  <c r="G24" i="1"/>
  <c r="L24" i="1" s="1"/>
  <c r="G23" i="1"/>
  <c r="L23" i="1" s="1"/>
  <c r="G22" i="1"/>
  <c r="L22" i="1" s="1"/>
  <c r="G21" i="1"/>
  <c r="L21" i="1" s="1"/>
  <c r="G20" i="1"/>
  <c r="L20" i="1" s="1"/>
  <c r="G19" i="1"/>
  <c r="L19" i="1" s="1"/>
  <c r="G18" i="1"/>
  <c r="L18" i="1" s="1"/>
  <c r="G17" i="1"/>
  <c r="L17" i="1" s="1"/>
  <c r="G16" i="1"/>
  <c r="L16" i="1" s="1"/>
  <c r="G15" i="1"/>
  <c r="L15" i="1" s="1"/>
  <c r="G14" i="1"/>
  <c r="L14" i="1" s="1"/>
  <c r="G13" i="1"/>
  <c r="L13" i="1" s="1"/>
  <c r="G12" i="1"/>
  <c r="L12" i="1" s="1"/>
  <c r="G11" i="1"/>
  <c r="L11" i="1" s="1"/>
  <c r="G10" i="1"/>
  <c r="L10" i="1" s="1"/>
  <c r="G9" i="1"/>
  <c r="L9" i="1" s="1"/>
  <c r="G8" i="1"/>
  <c r="L8" i="1" s="1"/>
  <c r="G7" i="1"/>
  <c r="L7" i="1" s="1"/>
  <c r="G6" i="1"/>
  <c r="L6" i="1" s="1"/>
  <c r="G5" i="1"/>
  <c r="L5" i="1" s="1"/>
  <c r="G4" i="1"/>
  <c r="L4" i="1" s="1"/>
  <c r="G3" i="1"/>
  <c r="L3" i="1" s="1"/>
  <c r="G2" i="1"/>
  <c r="L2" i="1" s="1"/>
</calcChain>
</file>

<file path=xl/sharedStrings.xml><?xml version="1.0" encoding="utf-8"?>
<sst xmlns="http://schemas.openxmlformats.org/spreadsheetml/2006/main" count="528" uniqueCount="39">
  <si>
    <t>COD_DEPTO</t>
  </si>
  <si>
    <t>CPAM</t>
  </si>
  <si>
    <t>GRUPOS12</t>
  </si>
  <si>
    <t>Antioquia</t>
  </si>
  <si>
    <t>Atlántico</t>
  </si>
  <si>
    <t>Bogotá, D. C.</t>
  </si>
  <si>
    <t>Bolívar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</si>
  <si>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</si>
  <si>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</si>
  <si>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</si>
  <si>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</si>
  <si>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</si>
  <si>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</si>
  <si>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</si>
  <si>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</si>
  <si>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</si>
  <si>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</si>
  <si>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</si>
  <si>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</si>
  <si>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</si>
  <si>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</si>
  <si>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</si>
  <si>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</si>
  <si>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</si>
  <si>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</si>
  <si>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</si>
  <si>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</si>
  <si>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San Andrés</t>
  </si>
  <si>
    <t>Industria</t>
  </si>
  <si>
    <t>Comercio</t>
  </si>
  <si>
    <t>Transporte y almacenamiento</t>
  </si>
  <si>
    <t>Alojamiento/servicios de comida</t>
  </si>
  <si>
    <t>Actividades inmobiliarias</t>
  </si>
  <si>
    <t>Actividades artísticas</t>
  </si>
  <si>
    <t>Información y comunicaciones</t>
  </si>
  <si>
    <t>Construcción</t>
  </si>
  <si>
    <t>Educación</t>
  </si>
  <si>
    <t>Actividades de salud humana</t>
  </si>
  <si>
    <t>Encontrados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</si>
</sst>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NE%20-%20Contrato\2024\Operativo%20Barrido\Repositorio_DANE\Descripcion%20emicron\Estad&#237;sticas%20Calle%20Grupos%20(Comparaci&#243;n).xlsx" TargetMode="External"/><Relationship Id="rId1" Type="http://schemas.openxmlformats.org/officeDocument/2006/relationships/externalLinkPath" Target="Estad&#237;sticas%20Calle%20Grupos%20(Comparaci&#243;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rupos12"/>
      <sheetName val="Division"/>
      <sheetName val="CIIU"/>
    </sheetNames>
    <sheetDataSet>
      <sheetData sheetId="0">
        <row r="4">
          <cell r="R4" t="str">
            <v>Antioquia0Industria</v>
          </cell>
        </row>
        <row r="5">
          <cell r="R5" t="str">
            <v>Antioquia0Construcción</v>
          </cell>
        </row>
        <row r="6">
          <cell r="R6" t="str">
            <v>Antioquia0Comercio</v>
          </cell>
        </row>
        <row r="7">
          <cell r="R7" t="str">
            <v>Antioquia0Transporte y almacenamiento</v>
          </cell>
        </row>
        <row r="8">
          <cell r="R8" t="str">
            <v>Antioquia0Alojamiento/servicios de comida</v>
          </cell>
        </row>
        <row r="9">
          <cell r="R9" t="str">
            <v>Antioquia0Información y comunicaciones</v>
          </cell>
        </row>
        <row r="10">
          <cell r="R10" t="str">
            <v>Antioquia0Actividades inmobiliarias</v>
          </cell>
        </row>
        <row r="11">
          <cell r="R11" t="str">
            <v>Antioquia0Educación</v>
          </cell>
        </row>
        <row r="12">
          <cell r="R12" t="str">
            <v>Antioquia0Actividades artiísticas</v>
          </cell>
        </row>
        <row r="13">
          <cell r="R13" t="str">
            <v>Antioquia1Industria</v>
          </cell>
        </row>
        <row r="14">
          <cell r="R14" t="str">
            <v>Antioquia1Comercio</v>
          </cell>
        </row>
        <row r="15">
          <cell r="R15" t="str">
            <v>Antioquia1Transporte y almacenamiento</v>
          </cell>
        </row>
        <row r="16">
          <cell r="R16" t="str">
            <v>Antioquia1Alojamiento/servicios de comida</v>
          </cell>
        </row>
        <row r="17">
          <cell r="R17" t="str">
            <v>Antioquia1Información y comunicaciones</v>
          </cell>
        </row>
        <row r="18">
          <cell r="R18" t="str">
            <v>Antioquia1Actividades inmobiliarias</v>
          </cell>
        </row>
        <row r="19">
          <cell r="R19" t="str">
            <v>Antioquia1Educación</v>
          </cell>
        </row>
        <row r="20">
          <cell r="R20" t="str">
            <v>Antioquia1Actividades artiísticas</v>
          </cell>
        </row>
        <row r="21">
          <cell r="R21" t="str">
            <v>Atlántico0Industria</v>
          </cell>
        </row>
        <row r="22">
          <cell r="R22" t="str">
            <v>Atlántico0Comercio</v>
          </cell>
        </row>
        <row r="23">
          <cell r="R23" t="str">
            <v>Atlántico0Alojamiento/servicios de comida</v>
          </cell>
        </row>
        <row r="24">
          <cell r="R24" t="str">
            <v>Atlántico0Actividades inmobiliarias</v>
          </cell>
        </row>
        <row r="25">
          <cell r="R25" t="str">
            <v>Atlántico0Actividades artiísticas</v>
          </cell>
        </row>
        <row r="26">
          <cell r="R26" t="str">
            <v>Atlántico1Industria</v>
          </cell>
        </row>
        <row r="27">
          <cell r="R27" t="str">
            <v>Atlántico1Comercio</v>
          </cell>
        </row>
        <row r="28">
          <cell r="R28" t="str">
            <v>Atlántico1Transporte y almacenamiento</v>
          </cell>
        </row>
        <row r="29">
          <cell r="R29" t="str">
            <v>Atlántico1Alojamiento/servicios de comida</v>
          </cell>
        </row>
        <row r="30">
          <cell r="R30" t="str">
            <v>Atlántico1Información y comunicaciones</v>
          </cell>
        </row>
        <row r="31">
          <cell r="R31" t="str">
            <v>Atlántico1Actividades inmobiliarias</v>
          </cell>
        </row>
        <row r="32">
          <cell r="R32" t="str">
            <v>Atlántico1Actividades artiísticas</v>
          </cell>
        </row>
        <row r="33">
          <cell r="R33" t="str">
            <v>Bogotá, D. C.1Comercio</v>
          </cell>
        </row>
        <row r="34">
          <cell r="R34" t="str">
            <v>Bogotá, D. C.1Alojamiento/servicios de comida</v>
          </cell>
        </row>
        <row r="35">
          <cell r="R35" t="str">
            <v>Bogotá, D. C.1Actividades artiísticas</v>
          </cell>
        </row>
        <row r="36">
          <cell r="R36" t="str">
            <v>Bolívar0Industria</v>
          </cell>
        </row>
        <row r="37">
          <cell r="R37" t="str">
            <v>Bolívar0Construcción</v>
          </cell>
        </row>
        <row r="38">
          <cell r="R38" t="str">
            <v>Bolívar0Comercio</v>
          </cell>
        </row>
        <row r="39">
          <cell r="R39" t="str">
            <v>Bolívar0Transporte y almacenamiento</v>
          </cell>
        </row>
        <row r="40">
          <cell r="R40" t="str">
            <v>Bolívar0Alojamiento/servicios de comida</v>
          </cell>
        </row>
        <row r="41">
          <cell r="R41" t="str">
            <v>Bolívar0Actividades inmobiliarias</v>
          </cell>
        </row>
        <row r="42">
          <cell r="R42" t="str">
            <v>Bolívar0Educación</v>
          </cell>
        </row>
        <row r="43">
          <cell r="R43" t="str">
            <v>Bolívar0Actividades artiísticas</v>
          </cell>
        </row>
        <row r="44">
          <cell r="R44" t="str">
            <v>Bolívar1Industria</v>
          </cell>
        </row>
        <row r="45">
          <cell r="R45" t="str">
            <v>Bolívar1Construcción</v>
          </cell>
        </row>
        <row r="46">
          <cell r="R46" t="str">
            <v>Bolívar1Comercio</v>
          </cell>
        </row>
        <row r="47">
          <cell r="R47" t="str">
            <v>Bolívar1Transporte y almacenamiento</v>
          </cell>
        </row>
        <row r="48">
          <cell r="R48" t="str">
            <v>Bolívar1Alojamiento/servicios de comida</v>
          </cell>
        </row>
        <row r="49">
          <cell r="R49" t="str">
            <v>Bolívar1Información y comunicaciones</v>
          </cell>
        </row>
        <row r="50">
          <cell r="R50" t="str">
            <v>Bolívar1Actividades inmobiliarias</v>
          </cell>
        </row>
        <row r="51">
          <cell r="R51" t="str">
            <v>Bolívar1Educación</v>
          </cell>
        </row>
        <row r="52">
          <cell r="R52" t="str">
            <v>Bolívar1Actividades de salud humana</v>
          </cell>
        </row>
        <row r="53">
          <cell r="R53" t="str">
            <v>Bolívar1Actividades artiísticas</v>
          </cell>
        </row>
        <row r="54">
          <cell r="R54" t="str">
            <v>Caldas0Industria</v>
          </cell>
        </row>
        <row r="55">
          <cell r="R55" t="str">
            <v>Caldas0Comercio</v>
          </cell>
        </row>
        <row r="56">
          <cell r="R56" t="str">
            <v>Caldas0Transporte y almacenamiento</v>
          </cell>
        </row>
        <row r="57">
          <cell r="R57" t="str">
            <v>Caldas0Alojamiento/servicios de comida</v>
          </cell>
        </row>
        <row r="58">
          <cell r="R58" t="str">
            <v>Caldas0Información y comunicaciones</v>
          </cell>
        </row>
        <row r="59">
          <cell r="R59" t="str">
            <v>Caldas0Actividades artiísticas</v>
          </cell>
        </row>
        <row r="60">
          <cell r="R60" t="str">
            <v>Caldas1Industria</v>
          </cell>
        </row>
        <row r="61">
          <cell r="R61" t="str">
            <v>Caldas1Comercio</v>
          </cell>
        </row>
        <row r="62">
          <cell r="R62" t="str">
            <v>Caldas1Transporte y almacenamiento</v>
          </cell>
        </row>
        <row r="63">
          <cell r="R63" t="str">
            <v>Caldas1Alojamiento/servicios de comida</v>
          </cell>
        </row>
        <row r="64">
          <cell r="R64" t="str">
            <v>Caldas1Información y comunicaciones</v>
          </cell>
        </row>
        <row r="65">
          <cell r="R65" t="str">
            <v>Caldas1Actividades inmobiliarias</v>
          </cell>
        </row>
        <row r="66">
          <cell r="R66" t="str">
            <v>Caldas1Educación</v>
          </cell>
        </row>
        <row r="67">
          <cell r="R67" t="str">
            <v>Caldas1Actividades artiísticas</v>
          </cell>
        </row>
        <row r="68">
          <cell r="R68" t="str">
            <v>Caquetá0Industria</v>
          </cell>
        </row>
        <row r="69">
          <cell r="R69" t="str">
            <v>Caquetá0Construcción</v>
          </cell>
        </row>
        <row r="70">
          <cell r="R70" t="str">
            <v>Caquetá0Comercio</v>
          </cell>
        </row>
        <row r="71">
          <cell r="R71" t="str">
            <v>Caquetá0Transporte y almacenamiento</v>
          </cell>
        </row>
        <row r="72">
          <cell r="R72" t="str">
            <v>Caquetá0Alojamiento/servicios de comida</v>
          </cell>
        </row>
        <row r="73">
          <cell r="R73" t="str">
            <v>Caquetá0Información y comunicaciones</v>
          </cell>
        </row>
        <row r="74">
          <cell r="R74" t="str">
            <v>Caquetá0Actividades inmobiliarias</v>
          </cell>
        </row>
        <row r="75">
          <cell r="R75" t="str">
            <v>Caquetá0Actividades artiísticas</v>
          </cell>
        </row>
        <row r="76">
          <cell r="R76" t="str">
            <v>Caquetá1Industria</v>
          </cell>
        </row>
        <row r="77">
          <cell r="R77" t="str">
            <v>Caquetá1Construcción</v>
          </cell>
        </row>
        <row r="78">
          <cell r="R78" t="str">
            <v>Caquetá1Comercio</v>
          </cell>
        </row>
        <row r="79">
          <cell r="R79" t="str">
            <v>Caquetá1Transporte y almacenamiento</v>
          </cell>
        </row>
        <row r="80">
          <cell r="R80" t="str">
            <v>Caquetá1Alojamiento/servicios de comida</v>
          </cell>
        </row>
        <row r="81">
          <cell r="R81" t="str">
            <v>Caquetá1Información y comunicaciones</v>
          </cell>
        </row>
        <row r="82">
          <cell r="R82" t="str">
            <v>Caquetá1Actividades inmobiliarias</v>
          </cell>
        </row>
        <row r="83">
          <cell r="R83" t="str">
            <v>Caquetá1Educación</v>
          </cell>
        </row>
        <row r="84">
          <cell r="R84" t="str">
            <v>Caquetá1Actividades artiísticas</v>
          </cell>
        </row>
        <row r="85">
          <cell r="R85" t="str">
            <v>Cauca0Comercio</v>
          </cell>
        </row>
        <row r="86">
          <cell r="R86" t="str">
            <v>Cauca0Transporte y almacenamiento</v>
          </cell>
        </row>
        <row r="87">
          <cell r="R87" t="str">
            <v>Cauca0Alojamiento/servicios de comida</v>
          </cell>
        </row>
        <row r="88">
          <cell r="R88" t="str">
            <v>Cauca0Información y comunicaciones</v>
          </cell>
        </row>
        <row r="89">
          <cell r="R89" t="str">
            <v>Cauca0Actividades artiísticas</v>
          </cell>
        </row>
        <row r="90">
          <cell r="R90" t="str">
            <v>Cauca1Industria</v>
          </cell>
        </row>
        <row r="91">
          <cell r="R91" t="str">
            <v>Cauca1Comercio</v>
          </cell>
        </row>
        <row r="92">
          <cell r="R92" t="str">
            <v>Cauca1Transporte y almacenamiento</v>
          </cell>
        </row>
        <row r="93">
          <cell r="R93" t="str">
            <v>Cauca1Alojamiento/servicios de comida</v>
          </cell>
        </row>
        <row r="94">
          <cell r="R94" t="str">
            <v>Cauca1Información y comunicaciones</v>
          </cell>
        </row>
        <row r="95">
          <cell r="R95" t="str">
            <v>Cauca1Actividades inmobiliarias</v>
          </cell>
        </row>
        <row r="96">
          <cell r="R96" t="str">
            <v>Cauca1Educación</v>
          </cell>
        </row>
        <row r="97">
          <cell r="R97" t="str">
            <v>Cauca1Actividades de salud humana</v>
          </cell>
        </row>
        <row r="98">
          <cell r="R98" t="str">
            <v>Cauca1Actividades artiísticas</v>
          </cell>
        </row>
        <row r="99">
          <cell r="R99" t="str">
            <v>Cesar0Industria</v>
          </cell>
        </row>
        <row r="100">
          <cell r="R100" t="str">
            <v>Cesar0Comercio</v>
          </cell>
        </row>
        <row r="101">
          <cell r="R101" t="str">
            <v>Cesar0Alojamiento/servicios de comida</v>
          </cell>
        </row>
        <row r="102">
          <cell r="R102" t="str">
            <v>Cesar0Información y comunicaciones</v>
          </cell>
        </row>
        <row r="103">
          <cell r="R103" t="str">
            <v>Cesar0Actividades inmobiliarias</v>
          </cell>
        </row>
        <row r="104">
          <cell r="R104" t="str">
            <v>Cesar0Educación</v>
          </cell>
        </row>
        <row r="105">
          <cell r="R105" t="str">
            <v>Cesar0Actividades artiísticas</v>
          </cell>
        </row>
        <row r="106">
          <cell r="R106" t="str">
            <v>Cesar1Industria</v>
          </cell>
        </row>
        <row r="107">
          <cell r="R107" t="str">
            <v>Cesar1Construcción</v>
          </cell>
        </row>
        <row r="108">
          <cell r="R108" t="str">
            <v>Cesar1Comercio</v>
          </cell>
        </row>
        <row r="109">
          <cell r="R109" t="str">
            <v>Cesar1Transporte y almacenamiento</v>
          </cell>
        </row>
        <row r="110">
          <cell r="R110" t="str">
            <v>Cesar1Alojamiento/servicios de comida</v>
          </cell>
        </row>
        <row r="111">
          <cell r="R111" t="str">
            <v>Cesar1Información y comunicaciones</v>
          </cell>
        </row>
        <row r="112">
          <cell r="R112" t="str">
            <v>Cesar1Actividades inmobiliarias</v>
          </cell>
        </row>
        <row r="113">
          <cell r="R113" t="str">
            <v>Cesar1Actividades artiísticas</v>
          </cell>
        </row>
        <row r="114">
          <cell r="R114" t="str">
            <v>Córdoba0Industria</v>
          </cell>
        </row>
        <row r="115">
          <cell r="R115" t="str">
            <v>Córdoba0Comercio</v>
          </cell>
        </row>
        <row r="116">
          <cell r="R116" t="str">
            <v>Córdoba0Transporte y almacenamiento</v>
          </cell>
        </row>
        <row r="117">
          <cell r="R117" t="str">
            <v>Córdoba0Alojamiento/servicios de comida</v>
          </cell>
        </row>
        <row r="118">
          <cell r="R118" t="str">
            <v>Córdoba0Educación</v>
          </cell>
        </row>
        <row r="119">
          <cell r="R119" t="str">
            <v>Córdoba0Actividades artiísticas</v>
          </cell>
        </row>
        <row r="120">
          <cell r="R120" t="str">
            <v>Córdoba1Industria</v>
          </cell>
        </row>
        <row r="121">
          <cell r="R121" t="str">
            <v>Córdoba1Comercio</v>
          </cell>
        </row>
        <row r="122">
          <cell r="R122" t="str">
            <v>Córdoba1Transporte y almacenamiento</v>
          </cell>
        </row>
        <row r="123">
          <cell r="R123" t="str">
            <v>Córdoba1Alojamiento/servicios de comida</v>
          </cell>
        </row>
        <row r="124">
          <cell r="R124" t="str">
            <v>Córdoba1Información y comunicaciones</v>
          </cell>
        </row>
        <row r="125">
          <cell r="R125" t="str">
            <v>Córdoba1Actividades inmobiliarias</v>
          </cell>
        </row>
        <row r="126">
          <cell r="R126" t="str">
            <v>Córdoba1Actividades artiísticas</v>
          </cell>
        </row>
        <row r="127">
          <cell r="R127" t="str">
            <v>Huila0Comercio</v>
          </cell>
        </row>
        <row r="128">
          <cell r="R128" t="str">
            <v>Huila0Alojamiento/servicios de comida</v>
          </cell>
        </row>
        <row r="129">
          <cell r="R129" t="str">
            <v>Huila1Industria</v>
          </cell>
        </row>
        <row r="130">
          <cell r="R130" t="str">
            <v>Huila1Comercio</v>
          </cell>
        </row>
        <row r="131">
          <cell r="R131" t="str">
            <v>Huila1Transporte y almacenamiento</v>
          </cell>
        </row>
        <row r="132">
          <cell r="R132" t="str">
            <v>Huila1Alojamiento/servicios de comida</v>
          </cell>
        </row>
        <row r="133">
          <cell r="R133" t="str">
            <v>Huila1Actividades inmobiliarias</v>
          </cell>
        </row>
        <row r="134">
          <cell r="R134" t="str">
            <v>Huila1Educación</v>
          </cell>
        </row>
        <row r="135">
          <cell r="R135" t="str">
            <v>Huila1Actividades artiísticas</v>
          </cell>
        </row>
        <row r="136">
          <cell r="R136" t="str">
            <v>La Guajira0Industria</v>
          </cell>
        </row>
        <row r="137">
          <cell r="R137" t="str">
            <v>La Guajira0Construcción</v>
          </cell>
        </row>
        <row r="138">
          <cell r="R138" t="str">
            <v>La Guajira0Comercio</v>
          </cell>
        </row>
        <row r="139">
          <cell r="R139" t="str">
            <v>La Guajira0Transporte y almacenamiento</v>
          </cell>
        </row>
        <row r="140">
          <cell r="R140" t="str">
            <v>La Guajira0Alojamiento/servicios de comida</v>
          </cell>
        </row>
        <row r="141">
          <cell r="R141" t="str">
            <v>La Guajira0Información y comunicaciones</v>
          </cell>
        </row>
        <row r="142">
          <cell r="R142" t="str">
            <v>La Guajira0Actividades inmobiliarias</v>
          </cell>
        </row>
        <row r="143">
          <cell r="R143" t="str">
            <v>La Guajira0Actividades artiísticas</v>
          </cell>
        </row>
        <row r="144">
          <cell r="R144" t="str">
            <v>La Guajira1Industria</v>
          </cell>
        </row>
        <row r="145">
          <cell r="R145" t="str">
            <v>La Guajira1Construcción</v>
          </cell>
        </row>
        <row r="146">
          <cell r="R146" t="str">
            <v>La Guajira1Comercio</v>
          </cell>
        </row>
        <row r="147">
          <cell r="R147" t="str">
            <v>La Guajira1Transporte y almacenamiento</v>
          </cell>
        </row>
        <row r="148">
          <cell r="R148" t="str">
            <v>La Guajira1Alojamiento/servicios de comida</v>
          </cell>
        </row>
        <row r="149">
          <cell r="R149" t="str">
            <v>La Guajira1Información y comunicaciones</v>
          </cell>
        </row>
        <row r="150">
          <cell r="R150" t="str">
            <v>La Guajira1Educación</v>
          </cell>
        </row>
        <row r="151">
          <cell r="R151" t="str">
            <v>La Guajira1Actividades artiísticas</v>
          </cell>
        </row>
        <row r="152">
          <cell r="R152" t="str">
            <v>Magdalena0Industria</v>
          </cell>
        </row>
        <row r="153">
          <cell r="R153" t="str">
            <v>Magdalena0Construcción</v>
          </cell>
        </row>
        <row r="154">
          <cell r="R154" t="str">
            <v>Magdalena0Comercio</v>
          </cell>
        </row>
        <row r="155">
          <cell r="R155" t="str">
            <v>Magdalena0Transporte y almacenamiento</v>
          </cell>
        </row>
        <row r="156">
          <cell r="R156" t="str">
            <v>Magdalena0Alojamiento/servicios de comida</v>
          </cell>
        </row>
        <row r="157">
          <cell r="R157" t="str">
            <v>Magdalena0Actividades inmobiliarias</v>
          </cell>
        </row>
        <row r="158">
          <cell r="R158" t="str">
            <v>Magdalena0Actividades artiísticas</v>
          </cell>
        </row>
        <row r="159">
          <cell r="R159" t="str">
            <v>Magdalena1Industria</v>
          </cell>
        </row>
        <row r="160">
          <cell r="R160" t="str">
            <v>Magdalena1Construcción</v>
          </cell>
        </row>
        <row r="161">
          <cell r="R161" t="str">
            <v>Magdalena1Comercio</v>
          </cell>
        </row>
        <row r="162">
          <cell r="R162" t="str">
            <v>Magdalena1Transporte y almacenamiento</v>
          </cell>
        </row>
        <row r="163">
          <cell r="R163" t="str">
            <v>Magdalena1Alojamiento/servicios de comida</v>
          </cell>
        </row>
        <row r="164">
          <cell r="R164" t="str">
            <v>Magdalena1Información y comunicaciones</v>
          </cell>
        </row>
        <row r="165">
          <cell r="R165" t="str">
            <v>Magdalena1Actividades inmobiliarias</v>
          </cell>
        </row>
        <row r="166">
          <cell r="R166" t="str">
            <v>Magdalena1Educación</v>
          </cell>
        </row>
        <row r="167">
          <cell r="R167" t="str">
            <v>Magdalena1Actividades de salud humana</v>
          </cell>
        </row>
        <row r="168">
          <cell r="R168" t="str">
            <v>Magdalena1Actividades artiísticas</v>
          </cell>
        </row>
        <row r="169">
          <cell r="R169" t="str">
            <v>Meta0Industria</v>
          </cell>
        </row>
        <row r="170">
          <cell r="R170" t="str">
            <v>Meta0Comercio</v>
          </cell>
        </row>
        <row r="171">
          <cell r="R171" t="str">
            <v>Meta0Alojamiento/servicios de comida</v>
          </cell>
        </row>
        <row r="172">
          <cell r="R172" t="str">
            <v>Meta0Educación</v>
          </cell>
        </row>
        <row r="173">
          <cell r="R173" t="str">
            <v>Meta1Industria</v>
          </cell>
        </row>
        <row r="174">
          <cell r="R174" t="str">
            <v>Meta1Comercio</v>
          </cell>
        </row>
        <row r="175">
          <cell r="R175" t="str">
            <v>Meta1Transporte y almacenamiento</v>
          </cell>
        </row>
        <row r="176">
          <cell r="R176" t="str">
            <v>Meta1Alojamiento/servicios de comida</v>
          </cell>
        </row>
        <row r="177">
          <cell r="R177" t="str">
            <v>Meta1Información y comunicaciones</v>
          </cell>
        </row>
        <row r="178">
          <cell r="R178" t="str">
            <v>Meta1Actividades inmobiliarias</v>
          </cell>
        </row>
        <row r="179">
          <cell r="R179" t="str">
            <v>Meta1Educación</v>
          </cell>
        </row>
        <row r="180">
          <cell r="R180" t="str">
            <v>Meta1Actividades artiísticas</v>
          </cell>
        </row>
        <row r="181">
          <cell r="R181" t="str">
            <v>Nariño0Industria</v>
          </cell>
        </row>
        <row r="182">
          <cell r="R182" t="str">
            <v>Nariño0Comercio</v>
          </cell>
        </row>
        <row r="183">
          <cell r="R183" t="str">
            <v>Nariño0Transporte y almacenamiento</v>
          </cell>
        </row>
        <row r="184">
          <cell r="R184" t="str">
            <v>Nariño0Alojamiento/servicios de comida</v>
          </cell>
        </row>
        <row r="185">
          <cell r="R185" t="str">
            <v>Nariño0Información y comunicaciones</v>
          </cell>
        </row>
        <row r="186">
          <cell r="R186" t="str">
            <v>Nariño0Actividades artiísticas</v>
          </cell>
        </row>
        <row r="187">
          <cell r="R187" t="str">
            <v>Nariño1Industria</v>
          </cell>
        </row>
        <row r="188">
          <cell r="R188" t="str">
            <v>Nariño1Comercio</v>
          </cell>
        </row>
        <row r="189">
          <cell r="R189" t="str">
            <v>Nariño1Transporte y almacenamiento</v>
          </cell>
        </row>
        <row r="190">
          <cell r="R190" t="str">
            <v>Nariño1Alojamiento/servicios de comida</v>
          </cell>
        </row>
        <row r="191">
          <cell r="R191" t="str">
            <v>Nariño1Información y comunicaciones</v>
          </cell>
        </row>
        <row r="192">
          <cell r="R192" t="str">
            <v>Nariño1Actividades inmobiliarias</v>
          </cell>
        </row>
        <row r="193">
          <cell r="R193" t="str">
            <v>Nariño1Actividades artiísticas</v>
          </cell>
        </row>
        <row r="194">
          <cell r="R194" t="str">
            <v>Norte De Santander0Comercio</v>
          </cell>
        </row>
        <row r="195">
          <cell r="R195" t="str">
            <v>Norte De Santander0Alojamiento/servicios de comida</v>
          </cell>
        </row>
        <row r="196">
          <cell r="R196" t="str">
            <v>Norte De Santander1Industria</v>
          </cell>
        </row>
        <row r="197">
          <cell r="R197" t="str">
            <v>Norte De Santander1Comercio</v>
          </cell>
        </row>
        <row r="198">
          <cell r="R198" t="str">
            <v>Norte De Santander1Transporte y almacenamiento</v>
          </cell>
        </row>
        <row r="199">
          <cell r="R199" t="str">
            <v>Norte De Santander1Alojamiento/servicios de comida</v>
          </cell>
        </row>
        <row r="200">
          <cell r="R200" t="str">
            <v>Norte De Santander1Información y comunicaciones</v>
          </cell>
        </row>
        <row r="201">
          <cell r="R201" t="str">
            <v>Norte De Santander1Actividades inmobiliarias</v>
          </cell>
        </row>
        <row r="202">
          <cell r="R202" t="str">
            <v>Norte De Santander1Educación</v>
          </cell>
        </row>
        <row r="203">
          <cell r="R203" t="str">
            <v>Norte De Santander1Actividades artiísticas</v>
          </cell>
        </row>
        <row r="204">
          <cell r="R204" t="str">
            <v>Quindío0Comercio</v>
          </cell>
        </row>
        <row r="205">
          <cell r="R205" t="str">
            <v>Quindío0Alojamiento/servicios de comida</v>
          </cell>
        </row>
        <row r="206">
          <cell r="R206" t="str">
            <v>Quindío0Actividades inmobiliarias</v>
          </cell>
        </row>
        <row r="207">
          <cell r="R207" t="str">
            <v>Quindío0Actividades artiísticas</v>
          </cell>
        </row>
        <row r="208">
          <cell r="R208" t="str">
            <v>Quindío1Industria</v>
          </cell>
        </row>
        <row r="209">
          <cell r="R209" t="str">
            <v>Quindío1Comercio</v>
          </cell>
        </row>
        <row r="210">
          <cell r="R210" t="str">
            <v>Quindío1Transporte y almacenamiento</v>
          </cell>
        </row>
        <row r="211">
          <cell r="R211" t="str">
            <v>Quindío1Alojamiento/servicios de comida</v>
          </cell>
        </row>
        <row r="212">
          <cell r="R212" t="str">
            <v>Quindío1Información y comunicaciones</v>
          </cell>
        </row>
        <row r="213">
          <cell r="R213" t="str">
            <v>Quindío1Actividades artiísticas</v>
          </cell>
        </row>
        <row r="214">
          <cell r="R214" t="str">
            <v>Risaralda0Industria</v>
          </cell>
        </row>
        <row r="215">
          <cell r="R215" t="str">
            <v>Risaralda0Comercio</v>
          </cell>
        </row>
        <row r="216">
          <cell r="R216" t="str">
            <v>Risaralda0Alojamiento/servicios de comida</v>
          </cell>
        </row>
        <row r="217">
          <cell r="R217" t="str">
            <v>Risaralda0Información y comunicaciones</v>
          </cell>
        </row>
        <row r="218">
          <cell r="R218" t="str">
            <v>Risaralda0Educación</v>
          </cell>
        </row>
        <row r="219">
          <cell r="R219" t="str">
            <v>Risaralda0Actividades artiísticas</v>
          </cell>
        </row>
        <row r="220">
          <cell r="R220" t="str">
            <v>Risaralda1Industria</v>
          </cell>
        </row>
        <row r="221">
          <cell r="R221" t="str">
            <v>Risaralda1Comercio</v>
          </cell>
        </row>
        <row r="222">
          <cell r="R222" t="str">
            <v>Risaralda1Transporte y almacenamiento</v>
          </cell>
        </row>
        <row r="223">
          <cell r="R223" t="str">
            <v>Risaralda1Alojamiento/servicios de comida</v>
          </cell>
        </row>
        <row r="224">
          <cell r="R224" t="str">
            <v>Risaralda1Actividades inmobiliarias</v>
          </cell>
        </row>
        <row r="225">
          <cell r="R225" t="str">
            <v>Risaralda1Educación</v>
          </cell>
        </row>
        <row r="226">
          <cell r="R226" t="str">
            <v>Risaralda1Actividades de salud humana</v>
          </cell>
        </row>
        <row r="227">
          <cell r="R227" t="str">
            <v>Risaralda1Actividades artiísticas</v>
          </cell>
        </row>
        <row r="228">
          <cell r="R228" t="str">
            <v>Santander0Industria</v>
          </cell>
        </row>
        <row r="229">
          <cell r="R229" t="str">
            <v>Santander0Comercio</v>
          </cell>
        </row>
        <row r="230">
          <cell r="R230" t="str">
            <v>Santander0Alojamiento/servicios de comida</v>
          </cell>
        </row>
        <row r="231">
          <cell r="R231" t="str">
            <v>Santander0Información y comunicaciones</v>
          </cell>
        </row>
        <row r="232">
          <cell r="R232" t="str">
            <v>Santander0Actividades inmobiliarias</v>
          </cell>
        </row>
        <row r="233">
          <cell r="R233" t="str">
            <v>Santander0Actividades artiísticas</v>
          </cell>
        </row>
        <row r="234">
          <cell r="R234" t="str">
            <v>Santander1Industria</v>
          </cell>
        </row>
        <row r="235">
          <cell r="R235" t="str">
            <v>Santander1Construcción</v>
          </cell>
        </row>
        <row r="236">
          <cell r="R236" t="str">
            <v>Santander1Comercio</v>
          </cell>
        </row>
        <row r="237">
          <cell r="R237" t="str">
            <v>Santander1Alojamiento/servicios de comida</v>
          </cell>
        </row>
        <row r="238">
          <cell r="R238" t="str">
            <v>Santander1Información y comunicaciones</v>
          </cell>
        </row>
        <row r="239">
          <cell r="R239" t="str">
            <v>Santander1Actividades inmobiliarias</v>
          </cell>
        </row>
        <row r="240">
          <cell r="R240" t="str">
            <v>Santander1Educación</v>
          </cell>
        </row>
        <row r="241">
          <cell r="R241" t="str">
            <v>Santander1Actividades de salud humana</v>
          </cell>
        </row>
        <row r="242">
          <cell r="R242" t="str">
            <v>Santander1Actividades artiísticas</v>
          </cell>
        </row>
        <row r="243">
          <cell r="R243" t="str">
            <v>Sucre0Industria</v>
          </cell>
        </row>
        <row r="244">
          <cell r="R244" t="str">
            <v>Sucre0Construcción</v>
          </cell>
        </row>
        <row r="245">
          <cell r="R245" t="str">
            <v>Sucre0Comercio</v>
          </cell>
        </row>
        <row r="246">
          <cell r="R246" t="str">
            <v>Sucre0Transporte y almacenamiento</v>
          </cell>
        </row>
        <row r="247">
          <cell r="R247" t="str">
            <v>Sucre0Alojamiento/servicios de comida</v>
          </cell>
        </row>
        <row r="248">
          <cell r="R248" t="str">
            <v>Sucre0Información y comunicaciones</v>
          </cell>
        </row>
        <row r="249">
          <cell r="R249" t="str">
            <v>Sucre0Actividades inmobiliarias</v>
          </cell>
        </row>
        <row r="250">
          <cell r="R250" t="str">
            <v>Sucre0Actividades artiísticas</v>
          </cell>
        </row>
        <row r="251">
          <cell r="R251" t="str">
            <v>Sucre1Industria</v>
          </cell>
        </row>
        <row r="252">
          <cell r="R252" t="str">
            <v>Sucre1Construcción</v>
          </cell>
        </row>
        <row r="253">
          <cell r="R253" t="str">
            <v>Sucre1Comercio</v>
          </cell>
        </row>
        <row r="254">
          <cell r="R254" t="str">
            <v>Sucre1Transporte y almacenamiento</v>
          </cell>
        </row>
        <row r="255">
          <cell r="R255" t="str">
            <v>Sucre1Alojamiento/servicios de comida</v>
          </cell>
        </row>
        <row r="256">
          <cell r="R256" t="str">
            <v>Sucre1Información y comunicaciones</v>
          </cell>
        </row>
        <row r="257">
          <cell r="R257" t="str">
            <v>Sucre1Educación</v>
          </cell>
        </row>
        <row r="258">
          <cell r="R258" t="str">
            <v>Sucre1Actividades artiísticas</v>
          </cell>
        </row>
        <row r="259">
          <cell r="R259" t="str">
            <v>Tolima1Comercio</v>
          </cell>
        </row>
        <row r="260">
          <cell r="R260" t="str">
            <v>Valle Del Cauca0Industria</v>
          </cell>
        </row>
        <row r="261">
          <cell r="R261" t="str">
            <v>Valle Del Cauca0Comercio</v>
          </cell>
        </row>
        <row r="262">
          <cell r="R262" t="str">
            <v>Valle Del Cauca0Transporte y almacenamiento</v>
          </cell>
        </row>
        <row r="263">
          <cell r="R263" t="str">
            <v>Valle Del Cauca0Alojamiento/servicios de comida</v>
          </cell>
        </row>
        <row r="264">
          <cell r="R264" t="str">
            <v>Valle Del Cauca0Actividades inmobiliarias</v>
          </cell>
        </row>
        <row r="265">
          <cell r="R265" t="str">
            <v>Valle Del Cauca0Actividades artiísticas</v>
          </cell>
        </row>
        <row r="266">
          <cell r="R266" t="str">
            <v>Valle Del Cauca1Industria</v>
          </cell>
        </row>
        <row r="267">
          <cell r="R267" t="str">
            <v>Valle Del Cauca1Comercio</v>
          </cell>
        </row>
        <row r="268">
          <cell r="R268" t="str">
            <v>Valle Del Cauca1Transporte y almacenamiento</v>
          </cell>
        </row>
        <row r="269">
          <cell r="R269" t="str">
            <v>Valle Del Cauca1Alojamiento/servicios de comida</v>
          </cell>
        </row>
        <row r="270">
          <cell r="R270" t="str">
            <v>Valle Del Cauca1Actividades inmobiliarias</v>
          </cell>
        </row>
        <row r="271">
          <cell r="R271" t="str">
            <v>Valle Del Cauca1Educación</v>
          </cell>
        </row>
        <row r="272">
          <cell r="R272" t="str">
            <v>Valle Del Cauca1Actividades artiísticas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3"/>
  <sheetViews>
    <sheetView tabSelected="1" workbookViewId="0">
      <selection activeCell="I13" sqref="I13"/>
    </sheetView>
  </sheetViews>
  <sheetFormatPr baseColWidth="10" defaultColWidth="9.140625" defaultRowHeight="15" x14ac:dyDescent="0.25"/>
  <cols>
    <col min="2" max="2" width="18.5703125" bestFit="1" customWidth="1"/>
    <col min="3" max="3" width="6.42578125" bestFit="1" customWidth="1"/>
    <col min="4" max="4" width="30.5703125" bestFit="1" customWidth="1"/>
    <col min="5" max="5" width="4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>
        <v>0</v>
      </c>
      <c r="L1" t="s">
        <v>38</v>
      </c>
    </row>
    <row r="2" spans="1:12" x14ac:dyDescent="0.25">
      <c r="A2" s="1">
        <v>0</v>
      </c>
      <c r="B2" t="s">
        <v>3</v>
      </c>
      <c r="C2">
        <v>0</v>
      </c>
      <c r="D2" t="s">
        <v>28</v>
      </c>
      <c r="E2">
        <v>15</v>
      </c>
      <c r="G2" t="str">
        <f>+B2&amp;C2&amp;D2</f>
        <v>Antioquia0Industria</v>
      </c>
      <c r="L2" t="str">
        <f>VLOOKUP(G2,[1]Grupos12!$R$4:$R$272,1,FALSE)</f>
        <v>Antioquia0Industria</v>
      </c>
    </row>
    <row r="3" spans="1:12" x14ac:dyDescent="0.25">
      <c r="A3" s="1">
        <v>1</v>
      </c>
      <c r="B3" t="s">
        <v>3</v>
      </c>
      <c r="C3">
        <v>0</v>
      </c>
      <c r="D3" t="s">
        <v>29</v>
      </c>
      <c r="E3">
        <v>15</v>
      </c>
      <c r="G3" t="str">
        <f t="shared" ref="G3:G66" si="0">+B3&amp;C3&amp;D3</f>
        <v>Antioquia0Comercio</v>
      </c>
      <c r="L3" t="str">
        <f>VLOOKUP(G3,[1]Grupos12!$R$4:$R$272,1,FALSE)</f>
        <v>Antioquia0Comercio</v>
      </c>
    </row>
    <row r="4" spans="1:12" x14ac:dyDescent="0.25">
      <c r="A4" s="1">
        <v>2</v>
      </c>
      <c r="B4" t="s">
        <v>3</v>
      </c>
      <c r="C4">
        <v>0</v>
      </c>
      <c r="D4" t="s">
        <v>30</v>
      </c>
      <c r="E4">
        <v>1</v>
      </c>
      <c r="G4" t="str">
        <f t="shared" si="0"/>
        <v>Antioquia0Transporte y almacenamiento</v>
      </c>
      <c r="L4" t="str">
        <f>VLOOKUP(G4,[1]Grupos12!$R$4:$R$272,1,FALSE)</f>
        <v>Antioquia0Transporte y almacenamiento</v>
      </c>
    </row>
    <row r="5" spans="1:12" x14ac:dyDescent="0.25">
      <c r="A5" s="1">
        <v>3</v>
      </c>
      <c r="B5" t="s">
        <v>3</v>
      </c>
      <c r="C5">
        <v>0</v>
      </c>
      <c r="D5" t="s">
        <v>31</v>
      </c>
      <c r="E5">
        <v>28</v>
      </c>
      <c r="G5" t="str">
        <f t="shared" si="0"/>
        <v>Antioquia0Alojamiento/servicios de comida</v>
      </c>
      <c r="L5" t="str">
        <f>VLOOKUP(G5,[1]Grupos12!$R$4:$R$272,1,FALSE)</f>
        <v>Antioquia0Alojamiento/servicios de comida</v>
      </c>
    </row>
    <row r="6" spans="1:12" x14ac:dyDescent="0.25">
      <c r="A6" s="1">
        <v>4</v>
      </c>
      <c r="B6" t="s">
        <v>3</v>
      </c>
      <c r="C6">
        <v>0</v>
      </c>
      <c r="D6" t="s">
        <v>32</v>
      </c>
      <c r="E6">
        <v>1</v>
      </c>
      <c r="G6" t="str">
        <f t="shared" si="0"/>
        <v>Antioquia0Actividades inmobiliarias</v>
      </c>
      <c r="L6" t="str">
        <f>VLOOKUP(G6,[1]Grupos12!$R$4:$R$272,1,FALSE)</f>
        <v>Antioquia0Actividades inmobiliarias</v>
      </c>
    </row>
    <row r="7" spans="1:12" x14ac:dyDescent="0.25">
      <c r="A7" s="1">
        <v>5</v>
      </c>
      <c r="B7" t="s">
        <v>3</v>
      </c>
      <c r="C7">
        <v>0</v>
      </c>
      <c r="D7" t="s">
        <v>33</v>
      </c>
      <c r="E7">
        <v>1</v>
      </c>
      <c r="G7" t="str">
        <f t="shared" si="0"/>
        <v>Antioquia0Actividades artísticas</v>
      </c>
      <c r="L7" t="e">
        <f>VLOOKUP(G7,[1]Grupos12!$R$4:$R$272,1,FALSE)</f>
        <v>#N/A</v>
      </c>
    </row>
    <row r="8" spans="1:12" x14ac:dyDescent="0.25">
      <c r="A8" s="1">
        <v>6</v>
      </c>
      <c r="B8" t="s">
        <v>3</v>
      </c>
      <c r="C8">
        <v>1</v>
      </c>
      <c r="D8" t="s">
        <v>28</v>
      </c>
      <c r="E8">
        <v>25</v>
      </c>
      <c r="G8" t="str">
        <f t="shared" si="0"/>
        <v>Antioquia1Industria</v>
      </c>
      <c r="L8" t="str">
        <f>VLOOKUP(G8,[1]Grupos12!$R$4:$R$272,1,FALSE)</f>
        <v>Antioquia1Industria</v>
      </c>
    </row>
    <row r="9" spans="1:12" x14ac:dyDescent="0.25">
      <c r="A9" s="1">
        <v>7</v>
      </c>
      <c r="B9" t="s">
        <v>3</v>
      </c>
      <c r="C9">
        <v>1</v>
      </c>
      <c r="D9" t="s">
        <v>29</v>
      </c>
      <c r="E9">
        <v>79</v>
      </c>
      <c r="G9" t="str">
        <f t="shared" si="0"/>
        <v>Antioquia1Comercio</v>
      </c>
      <c r="L9" t="str">
        <f>VLOOKUP(G9,[1]Grupos12!$R$4:$R$272,1,FALSE)</f>
        <v>Antioquia1Comercio</v>
      </c>
    </row>
    <row r="10" spans="1:12" x14ac:dyDescent="0.25">
      <c r="A10" s="1">
        <v>8</v>
      </c>
      <c r="B10" t="s">
        <v>3</v>
      </c>
      <c r="C10">
        <v>1</v>
      </c>
      <c r="D10" t="s">
        <v>31</v>
      </c>
      <c r="E10">
        <v>18</v>
      </c>
      <c r="G10" t="str">
        <f t="shared" si="0"/>
        <v>Antioquia1Alojamiento/servicios de comida</v>
      </c>
      <c r="L10" t="str">
        <f>VLOOKUP(G10,[1]Grupos12!$R$4:$R$272,1,FALSE)</f>
        <v>Antioquia1Alojamiento/servicios de comida</v>
      </c>
    </row>
    <row r="11" spans="1:12" x14ac:dyDescent="0.25">
      <c r="A11" s="1">
        <v>9</v>
      </c>
      <c r="B11" t="s">
        <v>3</v>
      </c>
      <c r="C11">
        <v>1</v>
      </c>
      <c r="D11" t="s">
        <v>34</v>
      </c>
      <c r="E11">
        <v>1</v>
      </c>
      <c r="G11" t="str">
        <f t="shared" si="0"/>
        <v>Antioquia1Información y comunicaciones</v>
      </c>
      <c r="L11" t="str">
        <f>VLOOKUP(G11,[1]Grupos12!$R$4:$R$272,1,FALSE)</f>
        <v>Antioquia1Información y comunicaciones</v>
      </c>
    </row>
    <row r="12" spans="1:12" x14ac:dyDescent="0.25">
      <c r="A12" s="1">
        <v>10</v>
      </c>
      <c r="B12" t="s">
        <v>3</v>
      </c>
      <c r="C12">
        <v>1</v>
      </c>
      <c r="D12" t="s">
        <v>33</v>
      </c>
      <c r="E12">
        <v>2</v>
      </c>
      <c r="G12" t="str">
        <f t="shared" si="0"/>
        <v>Antioquia1Actividades artísticas</v>
      </c>
      <c r="L12" t="e">
        <f>VLOOKUP(G12,[1]Grupos12!$R$4:$R$272,1,FALSE)</f>
        <v>#N/A</v>
      </c>
    </row>
    <row r="13" spans="1:12" x14ac:dyDescent="0.25">
      <c r="A13" s="1">
        <v>11</v>
      </c>
      <c r="B13" t="s">
        <v>4</v>
      </c>
      <c r="C13">
        <v>0</v>
      </c>
      <c r="D13" t="s">
        <v>28</v>
      </c>
      <c r="E13">
        <v>22</v>
      </c>
      <c r="G13" t="str">
        <f t="shared" si="0"/>
        <v>Atlántico0Industria</v>
      </c>
      <c r="L13" t="str">
        <f>VLOOKUP(G13,[1]Grupos12!$R$4:$R$272,1,FALSE)</f>
        <v>Atlántico0Industria</v>
      </c>
    </row>
    <row r="14" spans="1:12" x14ac:dyDescent="0.25">
      <c r="A14" s="1">
        <v>12</v>
      </c>
      <c r="B14" t="s">
        <v>4</v>
      </c>
      <c r="C14">
        <v>0</v>
      </c>
      <c r="D14" t="s">
        <v>29</v>
      </c>
      <c r="E14">
        <v>28</v>
      </c>
      <c r="G14" t="str">
        <f t="shared" si="0"/>
        <v>Atlántico0Comercio</v>
      </c>
      <c r="L14" t="str">
        <f>VLOOKUP(G14,[1]Grupos12!$R$4:$R$272,1,FALSE)</f>
        <v>Atlántico0Comercio</v>
      </c>
    </row>
    <row r="15" spans="1:12" x14ac:dyDescent="0.25">
      <c r="A15" s="1">
        <v>13</v>
      </c>
      <c r="B15" t="s">
        <v>4</v>
      </c>
      <c r="C15">
        <v>0</v>
      </c>
      <c r="D15" t="s">
        <v>31</v>
      </c>
      <c r="E15">
        <v>23</v>
      </c>
      <c r="G15" t="str">
        <f t="shared" si="0"/>
        <v>Atlántico0Alojamiento/servicios de comida</v>
      </c>
      <c r="L15" t="str">
        <f>VLOOKUP(G15,[1]Grupos12!$R$4:$R$272,1,FALSE)</f>
        <v>Atlántico0Alojamiento/servicios de comida</v>
      </c>
    </row>
    <row r="16" spans="1:12" x14ac:dyDescent="0.25">
      <c r="A16" s="1">
        <v>14</v>
      </c>
      <c r="B16" t="s">
        <v>4</v>
      </c>
      <c r="C16">
        <v>1</v>
      </c>
      <c r="D16" t="s">
        <v>28</v>
      </c>
      <c r="E16">
        <v>15</v>
      </c>
      <c r="G16" t="str">
        <f t="shared" si="0"/>
        <v>Atlántico1Industria</v>
      </c>
      <c r="L16" t="str">
        <f>VLOOKUP(G16,[1]Grupos12!$R$4:$R$272,1,FALSE)</f>
        <v>Atlántico1Industria</v>
      </c>
    </row>
    <row r="17" spans="1:12" x14ac:dyDescent="0.25">
      <c r="A17" s="1">
        <v>15</v>
      </c>
      <c r="B17" t="s">
        <v>4</v>
      </c>
      <c r="C17">
        <v>1</v>
      </c>
      <c r="D17" t="s">
        <v>29</v>
      </c>
      <c r="E17">
        <v>85</v>
      </c>
      <c r="G17" t="str">
        <f t="shared" si="0"/>
        <v>Atlántico1Comercio</v>
      </c>
      <c r="L17" t="str">
        <f>VLOOKUP(G17,[1]Grupos12!$R$4:$R$272,1,FALSE)</f>
        <v>Atlántico1Comercio</v>
      </c>
    </row>
    <row r="18" spans="1:12" x14ac:dyDescent="0.25">
      <c r="A18" s="1">
        <v>16</v>
      </c>
      <c r="B18" t="s">
        <v>4</v>
      </c>
      <c r="C18">
        <v>1</v>
      </c>
      <c r="D18" t="s">
        <v>31</v>
      </c>
      <c r="E18">
        <v>41</v>
      </c>
      <c r="G18" t="str">
        <f t="shared" si="0"/>
        <v>Atlántico1Alojamiento/servicios de comida</v>
      </c>
      <c r="L18" t="str">
        <f>VLOOKUP(G18,[1]Grupos12!$R$4:$R$272,1,FALSE)</f>
        <v>Atlántico1Alojamiento/servicios de comida</v>
      </c>
    </row>
    <row r="19" spans="1:12" x14ac:dyDescent="0.25">
      <c r="A19" s="1">
        <v>17</v>
      </c>
      <c r="B19" t="s">
        <v>4</v>
      </c>
      <c r="C19">
        <v>1</v>
      </c>
      <c r="D19" t="s">
        <v>33</v>
      </c>
      <c r="E19">
        <v>1</v>
      </c>
      <c r="G19" t="str">
        <f t="shared" si="0"/>
        <v>Atlántico1Actividades artísticas</v>
      </c>
      <c r="L19" t="e">
        <f>VLOOKUP(G19,[1]Grupos12!$R$4:$R$272,1,FALSE)</f>
        <v>#N/A</v>
      </c>
    </row>
    <row r="20" spans="1:12" x14ac:dyDescent="0.25">
      <c r="A20" s="1">
        <v>18</v>
      </c>
      <c r="B20" t="s">
        <v>5</v>
      </c>
      <c r="C20">
        <v>0</v>
      </c>
      <c r="D20" t="s">
        <v>28</v>
      </c>
      <c r="E20">
        <v>1</v>
      </c>
      <c r="G20" t="str">
        <f t="shared" si="0"/>
        <v>Bogotá, D. C.0Industria</v>
      </c>
      <c r="L20" t="e">
        <f>VLOOKUP(G20,[1]Grupos12!$R$4:$R$272,1,FALSE)</f>
        <v>#N/A</v>
      </c>
    </row>
    <row r="21" spans="1:12" x14ac:dyDescent="0.25">
      <c r="A21" s="1">
        <v>19</v>
      </c>
      <c r="B21" t="s">
        <v>5</v>
      </c>
      <c r="C21">
        <v>0</v>
      </c>
      <c r="D21" t="s">
        <v>29</v>
      </c>
      <c r="E21">
        <v>4</v>
      </c>
      <c r="G21" t="str">
        <f t="shared" si="0"/>
        <v>Bogotá, D. C.0Comercio</v>
      </c>
      <c r="L21" t="e">
        <f>VLOOKUP(G21,[1]Grupos12!$R$4:$R$272,1,FALSE)</f>
        <v>#N/A</v>
      </c>
    </row>
    <row r="22" spans="1:12" x14ac:dyDescent="0.25">
      <c r="A22" s="1">
        <v>20</v>
      </c>
      <c r="B22" t="s">
        <v>5</v>
      </c>
      <c r="C22">
        <v>0</v>
      </c>
      <c r="D22" t="s">
        <v>31</v>
      </c>
      <c r="E22">
        <v>3</v>
      </c>
      <c r="G22" t="str">
        <f t="shared" si="0"/>
        <v>Bogotá, D. C.0Alojamiento/servicios de comida</v>
      </c>
      <c r="L22" t="e">
        <f>VLOOKUP(G22,[1]Grupos12!$R$4:$R$272,1,FALSE)</f>
        <v>#N/A</v>
      </c>
    </row>
    <row r="23" spans="1:12" x14ac:dyDescent="0.25">
      <c r="A23" s="1">
        <v>21</v>
      </c>
      <c r="B23" t="s">
        <v>5</v>
      </c>
      <c r="C23">
        <v>1</v>
      </c>
      <c r="D23" t="s">
        <v>28</v>
      </c>
      <c r="E23">
        <v>62</v>
      </c>
      <c r="G23" t="str">
        <f t="shared" si="0"/>
        <v>Bogotá, D. C.1Industria</v>
      </c>
      <c r="L23" t="e">
        <f>VLOOKUP(G23,[1]Grupos12!$R$4:$R$272,1,FALSE)</f>
        <v>#N/A</v>
      </c>
    </row>
    <row r="24" spans="1:12" x14ac:dyDescent="0.25">
      <c r="A24" s="1">
        <v>22</v>
      </c>
      <c r="B24" t="s">
        <v>5</v>
      </c>
      <c r="C24">
        <v>1</v>
      </c>
      <c r="D24" t="s">
        <v>29</v>
      </c>
      <c r="E24">
        <v>128</v>
      </c>
      <c r="G24" t="str">
        <f t="shared" si="0"/>
        <v>Bogotá, D. C.1Comercio</v>
      </c>
      <c r="L24" t="str">
        <f>VLOOKUP(G24,[1]Grupos12!$R$4:$R$272,1,FALSE)</f>
        <v>Bogotá, D. C.1Comercio</v>
      </c>
    </row>
    <row r="25" spans="1:12" x14ac:dyDescent="0.25">
      <c r="A25" s="1">
        <v>23</v>
      </c>
      <c r="B25" t="s">
        <v>5</v>
      </c>
      <c r="C25">
        <v>1</v>
      </c>
      <c r="D25" t="s">
        <v>31</v>
      </c>
      <c r="E25">
        <v>84</v>
      </c>
      <c r="G25" t="str">
        <f t="shared" si="0"/>
        <v>Bogotá, D. C.1Alojamiento/servicios de comida</v>
      </c>
      <c r="L25" t="str">
        <f>VLOOKUP(G25,[1]Grupos12!$R$4:$R$272,1,FALSE)</f>
        <v>Bogotá, D. C.1Alojamiento/servicios de comida</v>
      </c>
    </row>
    <row r="26" spans="1:12" x14ac:dyDescent="0.25">
      <c r="A26" s="1">
        <v>24</v>
      </c>
      <c r="B26" t="s">
        <v>5</v>
      </c>
      <c r="C26">
        <v>1</v>
      </c>
      <c r="D26" t="s">
        <v>32</v>
      </c>
      <c r="E26">
        <v>1</v>
      </c>
      <c r="G26" t="str">
        <f t="shared" si="0"/>
        <v>Bogotá, D. C.1Actividades inmobiliarias</v>
      </c>
      <c r="L26" t="e">
        <f>VLOOKUP(G26,[1]Grupos12!$R$4:$R$272,1,FALSE)</f>
        <v>#N/A</v>
      </c>
    </row>
    <row r="27" spans="1:12" x14ac:dyDescent="0.25">
      <c r="A27" s="1">
        <v>25</v>
      </c>
      <c r="B27" t="s">
        <v>5</v>
      </c>
      <c r="C27">
        <v>1</v>
      </c>
      <c r="D27" t="s">
        <v>33</v>
      </c>
      <c r="E27">
        <v>14</v>
      </c>
      <c r="G27" t="str">
        <f t="shared" si="0"/>
        <v>Bogotá, D. C.1Actividades artísticas</v>
      </c>
      <c r="L27" t="e">
        <f>VLOOKUP(G27,[1]Grupos12!$R$4:$R$272,1,FALSE)</f>
        <v>#N/A</v>
      </c>
    </row>
    <row r="28" spans="1:12" x14ac:dyDescent="0.25">
      <c r="A28" s="1">
        <v>26</v>
      </c>
      <c r="B28" t="s">
        <v>6</v>
      </c>
      <c r="C28">
        <v>0</v>
      </c>
      <c r="D28" t="s">
        <v>28</v>
      </c>
      <c r="E28">
        <v>25</v>
      </c>
      <c r="G28" t="str">
        <f t="shared" si="0"/>
        <v>Bolívar0Industria</v>
      </c>
      <c r="L28" t="str">
        <f>VLOOKUP(G28,[1]Grupos12!$R$4:$R$272,1,FALSE)</f>
        <v>Bolívar0Industria</v>
      </c>
    </row>
    <row r="29" spans="1:12" x14ac:dyDescent="0.25">
      <c r="A29" s="1">
        <v>27</v>
      </c>
      <c r="B29" t="s">
        <v>6</v>
      </c>
      <c r="C29">
        <v>0</v>
      </c>
      <c r="D29" t="s">
        <v>29</v>
      </c>
      <c r="E29">
        <v>37</v>
      </c>
      <c r="G29" t="str">
        <f t="shared" si="0"/>
        <v>Bolívar0Comercio</v>
      </c>
      <c r="L29" t="str">
        <f>VLOOKUP(G29,[1]Grupos12!$R$4:$R$272,1,FALSE)</f>
        <v>Bolívar0Comercio</v>
      </c>
    </row>
    <row r="30" spans="1:12" x14ac:dyDescent="0.25">
      <c r="A30" s="1">
        <v>28</v>
      </c>
      <c r="B30" t="s">
        <v>6</v>
      </c>
      <c r="C30">
        <v>0</v>
      </c>
      <c r="D30" t="s">
        <v>30</v>
      </c>
      <c r="E30">
        <v>1</v>
      </c>
      <c r="G30" t="str">
        <f t="shared" si="0"/>
        <v>Bolívar0Transporte y almacenamiento</v>
      </c>
      <c r="L30" t="str">
        <f>VLOOKUP(G30,[1]Grupos12!$R$4:$R$272,1,FALSE)</f>
        <v>Bolívar0Transporte y almacenamiento</v>
      </c>
    </row>
    <row r="31" spans="1:12" x14ac:dyDescent="0.25">
      <c r="A31" s="1">
        <v>29</v>
      </c>
      <c r="B31" t="s">
        <v>6</v>
      </c>
      <c r="C31">
        <v>0</v>
      </c>
      <c r="D31" t="s">
        <v>31</v>
      </c>
      <c r="E31">
        <v>22</v>
      </c>
      <c r="G31" t="str">
        <f t="shared" si="0"/>
        <v>Bolívar0Alojamiento/servicios de comida</v>
      </c>
      <c r="L31" t="str">
        <f>VLOOKUP(G31,[1]Grupos12!$R$4:$R$272,1,FALSE)</f>
        <v>Bolívar0Alojamiento/servicios de comida</v>
      </c>
    </row>
    <row r="32" spans="1:12" x14ac:dyDescent="0.25">
      <c r="A32" s="1">
        <v>30</v>
      </c>
      <c r="B32" t="s">
        <v>6</v>
      </c>
      <c r="C32">
        <v>0</v>
      </c>
      <c r="D32" t="s">
        <v>32</v>
      </c>
      <c r="E32">
        <v>2</v>
      </c>
      <c r="G32" t="str">
        <f t="shared" si="0"/>
        <v>Bolívar0Actividades inmobiliarias</v>
      </c>
      <c r="L32" t="str">
        <f>VLOOKUP(G32,[1]Grupos12!$R$4:$R$272,1,FALSE)</f>
        <v>Bolívar0Actividades inmobiliarias</v>
      </c>
    </row>
    <row r="33" spans="1:12" x14ac:dyDescent="0.25">
      <c r="A33" s="1">
        <v>31</v>
      </c>
      <c r="B33" t="s">
        <v>6</v>
      </c>
      <c r="C33">
        <v>0</v>
      </c>
      <c r="D33" t="s">
        <v>33</v>
      </c>
      <c r="E33">
        <v>5</v>
      </c>
      <c r="G33" t="str">
        <f t="shared" si="0"/>
        <v>Bolívar0Actividades artísticas</v>
      </c>
      <c r="L33" t="e">
        <f>VLOOKUP(G33,[1]Grupos12!$R$4:$R$272,1,FALSE)</f>
        <v>#N/A</v>
      </c>
    </row>
    <row r="34" spans="1:12" x14ac:dyDescent="0.25">
      <c r="A34" s="1">
        <v>32</v>
      </c>
      <c r="B34" t="s">
        <v>6</v>
      </c>
      <c r="C34">
        <v>1</v>
      </c>
      <c r="D34" t="s">
        <v>28</v>
      </c>
      <c r="E34">
        <v>23</v>
      </c>
      <c r="G34" t="str">
        <f t="shared" si="0"/>
        <v>Bolívar1Industria</v>
      </c>
      <c r="L34" t="str">
        <f>VLOOKUP(G34,[1]Grupos12!$R$4:$R$272,1,FALSE)</f>
        <v>Bolívar1Industria</v>
      </c>
    </row>
    <row r="35" spans="1:12" x14ac:dyDescent="0.25">
      <c r="A35" s="1">
        <v>33</v>
      </c>
      <c r="B35" t="s">
        <v>6</v>
      </c>
      <c r="C35">
        <v>1</v>
      </c>
      <c r="D35" t="s">
        <v>35</v>
      </c>
      <c r="E35">
        <v>1</v>
      </c>
      <c r="G35" t="str">
        <f t="shared" si="0"/>
        <v>Bolívar1Construcción</v>
      </c>
      <c r="L35" t="str">
        <f>VLOOKUP(G35,[1]Grupos12!$R$4:$R$272,1,FALSE)</f>
        <v>Bolívar1Construcción</v>
      </c>
    </row>
    <row r="36" spans="1:12" x14ac:dyDescent="0.25">
      <c r="A36" s="1">
        <v>34</v>
      </c>
      <c r="B36" t="s">
        <v>6</v>
      </c>
      <c r="C36">
        <v>1</v>
      </c>
      <c r="D36" t="s">
        <v>29</v>
      </c>
      <c r="E36">
        <v>113</v>
      </c>
      <c r="G36" t="str">
        <f t="shared" si="0"/>
        <v>Bolívar1Comercio</v>
      </c>
      <c r="L36" t="str">
        <f>VLOOKUP(G36,[1]Grupos12!$R$4:$R$272,1,FALSE)</f>
        <v>Bolívar1Comercio</v>
      </c>
    </row>
    <row r="37" spans="1:12" x14ac:dyDescent="0.25">
      <c r="A37" s="1">
        <v>35</v>
      </c>
      <c r="B37" t="s">
        <v>6</v>
      </c>
      <c r="C37">
        <v>1</v>
      </c>
      <c r="D37" t="s">
        <v>30</v>
      </c>
      <c r="E37">
        <v>10</v>
      </c>
      <c r="G37" t="str">
        <f t="shared" si="0"/>
        <v>Bolívar1Transporte y almacenamiento</v>
      </c>
      <c r="L37" t="str">
        <f>VLOOKUP(G37,[1]Grupos12!$R$4:$R$272,1,FALSE)</f>
        <v>Bolívar1Transporte y almacenamiento</v>
      </c>
    </row>
    <row r="38" spans="1:12" x14ac:dyDescent="0.25">
      <c r="A38" s="1">
        <v>36</v>
      </c>
      <c r="B38" t="s">
        <v>6</v>
      </c>
      <c r="C38">
        <v>1</v>
      </c>
      <c r="D38" t="s">
        <v>31</v>
      </c>
      <c r="E38">
        <v>106</v>
      </c>
      <c r="G38" t="str">
        <f t="shared" si="0"/>
        <v>Bolívar1Alojamiento/servicios de comida</v>
      </c>
      <c r="L38" t="str">
        <f>VLOOKUP(G38,[1]Grupos12!$R$4:$R$272,1,FALSE)</f>
        <v>Bolívar1Alojamiento/servicios de comida</v>
      </c>
    </row>
    <row r="39" spans="1:12" x14ac:dyDescent="0.25">
      <c r="A39" s="1">
        <v>37</v>
      </c>
      <c r="B39" t="s">
        <v>6</v>
      </c>
      <c r="C39">
        <v>1</v>
      </c>
      <c r="D39" t="s">
        <v>34</v>
      </c>
      <c r="E39">
        <v>1</v>
      </c>
      <c r="G39" t="str">
        <f t="shared" si="0"/>
        <v>Bolívar1Información y comunicaciones</v>
      </c>
      <c r="L39" t="str">
        <f>VLOOKUP(G39,[1]Grupos12!$R$4:$R$272,1,FALSE)</f>
        <v>Bolívar1Información y comunicaciones</v>
      </c>
    </row>
    <row r="40" spans="1:12" x14ac:dyDescent="0.25">
      <c r="A40" s="1">
        <v>38</v>
      </c>
      <c r="B40" t="s">
        <v>6</v>
      </c>
      <c r="C40">
        <v>1</v>
      </c>
      <c r="D40" t="s">
        <v>32</v>
      </c>
      <c r="E40">
        <v>12</v>
      </c>
      <c r="G40" t="str">
        <f t="shared" si="0"/>
        <v>Bolívar1Actividades inmobiliarias</v>
      </c>
      <c r="L40" t="str">
        <f>VLOOKUP(G40,[1]Grupos12!$R$4:$R$272,1,FALSE)</f>
        <v>Bolívar1Actividades inmobiliarias</v>
      </c>
    </row>
    <row r="41" spans="1:12" x14ac:dyDescent="0.25">
      <c r="A41" s="1">
        <v>39</v>
      </c>
      <c r="B41" t="s">
        <v>6</v>
      </c>
      <c r="C41">
        <v>1</v>
      </c>
      <c r="D41" t="s">
        <v>36</v>
      </c>
      <c r="E41">
        <v>3</v>
      </c>
      <c r="G41" t="str">
        <f t="shared" si="0"/>
        <v>Bolívar1Educación</v>
      </c>
      <c r="L41" t="str">
        <f>VLOOKUP(G41,[1]Grupos12!$R$4:$R$272,1,FALSE)</f>
        <v>Bolívar1Educación</v>
      </c>
    </row>
    <row r="42" spans="1:12" x14ac:dyDescent="0.25">
      <c r="A42" s="1">
        <v>40</v>
      </c>
      <c r="B42" t="s">
        <v>6</v>
      </c>
      <c r="C42">
        <v>1</v>
      </c>
      <c r="D42" t="s">
        <v>33</v>
      </c>
      <c r="E42">
        <v>18</v>
      </c>
      <c r="G42" t="str">
        <f t="shared" si="0"/>
        <v>Bolívar1Actividades artísticas</v>
      </c>
      <c r="L42" t="e">
        <f>VLOOKUP(G42,[1]Grupos12!$R$4:$R$272,1,FALSE)</f>
        <v>#N/A</v>
      </c>
    </row>
    <row r="43" spans="1:12" x14ac:dyDescent="0.25">
      <c r="A43" s="1">
        <v>41</v>
      </c>
      <c r="B43" t="s">
        <v>7</v>
      </c>
      <c r="C43">
        <v>0</v>
      </c>
      <c r="D43" t="s">
        <v>28</v>
      </c>
      <c r="E43">
        <v>7</v>
      </c>
      <c r="G43" t="str">
        <f t="shared" si="0"/>
        <v>Boyacá0Industria</v>
      </c>
      <c r="L43" t="e">
        <f>VLOOKUP(G43,[1]Grupos12!$R$4:$R$272,1,FALSE)</f>
        <v>#N/A</v>
      </c>
    </row>
    <row r="44" spans="1:12" x14ac:dyDescent="0.25">
      <c r="A44" s="1">
        <v>42</v>
      </c>
      <c r="B44" t="s">
        <v>7</v>
      </c>
      <c r="C44">
        <v>0</v>
      </c>
      <c r="D44" t="s">
        <v>29</v>
      </c>
      <c r="E44">
        <v>27</v>
      </c>
      <c r="G44" t="str">
        <f t="shared" si="0"/>
        <v>Boyacá0Comercio</v>
      </c>
      <c r="L44" t="e">
        <f>VLOOKUP(G44,[1]Grupos12!$R$4:$R$272,1,FALSE)</f>
        <v>#N/A</v>
      </c>
    </row>
    <row r="45" spans="1:12" x14ac:dyDescent="0.25">
      <c r="A45" s="1">
        <v>43</v>
      </c>
      <c r="B45" t="s">
        <v>7</v>
      </c>
      <c r="C45">
        <v>0</v>
      </c>
      <c r="D45" t="s">
        <v>31</v>
      </c>
      <c r="E45">
        <v>13</v>
      </c>
      <c r="G45" t="str">
        <f t="shared" si="0"/>
        <v>Boyacá0Alojamiento/servicios de comida</v>
      </c>
      <c r="L45" t="e">
        <f>VLOOKUP(G45,[1]Grupos12!$R$4:$R$272,1,FALSE)</f>
        <v>#N/A</v>
      </c>
    </row>
    <row r="46" spans="1:12" x14ac:dyDescent="0.25">
      <c r="A46" s="1">
        <v>44</v>
      </c>
      <c r="B46" t="s">
        <v>7</v>
      </c>
      <c r="C46">
        <v>0</v>
      </c>
      <c r="D46" t="s">
        <v>33</v>
      </c>
      <c r="E46">
        <v>1</v>
      </c>
      <c r="G46" t="str">
        <f t="shared" si="0"/>
        <v>Boyacá0Actividades artísticas</v>
      </c>
      <c r="L46" t="e">
        <f>VLOOKUP(G46,[1]Grupos12!$R$4:$R$272,1,FALSE)</f>
        <v>#N/A</v>
      </c>
    </row>
    <row r="47" spans="1:12" x14ac:dyDescent="0.25">
      <c r="A47" s="1">
        <v>45</v>
      </c>
      <c r="B47" t="s">
        <v>7</v>
      </c>
      <c r="C47">
        <v>1</v>
      </c>
      <c r="D47" t="s">
        <v>28</v>
      </c>
      <c r="E47">
        <v>24</v>
      </c>
      <c r="G47" t="str">
        <f t="shared" si="0"/>
        <v>Boyacá1Industria</v>
      </c>
      <c r="L47" t="e">
        <f>VLOOKUP(G47,[1]Grupos12!$R$4:$R$272,1,FALSE)</f>
        <v>#N/A</v>
      </c>
    </row>
    <row r="48" spans="1:12" x14ac:dyDescent="0.25">
      <c r="A48" s="1">
        <v>46</v>
      </c>
      <c r="B48" t="s">
        <v>7</v>
      </c>
      <c r="C48">
        <v>1</v>
      </c>
      <c r="D48" t="s">
        <v>29</v>
      </c>
      <c r="E48">
        <v>139</v>
      </c>
      <c r="G48" t="str">
        <f t="shared" si="0"/>
        <v>Boyacá1Comercio</v>
      </c>
      <c r="L48" t="e">
        <f>VLOOKUP(G48,[1]Grupos12!$R$4:$R$272,1,FALSE)</f>
        <v>#N/A</v>
      </c>
    </row>
    <row r="49" spans="1:12" x14ac:dyDescent="0.25">
      <c r="A49" s="1">
        <v>47</v>
      </c>
      <c r="B49" t="s">
        <v>7</v>
      </c>
      <c r="C49">
        <v>1</v>
      </c>
      <c r="D49" t="s">
        <v>31</v>
      </c>
      <c r="E49">
        <v>64</v>
      </c>
      <c r="G49" t="str">
        <f t="shared" si="0"/>
        <v>Boyacá1Alojamiento/servicios de comida</v>
      </c>
      <c r="L49" t="e">
        <f>VLOOKUP(G49,[1]Grupos12!$R$4:$R$272,1,FALSE)</f>
        <v>#N/A</v>
      </c>
    </row>
    <row r="50" spans="1:12" x14ac:dyDescent="0.25">
      <c r="A50" s="1">
        <v>48</v>
      </c>
      <c r="B50" t="s">
        <v>7</v>
      </c>
      <c r="C50">
        <v>1</v>
      </c>
      <c r="D50" t="s">
        <v>32</v>
      </c>
      <c r="E50">
        <v>2</v>
      </c>
      <c r="G50" t="str">
        <f t="shared" si="0"/>
        <v>Boyacá1Actividades inmobiliarias</v>
      </c>
      <c r="L50" t="e">
        <f>VLOOKUP(G50,[1]Grupos12!$R$4:$R$272,1,FALSE)</f>
        <v>#N/A</v>
      </c>
    </row>
    <row r="51" spans="1:12" x14ac:dyDescent="0.25">
      <c r="A51" s="1">
        <v>49</v>
      </c>
      <c r="B51" t="s">
        <v>7</v>
      </c>
      <c r="C51">
        <v>1</v>
      </c>
      <c r="D51" t="s">
        <v>33</v>
      </c>
      <c r="E51">
        <v>9</v>
      </c>
      <c r="G51" t="str">
        <f t="shared" si="0"/>
        <v>Boyacá1Actividades artísticas</v>
      </c>
      <c r="L51" t="e">
        <f>VLOOKUP(G51,[1]Grupos12!$R$4:$R$272,1,FALSE)</f>
        <v>#N/A</v>
      </c>
    </row>
    <row r="52" spans="1:12" x14ac:dyDescent="0.25">
      <c r="A52" s="1">
        <v>50</v>
      </c>
      <c r="B52" t="s">
        <v>8</v>
      </c>
      <c r="C52">
        <v>0</v>
      </c>
      <c r="D52" t="s">
        <v>28</v>
      </c>
      <c r="E52">
        <v>10</v>
      </c>
      <c r="G52" t="str">
        <f t="shared" si="0"/>
        <v>Caldas0Industria</v>
      </c>
      <c r="L52" t="str">
        <f>VLOOKUP(G52,[1]Grupos12!$R$4:$R$272,1,FALSE)</f>
        <v>Caldas0Industria</v>
      </c>
    </row>
    <row r="53" spans="1:12" x14ac:dyDescent="0.25">
      <c r="A53" s="1">
        <v>51</v>
      </c>
      <c r="B53" t="s">
        <v>8</v>
      </c>
      <c r="C53">
        <v>0</v>
      </c>
      <c r="D53" t="s">
        <v>29</v>
      </c>
      <c r="E53">
        <v>17</v>
      </c>
      <c r="G53" t="str">
        <f t="shared" si="0"/>
        <v>Caldas0Comercio</v>
      </c>
      <c r="L53" t="str">
        <f>VLOOKUP(G53,[1]Grupos12!$R$4:$R$272,1,FALSE)</f>
        <v>Caldas0Comercio</v>
      </c>
    </row>
    <row r="54" spans="1:12" x14ac:dyDescent="0.25">
      <c r="A54" s="1">
        <v>52</v>
      </c>
      <c r="B54" t="s">
        <v>8</v>
      </c>
      <c r="C54">
        <v>0</v>
      </c>
      <c r="D54" t="s">
        <v>31</v>
      </c>
      <c r="E54">
        <v>4</v>
      </c>
      <c r="G54" t="str">
        <f t="shared" si="0"/>
        <v>Caldas0Alojamiento/servicios de comida</v>
      </c>
      <c r="L54" t="str">
        <f>VLOOKUP(G54,[1]Grupos12!$R$4:$R$272,1,FALSE)</f>
        <v>Caldas0Alojamiento/servicios de comida</v>
      </c>
    </row>
    <row r="55" spans="1:12" x14ac:dyDescent="0.25">
      <c r="A55" s="1">
        <v>53</v>
      </c>
      <c r="B55" t="s">
        <v>8</v>
      </c>
      <c r="C55">
        <v>1</v>
      </c>
      <c r="D55" t="s">
        <v>28</v>
      </c>
      <c r="E55">
        <v>9</v>
      </c>
      <c r="G55" t="str">
        <f t="shared" si="0"/>
        <v>Caldas1Industria</v>
      </c>
      <c r="L55" t="str">
        <f>VLOOKUP(G55,[1]Grupos12!$R$4:$R$272,1,FALSE)</f>
        <v>Caldas1Industria</v>
      </c>
    </row>
    <row r="56" spans="1:12" x14ac:dyDescent="0.25">
      <c r="A56" s="1">
        <v>54</v>
      </c>
      <c r="B56" t="s">
        <v>8</v>
      </c>
      <c r="C56">
        <v>1</v>
      </c>
      <c r="D56" t="s">
        <v>35</v>
      </c>
      <c r="E56">
        <v>1</v>
      </c>
      <c r="G56" t="str">
        <f t="shared" si="0"/>
        <v>Caldas1Construcción</v>
      </c>
      <c r="L56" t="e">
        <f>VLOOKUP(G56,[1]Grupos12!$R$4:$R$272,1,FALSE)</f>
        <v>#N/A</v>
      </c>
    </row>
    <row r="57" spans="1:12" x14ac:dyDescent="0.25">
      <c r="A57" s="1">
        <v>55</v>
      </c>
      <c r="B57" t="s">
        <v>8</v>
      </c>
      <c r="C57">
        <v>1</v>
      </c>
      <c r="D57" t="s">
        <v>29</v>
      </c>
      <c r="E57">
        <v>87</v>
      </c>
      <c r="G57" t="str">
        <f t="shared" si="0"/>
        <v>Caldas1Comercio</v>
      </c>
      <c r="L57" t="str">
        <f>VLOOKUP(G57,[1]Grupos12!$R$4:$R$272,1,FALSE)</f>
        <v>Caldas1Comercio</v>
      </c>
    </row>
    <row r="58" spans="1:12" x14ac:dyDescent="0.25">
      <c r="A58" s="1">
        <v>56</v>
      </c>
      <c r="B58" t="s">
        <v>8</v>
      </c>
      <c r="C58">
        <v>1</v>
      </c>
      <c r="D58" t="s">
        <v>31</v>
      </c>
      <c r="E58">
        <v>9</v>
      </c>
      <c r="G58" t="str">
        <f t="shared" si="0"/>
        <v>Caldas1Alojamiento/servicios de comida</v>
      </c>
      <c r="L58" t="str">
        <f>VLOOKUP(G58,[1]Grupos12!$R$4:$R$272,1,FALSE)</f>
        <v>Caldas1Alojamiento/servicios de comida</v>
      </c>
    </row>
    <row r="59" spans="1:12" x14ac:dyDescent="0.25">
      <c r="A59" s="1">
        <v>57</v>
      </c>
      <c r="B59" t="s">
        <v>8</v>
      </c>
      <c r="C59">
        <v>1</v>
      </c>
      <c r="D59" t="s">
        <v>34</v>
      </c>
      <c r="E59">
        <v>1</v>
      </c>
      <c r="G59" t="str">
        <f t="shared" si="0"/>
        <v>Caldas1Información y comunicaciones</v>
      </c>
      <c r="L59" t="str">
        <f>VLOOKUP(G59,[1]Grupos12!$R$4:$R$272,1,FALSE)</f>
        <v>Caldas1Información y comunicaciones</v>
      </c>
    </row>
    <row r="60" spans="1:12" x14ac:dyDescent="0.25">
      <c r="A60" s="1">
        <v>58</v>
      </c>
      <c r="B60" t="s">
        <v>8</v>
      </c>
      <c r="C60">
        <v>1</v>
      </c>
      <c r="D60" t="s">
        <v>32</v>
      </c>
      <c r="E60">
        <v>1</v>
      </c>
      <c r="G60" t="str">
        <f t="shared" si="0"/>
        <v>Caldas1Actividades inmobiliarias</v>
      </c>
      <c r="L60" t="str">
        <f>VLOOKUP(G60,[1]Grupos12!$R$4:$R$272,1,FALSE)</f>
        <v>Caldas1Actividades inmobiliarias</v>
      </c>
    </row>
    <row r="61" spans="1:12" x14ac:dyDescent="0.25">
      <c r="A61" s="1">
        <v>59</v>
      </c>
      <c r="B61" t="s">
        <v>8</v>
      </c>
      <c r="C61">
        <v>1</v>
      </c>
      <c r="D61" t="s">
        <v>33</v>
      </c>
      <c r="E61">
        <v>1</v>
      </c>
      <c r="G61" t="str">
        <f t="shared" si="0"/>
        <v>Caldas1Actividades artísticas</v>
      </c>
      <c r="L61" t="e">
        <f>VLOOKUP(G61,[1]Grupos12!$R$4:$R$272,1,FALSE)</f>
        <v>#N/A</v>
      </c>
    </row>
    <row r="62" spans="1:12" x14ac:dyDescent="0.25">
      <c r="A62" s="1">
        <v>60</v>
      </c>
      <c r="B62" t="s">
        <v>9</v>
      </c>
      <c r="C62">
        <v>0</v>
      </c>
      <c r="D62" t="s">
        <v>28</v>
      </c>
      <c r="E62">
        <v>6</v>
      </c>
      <c r="G62" t="str">
        <f t="shared" si="0"/>
        <v>Caquetá0Industria</v>
      </c>
      <c r="L62" t="str">
        <f>VLOOKUP(G62,[1]Grupos12!$R$4:$R$272,1,FALSE)</f>
        <v>Caquetá0Industria</v>
      </c>
    </row>
    <row r="63" spans="1:12" x14ac:dyDescent="0.25">
      <c r="A63" s="1">
        <v>61</v>
      </c>
      <c r="B63" t="s">
        <v>9</v>
      </c>
      <c r="C63">
        <v>0</v>
      </c>
      <c r="D63" t="s">
        <v>29</v>
      </c>
      <c r="E63">
        <v>13</v>
      </c>
      <c r="G63" t="str">
        <f t="shared" si="0"/>
        <v>Caquetá0Comercio</v>
      </c>
      <c r="L63" t="str">
        <f>VLOOKUP(G63,[1]Grupos12!$R$4:$R$272,1,FALSE)</f>
        <v>Caquetá0Comercio</v>
      </c>
    </row>
    <row r="64" spans="1:12" x14ac:dyDescent="0.25">
      <c r="A64" s="1">
        <v>62</v>
      </c>
      <c r="B64" t="s">
        <v>9</v>
      </c>
      <c r="C64">
        <v>0</v>
      </c>
      <c r="D64" t="s">
        <v>31</v>
      </c>
      <c r="E64">
        <v>19</v>
      </c>
      <c r="G64" t="str">
        <f t="shared" si="0"/>
        <v>Caquetá0Alojamiento/servicios de comida</v>
      </c>
      <c r="L64" t="str">
        <f>VLOOKUP(G64,[1]Grupos12!$R$4:$R$272,1,FALSE)</f>
        <v>Caquetá0Alojamiento/servicios de comida</v>
      </c>
    </row>
    <row r="65" spans="1:12" x14ac:dyDescent="0.25">
      <c r="A65" s="1">
        <v>63</v>
      </c>
      <c r="B65" t="s">
        <v>9</v>
      </c>
      <c r="C65">
        <v>1</v>
      </c>
      <c r="D65" t="s">
        <v>28</v>
      </c>
      <c r="E65">
        <v>20</v>
      </c>
      <c r="G65" t="str">
        <f t="shared" si="0"/>
        <v>Caquetá1Industria</v>
      </c>
      <c r="L65" t="str">
        <f>VLOOKUP(G65,[1]Grupos12!$R$4:$R$272,1,FALSE)</f>
        <v>Caquetá1Industria</v>
      </c>
    </row>
    <row r="66" spans="1:12" x14ac:dyDescent="0.25">
      <c r="A66" s="1">
        <v>64</v>
      </c>
      <c r="B66" t="s">
        <v>9</v>
      </c>
      <c r="C66">
        <v>1</v>
      </c>
      <c r="D66" t="s">
        <v>29</v>
      </c>
      <c r="E66">
        <v>51</v>
      </c>
      <c r="G66" t="str">
        <f t="shared" si="0"/>
        <v>Caquetá1Comercio</v>
      </c>
      <c r="L66" t="str">
        <f>VLOOKUP(G66,[1]Grupos12!$R$4:$R$272,1,FALSE)</f>
        <v>Caquetá1Comercio</v>
      </c>
    </row>
    <row r="67" spans="1:12" x14ac:dyDescent="0.25">
      <c r="A67" s="1">
        <v>65</v>
      </c>
      <c r="B67" t="s">
        <v>9</v>
      </c>
      <c r="C67">
        <v>1</v>
      </c>
      <c r="D67" t="s">
        <v>30</v>
      </c>
      <c r="E67">
        <v>1</v>
      </c>
      <c r="G67" t="str">
        <f t="shared" ref="G67:G130" si="1">+B67&amp;C67&amp;D67</f>
        <v>Caquetá1Transporte y almacenamiento</v>
      </c>
      <c r="L67" t="str">
        <f>VLOOKUP(G67,[1]Grupos12!$R$4:$R$272,1,FALSE)</f>
        <v>Caquetá1Transporte y almacenamiento</v>
      </c>
    </row>
    <row r="68" spans="1:12" x14ac:dyDescent="0.25">
      <c r="A68" s="1">
        <v>66</v>
      </c>
      <c r="B68" t="s">
        <v>9</v>
      </c>
      <c r="C68">
        <v>1</v>
      </c>
      <c r="D68" t="s">
        <v>31</v>
      </c>
      <c r="E68">
        <v>10</v>
      </c>
      <c r="G68" t="str">
        <f t="shared" si="1"/>
        <v>Caquetá1Alojamiento/servicios de comida</v>
      </c>
      <c r="L68" t="str">
        <f>VLOOKUP(G68,[1]Grupos12!$R$4:$R$272,1,FALSE)</f>
        <v>Caquetá1Alojamiento/servicios de comida</v>
      </c>
    </row>
    <row r="69" spans="1:12" x14ac:dyDescent="0.25">
      <c r="A69" s="1">
        <v>67</v>
      </c>
      <c r="B69" t="s">
        <v>9</v>
      </c>
      <c r="C69">
        <v>1</v>
      </c>
      <c r="D69" t="s">
        <v>32</v>
      </c>
      <c r="E69">
        <v>2</v>
      </c>
      <c r="G69" t="str">
        <f t="shared" si="1"/>
        <v>Caquetá1Actividades inmobiliarias</v>
      </c>
      <c r="L69" t="str">
        <f>VLOOKUP(G69,[1]Grupos12!$R$4:$R$272,1,FALSE)</f>
        <v>Caquetá1Actividades inmobiliarias</v>
      </c>
    </row>
    <row r="70" spans="1:12" x14ac:dyDescent="0.25">
      <c r="A70" s="1">
        <v>68</v>
      </c>
      <c r="B70" t="s">
        <v>9</v>
      </c>
      <c r="C70">
        <v>1</v>
      </c>
      <c r="D70" t="s">
        <v>33</v>
      </c>
      <c r="E70">
        <v>1</v>
      </c>
      <c r="G70" t="str">
        <f t="shared" si="1"/>
        <v>Caquetá1Actividades artísticas</v>
      </c>
      <c r="L70" t="e">
        <f>VLOOKUP(G70,[1]Grupos12!$R$4:$R$272,1,FALSE)</f>
        <v>#N/A</v>
      </c>
    </row>
    <row r="71" spans="1:12" x14ac:dyDescent="0.25">
      <c r="A71" s="1">
        <v>69</v>
      </c>
      <c r="B71" t="s">
        <v>10</v>
      </c>
      <c r="C71">
        <v>0</v>
      </c>
      <c r="D71" t="s">
        <v>28</v>
      </c>
      <c r="E71">
        <v>6</v>
      </c>
      <c r="G71" t="str">
        <f t="shared" si="1"/>
        <v>Cauca0Industria</v>
      </c>
      <c r="L71" t="e">
        <f>VLOOKUP(G71,[1]Grupos12!$R$4:$R$272,1,FALSE)</f>
        <v>#N/A</v>
      </c>
    </row>
    <row r="72" spans="1:12" x14ac:dyDescent="0.25">
      <c r="A72" s="1">
        <v>70</v>
      </c>
      <c r="B72" t="s">
        <v>10</v>
      </c>
      <c r="C72">
        <v>0</v>
      </c>
      <c r="D72" t="s">
        <v>35</v>
      </c>
      <c r="E72">
        <v>1</v>
      </c>
      <c r="G72" t="str">
        <f t="shared" si="1"/>
        <v>Cauca0Construcción</v>
      </c>
      <c r="L72" t="e">
        <f>VLOOKUP(G72,[1]Grupos12!$R$4:$R$272,1,FALSE)</f>
        <v>#N/A</v>
      </c>
    </row>
    <row r="73" spans="1:12" x14ac:dyDescent="0.25">
      <c r="A73" s="1">
        <v>71</v>
      </c>
      <c r="B73" t="s">
        <v>10</v>
      </c>
      <c r="C73">
        <v>0</v>
      </c>
      <c r="D73" t="s">
        <v>29</v>
      </c>
      <c r="E73">
        <v>19</v>
      </c>
      <c r="G73" t="str">
        <f t="shared" si="1"/>
        <v>Cauca0Comercio</v>
      </c>
      <c r="L73" t="str">
        <f>VLOOKUP(G73,[1]Grupos12!$R$4:$R$272,1,FALSE)</f>
        <v>Cauca0Comercio</v>
      </c>
    </row>
    <row r="74" spans="1:12" x14ac:dyDescent="0.25">
      <c r="A74" s="1">
        <v>72</v>
      </c>
      <c r="B74" t="s">
        <v>10</v>
      </c>
      <c r="C74">
        <v>0</v>
      </c>
      <c r="D74" t="s">
        <v>31</v>
      </c>
      <c r="E74">
        <v>27</v>
      </c>
      <c r="G74" t="str">
        <f t="shared" si="1"/>
        <v>Cauca0Alojamiento/servicios de comida</v>
      </c>
      <c r="L74" t="str">
        <f>VLOOKUP(G74,[1]Grupos12!$R$4:$R$272,1,FALSE)</f>
        <v>Cauca0Alojamiento/servicios de comida</v>
      </c>
    </row>
    <row r="75" spans="1:12" x14ac:dyDescent="0.25">
      <c r="A75" s="1">
        <v>73</v>
      </c>
      <c r="B75" t="s">
        <v>10</v>
      </c>
      <c r="C75">
        <v>0</v>
      </c>
      <c r="D75" t="s">
        <v>33</v>
      </c>
      <c r="E75">
        <v>2</v>
      </c>
      <c r="G75" t="str">
        <f t="shared" si="1"/>
        <v>Cauca0Actividades artísticas</v>
      </c>
      <c r="L75" t="e">
        <f>VLOOKUP(G75,[1]Grupos12!$R$4:$R$272,1,FALSE)</f>
        <v>#N/A</v>
      </c>
    </row>
    <row r="76" spans="1:12" x14ac:dyDescent="0.25">
      <c r="A76" s="1">
        <v>74</v>
      </c>
      <c r="B76" t="s">
        <v>10</v>
      </c>
      <c r="C76">
        <v>1</v>
      </c>
      <c r="D76" t="s">
        <v>28</v>
      </c>
      <c r="E76">
        <v>26</v>
      </c>
      <c r="G76" t="str">
        <f t="shared" si="1"/>
        <v>Cauca1Industria</v>
      </c>
      <c r="L76" t="str">
        <f>VLOOKUP(G76,[1]Grupos12!$R$4:$R$272,1,FALSE)</f>
        <v>Cauca1Industria</v>
      </c>
    </row>
    <row r="77" spans="1:12" x14ac:dyDescent="0.25">
      <c r="A77" s="1">
        <v>75</v>
      </c>
      <c r="B77" t="s">
        <v>10</v>
      </c>
      <c r="C77">
        <v>1</v>
      </c>
      <c r="D77" t="s">
        <v>29</v>
      </c>
      <c r="E77">
        <v>23</v>
      </c>
      <c r="G77" t="str">
        <f t="shared" si="1"/>
        <v>Cauca1Comercio</v>
      </c>
      <c r="L77" t="str">
        <f>VLOOKUP(G77,[1]Grupos12!$R$4:$R$272,1,FALSE)</f>
        <v>Cauca1Comercio</v>
      </c>
    </row>
    <row r="78" spans="1:12" x14ac:dyDescent="0.25">
      <c r="A78" s="1">
        <v>76</v>
      </c>
      <c r="B78" t="s">
        <v>10</v>
      </c>
      <c r="C78">
        <v>1</v>
      </c>
      <c r="D78" t="s">
        <v>31</v>
      </c>
      <c r="E78">
        <v>24</v>
      </c>
      <c r="G78" t="str">
        <f t="shared" si="1"/>
        <v>Cauca1Alojamiento/servicios de comida</v>
      </c>
      <c r="L78" t="str">
        <f>VLOOKUP(G78,[1]Grupos12!$R$4:$R$272,1,FALSE)</f>
        <v>Cauca1Alojamiento/servicios de comida</v>
      </c>
    </row>
    <row r="79" spans="1:12" x14ac:dyDescent="0.25">
      <c r="A79" s="1">
        <v>77</v>
      </c>
      <c r="B79" t="s">
        <v>10</v>
      </c>
      <c r="C79">
        <v>1</v>
      </c>
      <c r="D79" t="s">
        <v>32</v>
      </c>
      <c r="E79">
        <v>2</v>
      </c>
      <c r="G79" t="str">
        <f t="shared" si="1"/>
        <v>Cauca1Actividades inmobiliarias</v>
      </c>
      <c r="L79" t="str">
        <f>VLOOKUP(G79,[1]Grupos12!$R$4:$R$272,1,FALSE)</f>
        <v>Cauca1Actividades inmobiliarias</v>
      </c>
    </row>
    <row r="80" spans="1:12" x14ac:dyDescent="0.25">
      <c r="A80" s="1">
        <v>78</v>
      </c>
      <c r="B80" t="s">
        <v>10</v>
      </c>
      <c r="C80">
        <v>1</v>
      </c>
      <c r="D80" t="s">
        <v>33</v>
      </c>
      <c r="E80">
        <v>9</v>
      </c>
      <c r="G80" t="str">
        <f t="shared" si="1"/>
        <v>Cauca1Actividades artísticas</v>
      </c>
      <c r="L80" t="e">
        <f>VLOOKUP(G80,[1]Grupos12!$R$4:$R$272,1,FALSE)</f>
        <v>#N/A</v>
      </c>
    </row>
    <row r="81" spans="1:12" x14ac:dyDescent="0.25">
      <c r="A81" s="1">
        <v>79</v>
      </c>
      <c r="B81" t="s">
        <v>11</v>
      </c>
      <c r="C81">
        <v>0</v>
      </c>
      <c r="D81" t="s">
        <v>28</v>
      </c>
      <c r="E81">
        <v>12</v>
      </c>
      <c r="G81" t="str">
        <f t="shared" si="1"/>
        <v>Cesar0Industria</v>
      </c>
      <c r="L81" t="str">
        <f>VLOOKUP(G81,[1]Grupos12!$R$4:$R$272,1,FALSE)</f>
        <v>Cesar0Industria</v>
      </c>
    </row>
    <row r="82" spans="1:12" x14ac:dyDescent="0.25">
      <c r="A82" s="1">
        <v>80</v>
      </c>
      <c r="B82" t="s">
        <v>11</v>
      </c>
      <c r="C82">
        <v>0</v>
      </c>
      <c r="D82" t="s">
        <v>29</v>
      </c>
      <c r="E82">
        <v>15</v>
      </c>
      <c r="G82" t="str">
        <f t="shared" si="1"/>
        <v>Cesar0Comercio</v>
      </c>
      <c r="L82" t="str">
        <f>VLOOKUP(G82,[1]Grupos12!$R$4:$R$272,1,FALSE)</f>
        <v>Cesar0Comercio</v>
      </c>
    </row>
    <row r="83" spans="1:12" x14ac:dyDescent="0.25">
      <c r="A83" s="1">
        <v>81</v>
      </c>
      <c r="B83" t="s">
        <v>11</v>
      </c>
      <c r="C83">
        <v>0</v>
      </c>
      <c r="D83" t="s">
        <v>31</v>
      </c>
      <c r="E83">
        <v>18</v>
      </c>
      <c r="G83" t="str">
        <f t="shared" si="1"/>
        <v>Cesar0Alojamiento/servicios de comida</v>
      </c>
      <c r="L83" t="str">
        <f>VLOOKUP(G83,[1]Grupos12!$R$4:$R$272,1,FALSE)</f>
        <v>Cesar0Alojamiento/servicios de comida</v>
      </c>
    </row>
    <row r="84" spans="1:12" x14ac:dyDescent="0.25">
      <c r="A84" s="1">
        <v>82</v>
      </c>
      <c r="B84" t="s">
        <v>11</v>
      </c>
      <c r="C84">
        <v>1</v>
      </c>
      <c r="D84" t="s">
        <v>28</v>
      </c>
      <c r="E84">
        <v>17</v>
      </c>
      <c r="G84" t="str">
        <f t="shared" si="1"/>
        <v>Cesar1Industria</v>
      </c>
      <c r="L84" t="str">
        <f>VLOOKUP(G84,[1]Grupos12!$R$4:$R$272,1,FALSE)</f>
        <v>Cesar1Industria</v>
      </c>
    </row>
    <row r="85" spans="1:12" x14ac:dyDescent="0.25">
      <c r="A85" s="1">
        <v>83</v>
      </c>
      <c r="B85" t="s">
        <v>11</v>
      </c>
      <c r="C85">
        <v>1</v>
      </c>
      <c r="D85" t="s">
        <v>29</v>
      </c>
      <c r="E85">
        <v>84</v>
      </c>
      <c r="G85" t="str">
        <f t="shared" si="1"/>
        <v>Cesar1Comercio</v>
      </c>
      <c r="L85" t="str">
        <f>VLOOKUP(G85,[1]Grupos12!$R$4:$R$272,1,FALSE)</f>
        <v>Cesar1Comercio</v>
      </c>
    </row>
    <row r="86" spans="1:12" x14ac:dyDescent="0.25">
      <c r="A86" s="1">
        <v>84</v>
      </c>
      <c r="B86" t="s">
        <v>11</v>
      </c>
      <c r="C86">
        <v>1</v>
      </c>
      <c r="D86" t="s">
        <v>31</v>
      </c>
      <c r="E86">
        <v>29</v>
      </c>
      <c r="G86" t="str">
        <f t="shared" si="1"/>
        <v>Cesar1Alojamiento/servicios de comida</v>
      </c>
      <c r="L86" t="str">
        <f>VLOOKUP(G86,[1]Grupos12!$R$4:$R$272,1,FALSE)</f>
        <v>Cesar1Alojamiento/servicios de comida</v>
      </c>
    </row>
    <row r="87" spans="1:12" x14ac:dyDescent="0.25">
      <c r="A87" s="1">
        <v>85</v>
      </c>
      <c r="B87" t="s">
        <v>11</v>
      </c>
      <c r="C87">
        <v>1</v>
      </c>
      <c r="D87" t="s">
        <v>34</v>
      </c>
      <c r="E87">
        <v>1</v>
      </c>
      <c r="G87" t="str">
        <f t="shared" si="1"/>
        <v>Cesar1Información y comunicaciones</v>
      </c>
      <c r="L87" t="str">
        <f>VLOOKUP(G87,[1]Grupos12!$R$4:$R$272,1,FALSE)</f>
        <v>Cesar1Información y comunicaciones</v>
      </c>
    </row>
    <row r="88" spans="1:12" x14ac:dyDescent="0.25">
      <c r="A88" s="1">
        <v>86</v>
      </c>
      <c r="B88" t="s">
        <v>11</v>
      </c>
      <c r="C88">
        <v>1</v>
      </c>
      <c r="D88" t="s">
        <v>32</v>
      </c>
      <c r="E88">
        <v>1</v>
      </c>
      <c r="G88" t="str">
        <f t="shared" si="1"/>
        <v>Cesar1Actividades inmobiliarias</v>
      </c>
      <c r="L88" t="str">
        <f>VLOOKUP(G88,[1]Grupos12!$R$4:$R$272,1,FALSE)</f>
        <v>Cesar1Actividades inmobiliarias</v>
      </c>
    </row>
    <row r="89" spans="1:12" x14ac:dyDescent="0.25">
      <c r="A89" s="1">
        <v>87</v>
      </c>
      <c r="B89" t="s">
        <v>11</v>
      </c>
      <c r="C89">
        <v>1</v>
      </c>
      <c r="D89" t="s">
        <v>33</v>
      </c>
      <c r="E89">
        <v>1</v>
      </c>
      <c r="G89" t="str">
        <f t="shared" si="1"/>
        <v>Cesar1Actividades artísticas</v>
      </c>
      <c r="L89" t="e">
        <f>VLOOKUP(G89,[1]Grupos12!$R$4:$R$272,1,FALSE)</f>
        <v>#N/A</v>
      </c>
    </row>
    <row r="90" spans="1:12" x14ac:dyDescent="0.25">
      <c r="A90" s="1">
        <v>88</v>
      </c>
      <c r="B90" t="s">
        <v>12</v>
      </c>
      <c r="C90">
        <v>0</v>
      </c>
      <c r="D90" t="s">
        <v>28</v>
      </c>
      <c r="E90">
        <v>8</v>
      </c>
      <c r="G90" t="str">
        <f t="shared" si="1"/>
        <v>Córdoba0Industria</v>
      </c>
      <c r="L90" t="str">
        <f>VLOOKUP(G90,[1]Grupos12!$R$4:$R$272,1,FALSE)</f>
        <v>Córdoba0Industria</v>
      </c>
    </row>
    <row r="91" spans="1:12" x14ac:dyDescent="0.25">
      <c r="A91" s="1">
        <v>89</v>
      </c>
      <c r="B91" t="s">
        <v>12</v>
      </c>
      <c r="C91">
        <v>0</v>
      </c>
      <c r="D91" t="s">
        <v>35</v>
      </c>
      <c r="E91">
        <v>1</v>
      </c>
      <c r="G91" t="str">
        <f t="shared" si="1"/>
        <v>Córdoba0Construcción</v>
      </c>
      <c r="L91" t="e">
        <f>VLOOKUP(G91,[1]Grupos12!$R$4:$R$272,1,FALSE)</f>
        <v>#N/A</v>
      </c>
    </row>
    <row r="92" spans="1:12" x14ac:dyDescent="0.25">
      <c r="A92" s="1">
        <v>90</v>
      </c>
      <c r="B92" t="s">
        <v>12</v>
      </c>
      <c r="C92">
        <v>0</v>
      </c>
      <c r="D92" t="s">
        <v>29</v>
      </c>
      <c r="E92">
        <v>19</v>
      </c>
      <c r="G92" t="str">
        <f t="shared" si="1"/>
        <v>Córdoba0Comercio</v>
      </c>
      <c r="L92" t="str">
        <f>VLOOKUP(G92,[1]Grupos12!$R$4:$R$272,1,FALSE)</f>
        <v>Córdoba0Comercio</v>
      </c>
    </row>
    <row r="93" spans="1:12" x14ac:dyDescent="0.25">
      <c r="A93" s="1">
        <v>91</v>
      </c>
      <c r="B93" t="s">
        <v>12</v>
      </c>
      <c r="C93">
        <v>0</v>
      </c>
      <c r="D93" t="s">
        <v>31</v>
      </c>
      <c r="E93">
        <v>25</v>
      </c>
      <c r="G93" t="str">
        <f t="shared" si="1"/>
        <v>Córdoba0Alojamiento/servicios de comida</v>
      </c>
      <c r="L93" t="str">
        <f>VLOOKUP(G93,[1]Grupos12!$R$4:$R$272,1,FALSE)</f>
        <v>Córdoba0Alojamiento/servicios de comida</v>
      </c>
    </row>
    <row r="94" spans="1:12" x14ac:dyDescent="0.25">
      <c r="A94" s="1">
        <v>92</v>
      </c>
      <c r="B94" t="s">
        <v>12</v>
      </c>
      <c r="C94">
        <v>0</v>
      </c>
      <c r="D94" t="s">
        <v>36</v>
      </c>
      <c r="E94">
        <v>1</v>
      </c>
      <c r="G94" t="str">
        <f t="shared" si="1"/>
        <v>Córdoba0Educación</v>
      </c>
      <c r="L94" t="str">
        <f>VLOOKUP(G94,[1]Grupos12!$R$4:$R$272,1,FALSE)</f>
        <v>Córdoba0Educación</v>
      </c>
    </row>
    <row r="95" spans="1:12" x14ac:dyDescent="0.25">
      <c r="A95" s="1">
        <v>93</v>
      </c>
      <c r="B95" t="s">
        <v>12</v>
      </c>
      <c r="C95">
        <v>0</v>
      </c>
      <c r="D95" t="s">
        <v>33</v>
      </c>
      <c r="E95">
        <v>8</v>
      </c>
      <c r="G95" t="str">
        <f t="shared" si="1"/>
        <v>Córdoba0Actividades artísticas</v>
      </c>
      <c r="L95" t="e">
        <f>VLOOKUP(G95,[1]Grupos12!$R$4:$R$272,1,FALSE)</f>
        <v>#N/A</v>
      </c>
    </row>
    <row r="96" spans="1:12" x14ac:dyDescent="0.25">
      <c r="A96" s="1">
        <v>94</v>
      </c>
      <c r="B96" t="s">
        <v>12</v>
      </c>
      <c r="C96">
        <v>1</v>
      </c>
      <c r="D96" t="s">
        <v>28</v>
      </c>
      <c r="E96">
        <v>10</v>
      </c>
      <c r="G96" t="str">
        <f t="shared" si="1"/>
        <v>Córdoba1Industria</v>
      </c>
      <c r="L96" t="str">
        <f>VLOOKUP(G96,[1]Grupos12!$R$4:$R$272,1,FALSE)</f>
        <v>Córdoba1Industria</v>
      </c>
    </row>
    <row r="97" spans="1:12" x14ac:dyDescent="0.25">
      <c r="A97" s="1">
        <v>95</v>
      </c>
      <c r="B97" t="s">
        <v>12</v>
      </c>
      <c r="C97">
        <v>1</v>
      </c>
      <c r="D97" t="s">
        <v>29</v>
      </c>
      <c r="E97">
        <v>37</v>
      </c>
      <c r="G97" t="str">
        <f t="shared" si="1"/>
        <v>Córdoba1Comercio</v>
      </c>
      <c r="L97" t="str">
        <f>VLOOKUP(G97,[1]Grupos12!$R$4:$R$272,1,FALSE)</f>
        <v>Córdoba1Comercio</v>
      </c>
    </row>
    <row r="98" spans="1:12" x14ac:dyDescent="0.25">
      <c r="A98" s="1">
        <v>96</v>
      </c>
      <c r="B98" t="s">
        <v>12</v>
      </c>
      <c r="C98">
        <v>1</v>
      </c>
      <c r="D98" t="s">
        <v>31</v>
      </c>
      <c r="E98">
        <v>26</v>
      </c>
      <c r="G98" t="str">
        <f t="shared" si="1"/>
        <v>Córdoba1Alojamiento/servicios de comida</v>
      </c>
      <c r="L98" t="str">
        <f>VLOOKUP(G98,[1]Grupos12!$R$4:$R$272,1,FALSE)</f>
        <v>Córdoba1Alojamiento/servicios de comida</v>
      </c>
    </row>
    <row r="99" spans="1:12" x14ac:dyDescent="0.25">
      <c r="A99" s="1">
        <v>97</v>
      </c>
      <c r="B99" t="s">
        <v>12</v>
      </c>
      <c r="C99">
        <v>1</v>
      </c>
      <c r="D99" t="s">
        <v>32</v>
      </c>
      <c r="E99">
        <v>1</v>
      </c>
      <c r="G99" t="str">
        <f t="shared" si="1"/>
        <v>Córdoba1Actividades inmobiliarias</v>
      </c>
      <c r="L99" t="str">
        <f>VLOOKUP(G99,[1]Grupos12!$R$4:$R$272,1,FALSE)</f>
        <v>Córdoba1Actividades inmobiliarias</v>
      </c>
    </row>
    <row r="100" spans="1:12" x14ac:dyDescent="0.25">
      <c r="A100" s="1">
        <v>98</v>
      </c>
      <c r="B100" t="s">
        <v>12</v>
      </c>
      <c r="C100">
        <v>1</v>
      </c>
      <c r="D100" t="s">
        <v>36</v>
      </c>
      <c r="E100">
        <v>1</v>
      </c>
      <c r="G100" t="str">
        <f t="shared" si="1"/>
        <v>Córdoba1Educación</v>
      </c>
      <c r="L100" t="e">
        <f>VLOOKUP(G100,[1]Grupos12!$R$4:$R$272,1,FALSE)</f>
        <v>#N/A</v>
      </c>
    </row>
    <row r="101" spans="1:12" x14ac:dyDescent="0.25">
      <c r="A101" s="1">
        <v>99</v>
      </c>
      <c r="B101" t="s">
        <v>12</v>
      </c>
      <c r="C101">
        <v>1</v>
      </c>
      <c r="D101" t="s">
        <v>33</v>
      </c>
      <c r="E101">
        <v>5</v>
      </c>
      <c r="G101" t="str">
        <f t="shared" si="1"/>
        <v>Córdoba1Actividades artísticas</v>
      </c>
      <c r="L101" t="e">
        <f>VLOOKUP(G101,[1]Grupos12!$R$4:$R$272,1,FALSE)</f>
        <v>#N/A</v>
      </c>
    </row>
    <row r="102" spans="1:12" x14ac:dyDescent="0.25">
      <c r="A102" s="1">
        <v>100</v>
      </c>
      <c r="B102" t="s">
        <v>13</v>
      </c>
      <c r="C102">
        <v>0</v>
      </c>
      <c r="D102" t="s">
        <v>28</v>
      </c>
      <c r="E102">
        <v>36</v>
      </c>
      <c r="G102" t="str">
        <f t="shared" si="1"/>
        <v>Cundinamarca0Industria</v>
      </c>
      <c r="L102" t="e">
        <f>VLOOKUP(G102,[1]Grupos12!$R$4:$R$272,1,FALSE)</f>
        <v>#N/A</v>
      </c>
    </row>
    <row r="103" spans="1:12" x14ac:dyDescent="0.25">
      <c r="A103" s="1">
        <v>101</v>
      </c>
      <c r="B103" t="s">
        <v>13</v>
      </c>
      <c r="C103">
        <v>0</v>
      </c>
      <c r="D103" t="s">
        <v>29</v>
      </c>
      <c r="E103">
        <v>112</v>
      </c>
      <c r="G103" t="str">
        <f t="shared" si="1"/>
        <v>Cundinamarca0Comercio</v>
      </c>
      <c r="L103" t="e">
        <f>VLOOKUP(G103,[1]Grupos12!$R$4:$R$272,1,FALSE)</f>
        <v>#N/A</v>
      </c>
    </row>
    <row r="104" spans="1:12" x14ac:dyDescent="0.25">
      <c r="A104" s="1">
        <v>102</v>
      </c>
      <c r="B104" t="s">
        <v>13</v>
      </c>
      <c r="C104">
        <v>0</v>
      </c>
      <c r="D104" t="s">
        <v>31</v>
      </c>
      <c r="E104">
        <v>59</v>
      </c>
      <c r="G104" t="str">
        <f t="shared" si="1"/>
        <v>Cundinamarca0Alojamiento/servicios de comida</v>
      </c>
      <c r="L104" t="e">
        <f>VLOOKUP(G104,[1]Grupos12!$R$4:$R$272,1,FALSE)</f>
        <v>#N/A</v>
      </c>
    </row>
    <row r="105" spans="1:12" x14ac:dyDescent="0.25">
      <c r="A105" s="1">
        <v>103</v>
      </c>
      <c r="B105" t="s">
        <v>13</v>
      </c>
      <c r="C105">
        <v>0</v>
      </c>
      <c r="D105" t="s">
        <v>34</v>
      </c>
      <c r="E105">
        <v>1</v>
      </c>
      <c r="G105" t="str">
        <f t="shared" si="1"/>
        <v>Cundinamarca0Información y comunicaciones</v>
      </c>
      <c r="L105" t="e">
        <f>VLOOKUP(G105,[1]Grupos12!$R$4:$R$272,1,FALSE)</f>
        <v>#N/A</v>
      </c>
    </row>
    <row r="106" spans="1:12" x14ac:dyDescent="0.25">
      <c r="A106" s="1">
        <v>104</v>
      </c>
      <c r="B106" t="s">
        <v>13</v>
      </c>
      <c r="C106">
        <v>0</v>
      </c>
      <c r="D106" t="s">
        <v>36</v>
      </c>
      <c r="E106">
        <v>1</v>
      </c>
      <c r="G106" t="str">
        <f t="shared" si="1"/>
        <v>Cundinamarca0Educación</v>
      </c>
      <c r="L106" t="e">
        <f>VLOOKUP(G106,[1]Grupos12!$R$4:$R$272,1,FALSE)</f>
        <v>#N/A</v>
      </c>
    </row>
    <row r="107" spans="1:12" x14ac:dyDescent="0.25">
      <c r="A107" s="1">
        <v>105</v>
      </c>
      <c r="B107" t="s">
        <v>13</v>
      </c>
      <c r="C107">
        <v>0</v>
      </c>
      <c r="D107" t="s">
        <v>33</v>
      </c>
      <c r="E107">
        <v>12</v>
      </c>
      <c r="G107" t="str">
        <f t="shared" si="1"/>
        <v>Cundinamarca0Actividades artísticas</v>
      </c>
      <c r="L107" t="e">
        <f>VLOOKUP(G107,[1]Grupos12!$R$4:$R$272,1,FALSE)</f>
        <v>#N/A</v>
      </c>
    </row>
    <row r="108" spans="1:12" x14ac:dyDescent="0.25">
      <c r="A108" s="1">
        <v>106</v>
      </c>
      <c r="B108" t="s">
        <v>14</v>
      </c>
      <c r="C108">
        <v>0</v>
      </c>
      <c r="D108" t="s">
        <v>28</v>
      </c>
      <c r="E108">
        <v>8</v>
      </c>
      <c r="G108" t="str">
        <f t="shared" si="1"/>
        <v>Chocó0Industria</v>
      </c>
      <c r="L108" t="e">
        <f>VLOOKUP(G108,[1]Grupos12!$R$4:$R$272,1,FALSE)</f>
        <v>#N/A</v>
      </c>
    </row>
    <row r="109" spans="1:12" x14ac:dyDescent="0.25">
      <c r="A109" s="1">
        <v>107</v>
      </c>
      <c r="B109" t="s">
        <v>14</v>
      </c>
      <c r="C109">
        <v>0</v>
      </c>
      <c r="D109" t="s">
        <v>35</v>
      </c>
      <c r="E109">
        <v>1</v>
      </c>
      <c r="G109" t="str">
        <f t="shared" si="1"/>
        <v>Chocó0Construcción</v>
      </c>
      <c r="L109" t="e">
        <f>VLOOKUP(G109,[1]Grupos12!$R$4:$R$272,1,FALSE)</f>
        <v>#N/A</v>
      </c>
    </row>
    <row r="110" spans="1:12" x14ac:dyDescent="0.25">
      <c r="A110" s="1">
        <v>108</v>
      </c>
      <c r="B110" t="s">
        <v>14</v>
      </c>
      <c r="C110">
        <v>0</v>
      </c>
      <c r="D110" t="s">
        <v>29</v>
      </c>
      <c r="E110">
        <v>8</v>
      </c>
      <c r="G110" t="str">
        <f t="shared" si="1"/>
        <v>Chocó0Comercio</v>
      </c>
      <c r="L110" t="e">
        <f>VLOOKUP(G110,[1]Grupos12!$R$4:$R$272,1,FALSE)</f>
        <v>#N/A</v>
      </c>
    </row>
    <row r="111" spans="1:12" x14ac:dyDescent="0.25">
      <c r="A111" s="1">
        <v>109</v>
      </c>
      <c r="B111" t="s">
        <v>14</v>
      </c>
      <c r="C111">
        <v>0</v>
      </c>
      <c r="D111" t="s">
        <v>30</v>
      </c>
      <c r="E111">
        <v>1</v>
      </c>
      <c r="G111" t="str">
        <f t="shared" si="1"/>
        <v>Chocó0Transporte y almacenamiento</v>
      </c>
      <c r="L111" t="e">
        <f>VLOOKUP(G111,[1]Grupos12!$R$4:$R$272,1,FALSE)</f>
        <v>#N/A</v>
      </c>
    </row>
    <row r="112" spans="1:12" x14ac:dyDescent="0.25">
      <c r="A112" s="1">
        <v>110</v>
      </c>
      <c r="B112" t="s">
        <v>14</v>
      </c>
      <c r="C112">
        <v>0</v>
      </c>
      <c r="D112" t="s">
        <v>31</v>
      </c>
      <c r="E112">
        <v>6</v>
      </c>
      <c r="G112" t="str">
        <f t="shared" si="1"/>
        <v>Chocó0Alojamiento/servicios de comida</v>
      </c>
      <c r="L112" t="e">
        <f>VLOOKUP(G112,[1]Grupos12!$R$4:$R$272,1,FALSE)</f>
        <v>#N/A</v>
      </c>
    </row>
    <row r="113" spans="1:12" x14ac:dyDescent="0.25">
      <c r="A113" s="1">
        <v>111</v>
      </c>
      <c r="B113" t="s">
        <v>14</v>
      </c>
      <c r="C113">
        <v>0</v>
      </c>
      <c r="D113" t="s">
        <v>32</v>
      </c>
      <c r="E113">
        <v>1</v>
      </c>
      <c r="G113" t="str">
        <f t="shared" si="1"/>
        <v>Chocó0Actividades inmobiliarias</v>
      </c>
      <c r="L113" t="e">
        <f>VLOOKUP(G113,[1]Grupos12!$R$4:$R$272,1,FALSE)</f>
        <v>#N/A</v>
      </c>
    </row>
    <row r="114" spans="1:12" x14ac:dyDescent="0.25">
      <c r="A114" s="1">
        <v>112</v>
      </c>
      <c r="B114" t="s">
        <v>14</v>
      </c>
      <c r="C114">
        <v>0</v>
      </c>
      <c r="D114" t="s">
        <v>33</v>
      </c>
      <c r="E114">
        <v>4</v>
      </c>
      <c r="G114" t="str">
        <f t="shared" si="1"/>
        <v>Chocó0Actividades artísticas</v>
      </c>
      <c r="L114" t="e">
        <f>VLOOKUP(G114,[1]Grupos12!$R$4:$R$272,1,FALSE)</f>
        <v>#N/A</v>
      </c>
    </row>
    <row r="115" spans="1:12" x14ac:dyDescent="0.25">
      <c r="A115" s="1">
        <v>113</v>
      </c>
      <c r="B115" t="s">
        <v>14</v>
      </c>
      <c r="C115">
        <v>1</v>
      </c>
      <c r="D115" t="s">
        <v>28</v>
      </c>
      <c r="E115">
        <v>28</v>
      </c>
      <c r="G115" t="str">
        <f t="shared" si="1"/>
        <v>Chocó1Industria</v>
      </c>
      <c r="L115" t="e">
        <f>VLOOKUP(G115,[1]Grupos12!$R$4:$R$272,1,FALSE)</f>
        <v>#N/A</v>
      </c>
    </row>
    <row r="116" spans="1:12" x14ac:dyDescent="0.25">
      <c r="A116" s="1">
        <v>114</v>
      </c>
      <c r="B116" t="s">
        <v>14</v>
      </c>
      <c r="C116">
        <v>1</v>
      </c>
      <c r="D116" t="s">
        <v>35</v>
      </c>
      <c r="E116">
        <v>4</v>
      </c>
      <c r="G116" t="str">
        <f t="shared" si="1"/>
        <v>Chocó1Construcción</v>
      </c>
      <c r="L116" t="e">
        <f>VLOOKUP(G116,[1]Grupos12!$R$4:$R$272,1,FALSE)</f>
        <v>#N/A</v>
      </c>
    </row>
    <row r="117" spans="1:12" x14ac:dyDescent="0.25">
      <c r="A117" s="1">
        <v>115</v>
      </c>
      <c r="B117" t="s">
        <v>14</v>
      </c>
      <c r="C117">
        <v>1</v>
      </c>
      <c r="D117" t="s">
        <v>29</v>
      </c>
      <c r="E117">
        <v>167</v>
      </c>
      <c r="G117" t="str">
        <f t="shared" si="1"/>
        <v>Chocó1Comercio</v>
      </c>
      <c r="L117" t="e">
        <f>VLOOKUP(G117,[1]Grupos12!$R$4:$R$272,1,FALSE)</f>
        <v>#N/A</v>
      </c>
    </row>
    <row r="118" spans="1:12" x14ac:dyDescent="0.25">
      <c r="A118" s="1">
        <v>116</v>
      </c>
      <c r="B118" t="s">
        <v>14</v>
      </c>
      <c r="C118">
        <v>1</v>
      </c>
      <c r="D118" t="s">
        <v>30</v>
      </c>
      <c r="E118">
        <v>3</v>
      </c>
      <c r="G118" t="str">
        <f t="shared" si="1"/>
        <v>Chocó1Transporte y almacenamiento</v>
      </c>
      <c r="L118" t="e">
        <f>VLOOKUP(G118,[1]Grupos12!$R$4:$R$272,1,FALSE)</f>
        <v>#N/A</v>
      </c>
    </row>
    <row r="119" spans="1:12" x14ac:dyDescent="0.25">
      <c r="A119" s="1">
        <v>117</v>
      </c>
      <c r="B119" t="s">
        <v>14</v>
      </c>
      <c r="C119">
        <v>1</v>
      </c>
      <c r="D119" t="s">
        <v>31</v>
      </c>
      <c r="E119">
        <v>65</v>
      </c>
      <c r="G119" t="str">
        <f t="shared" si="1"/>
        <v>Chocó1Alojamiento/servicios de comida</v>
      </c>
      <c r="L119" t="e">
        <f>VLOOKUP(G119,[1]Grupos12!$R$4:$R$272,1,FALSE)</f>
        <v>#N/A</v>
      </c>
    </row>
    <row r="120" spans="1:12" x14ac:dyDescent="0.25">
      <c r="A120" s="1">
        <v>118</v>
      </c>
      <c r="B120" t="s">
        <v>14</v>
      </c>
      <c r="C120">
        <v>1</v>
      </c>
      <c r="D120" t="s">
        <v>34</v>
      </c>
      <c r="E120">
        <v>1</v>
      </c>
      <c r="G120" t="str">
        <f t="shared" si="1"/>
        <v>Chocó1Información y comunicaciones</v>
      </c>
      <c r="L120" t="e">
        <f>VLOOKUP(G120,[1]Grupos12!$R$4:$R$272,1,FALSE)</f>
        <v>#N/A</v>
      </c>
    </row>
    <row r="121" spans="1:12" x14ac:dyDescent="0.25">
      <c r="A121" s="1">
        <v>119</v>
      </c>
      <c r="B121" t="s">
        <v>14</v>
      </c>
      <c r="C121">
        <v>1</v>
      </c>
      <c r="D121" t="s">
        <v>32</v>
      </c>
      <c r="E121">
        <v>12</v>
      </c>
      <c r="G121" t="str">
        <f t="shared" si="1"/>
        <v>Chocó1Actividades inmobiliarias</v>
      </c>
      <c r="L121" t="e">
        <f>VLOOKUP(G121,[1]Grupos12!$R$4:$R$272,1,FALSE)</f>
        <v>#N/A</v>
      </c>
    </row>
    <row r="122" spans="1:12" x14ac:dyDescent="0.25">
      <c r="A122" s="1">
        <v>120</v>
      </c>
      <c r="B122" t="s">
        <v>14</v>
      </c>
      <c r="C122">
        <v>1</v>
      </c>
      <c r="D122" t="s">
        <v>36</v>
      </c>
      <c r="E122">
        <v>1</v>
      </c>
      <c r="G122" t="str">
        <f t="shared" si="1"/>
        <v>Chocó1Educación</v>
      </c>
      <c r="L122" t="e">
        <f>VLOOKUP(G122,[1]Grupos12!$R$4:$R$272,1,FALSE)</f>
        <v>#N/A</v>
      </c>
    </row>
    <row r="123" spans="1:12" x14ac:dyDescent="0.25">
      <c r="A123" s="1">
        <v>121</v>
      </c>
      <c r="B123" t="s">
        <v>14</v>
      </c>
      <c r="C123">
        <v>1</v>
      </c>
      <c r="D123" t="s">
        <v>37</v>
      </c>
      <c r="E123">
        <v>1</v>
      </c>
      <c r="G123" t="str">
        <f t="shared" si="1"/>
        <v>Chocó1Actividades de salud humana</v>
      </c>
      <c r="L123" t="e">
        <f>VLOOKUP(G123,[1]Grupos12!$R$4:$R$272,1,FALSE)</f>
        <v>#N/A</v>
      </c>
    </row>
    <row r="124" spans="1:12" x14ac:dyDescent="0.25">
      <c r="A124" s="1">
        <v>122</v>
      </c>
      <c r="B124" t="s">
        <v>14</v>
      </c>
      <c r="C124">
        <v>1</v>
      </c>
      <c r="D124" t="s">
        <v>33</v>
      </c>
      <c r="E124">
        <v>23</v>
      </c>
      <c r="G124" t="str">
        <f t="shared" si="1"/>
        <v>Chocó1Actividades artísticas</v>
      </c>
      <c r="L124" t="e">
        <f>VLOOKUP(G124,[1]Grupos12!$R$4:$R$272,1,FALSE)</f>
        <v>#N/A</v>
      </c>
    </row>
    <row r="125" spans="1:12" x14ac:dyDescent="0.25">
      <c r="A125" s="1">
        <v>123</v>
      </c>
      <c r="B125" t="s">
        <v>15</v>
      </c>
      <c r="C125">
        <v>0</v>
      </c>
      <c r="D125" t="s">
        <v>28</v>
      </c>
      <c r="E125">
        <v>5</v>
      </c>
      <c r="G125" t="str">
        <f t="shared" si="1"/>
        <v>Huila0Industria</v>
      </c>
      <c r="L125" t="e">
        <f>VLOOKUP(G125,[1]Grupos12!$R$4:$R$272,1,FALSE)</f>
        <v>#N/A</v>
      </c>
    </row>
    <row r="126" spans="1:12" x14ac:dyDescent="0.25">
      <c r="A126" s="1">
        <v>124</v>
      </c>
      <c r="B126" t="s">
        <v>15</v>
      </c>
      <c r="C126">
        <v>0</v>
      </c>
      <c r="D126" t="s">
        <v>29</v>
      </c>
      <c r="E126">
        <v>21</v>
      </c>
      <c r="G126" t="str">
        <f t="shared" si="1"/>
        <v>Huila0Comercio</v>
      </c>
      <c r="L126" t="str">
        <f>VLOOKUP(G126,[1]Grupos12!$R$4:$R$272,1,FALSE)</f>
        <v>Huila0Comercio</v>
      </c>
    </row>
    <row r="127" spans="1:12" x14ac:dyDescent="0.25">
      <c r="A127" s="1">
        <v>125</v>
      </c>
      <c r="B127" t="s">
        <v>15</v>
      </c>
      <c r="C127">
        <v>0</v>
      </c>
      <c r="D127" t="s">
        <v>31</v>
      </c>
      <c r="E127">
        <v>16</v>
      </c>
      <c r="G127" t="str">
        <f t="shared" si="1"/>
        <v>Huila0Alojamiento/servicios de comida</v>
      </c>
      <c r="L127" t="str">
        <f>VLOOKUP(G127,[1]Grupos12!$R$4:$R$272,1,FALSE)</f>
        <v>Huila0Alojamiento/servicios de comida</v>
      </c>
    </row>
    <row r="128" spans="1:12" x14ac:dyDescent="0.25">
      <c r="A128" s="1">
        <v>126</v>
      </c>
      <c r="B128" t="s">
        <v>15</v>
      </c>
      <c r="C128">
        <v>0</v>
      </c>
      <c r="D128" t="s">
        <v>32</v>
      </c>
      <c r="E128">
        <v>1</v>
      </c>
      <c r="G128" t="str">
        <f t="shared" si="1"/>
        <v>Huila0Actividades inmobiliarias</v>
      </c>
      <c r="L128" t="e">
        <f>VLOOKUP(G128,[1]Grupos12!$R$4:$R$272,1,FALSE)</f>
        <v>#N/A</v>
      </c>
    </row>
    <row r="129" spans="1:12" x14ac:dyDescent="0.25">
      <c r="A129" s="1">
        <v>127</v>
      </c>
      <c r="B129" t="s">
        <v>15</v>
      </c>
      <c r="C129">
        <v>0</v>
      </c>
      <c r="D129" t="s">
        <v>33</v>
      </c>
      <c r="E129">
        <v>1</v>
      </c>
      <c r="G129" t="str">
        <f t="shared" si="1"/>
        <v>Huila0Actividades artísticas</v>
      </c>
      <c r="L129" t="e">
        <f>VLOOKUP(G129,[1]Grupos12!$R$4:$R$272,1,FALSE)</f>
        <v>#N/A</v>
      </c>
    </row>
    <row r="130" spans="1:12" x14ac:dyDescent="0.25">
      <c r="A130" s="1">
        <v>128</v>
      </c>
      <c r="B130" t="s">
        <v>15</v>
      </c>
      <c r="C130">
        <v>1</v>
      </c>
      <c r="D130" t="s">
        <v>28</v>
      </c>
      <c r="E130">
        <v>58</v>
      </c>
      <c r="G130" t="str">
        <f t="shared" si="1"/>
        <v>Huila1Industria</v>
      </c>
      <c r="L130" t="str">
        <f>VLOOKUP(G130,[1]Grupos12!$R$4:$R$272,1,FALSE)</f>
        <v>Huila1Industria</v>
      </c>
    </row>
    <row r="131" spans="1:12" x14ac:dyDescent="0.25">
      <c r="A131" s="1">
        <v>129</v>
      </c>
      <c r="B131" t="s">
        <v>15</v>
      </c>
      <c r="C131">
        <v>1</v>
      </c>
      <c r="D131" t="s">
        <v>35</v>
      </c>
      <c r="E131">
        <v>2</v>
      </c>
      <c r="G131" t="str">
        <f t="shared" ref="G131:G194" si="2">+B131&amp;C131&amp;D131</f>
        <v>Huila1Construcción</v>
      </c>
      <c r="L131" t="e">
        <f>VLOOKUP(G131,[1]Grupos12!$R$4:$R$272,1,FALSE)</f>
        <v>#N/A</v>
      </c>
    </row>
    <row r="132" spans="1:12" x14ac:dyDescent="0.25">
      <c r="A132" s="1">
        <v>130</v>
      </c>
      <c r="B132" t="s">
        <v>15</v>
      </c>
      <c r="C132">
        <v>1</v>
      </c>
      <c r="D132" t="s">
        <v>29</v>
      </c>
      <c r="E132">
        <v>39</v>
      </c>
      <c r="G132" t="str">
        <f t="shared" si="2"/>
        <v>Huila1Comercio</v>
      </c>
      <c r="L132" t="str">
        <f>VLOOKUP(G132,[1]Grupos12!$R$4:$R$272,1,FALSE)</f>
        <v>Huila1Comercio</v>
      </c>
    </row>
    <row r="133" spans="1:12" x14ac:dyDescent="0.25">
      <c r="A133" s="1">
        <v>131</v>
      </c>
      <c r="B133" t="s">
        <v>15</v>
      </c>
      <c r="C133">
        <v>1</v>
      </c>
      <c r="D133" t="s">
        <v>31</v>
      </c>
      <c r="E133">
        <v>46</v>
      </c>
      <c r="G133" t="str">
        <f t="shared" si="2"/>
        <v>Huila1Alojamiento/servicios de comida</v>
      </c>
      <c r="L133" t="str">
        <f>VLOOKUP(G133,[1]Grupos12!$R$4:$R$272,1,FALSE)</f>
        <v>Huila1Alojamiento/servicios de comida</v>
      </c>
    </row>
    <row r="134" spans="1:12" x14ac:dyDescent="0.25">
      <c r="A134" s="1">
        <v>132</v>
      </c>
      <c r="B134" t="s">
        <v>15</v>
      </c>
      <c r="C134">
        <v>1</v>
      </c>
      <c r="D134" t="s">
        <v>32</v>
      </c>
      <c r="E134">
        <v>1</v>
      </c>
      <c r="G134" t="str">
        <f t="shared" si="2"/>
        <v>Huila1Actividades inmobiliarias</v>
      </c>
      <c r="L134" t="str">
        <f>VLOOKUP(G134,[1]Grupos12!$R$4:$R$272,1,FALSE)</f>
        <v>Huila1Actividades inmobiliarias</v>
      </c>
    </row>
    <row r="135" spans="1:12" x14ac:dyDescent="0.25">
      <c r="A135" s="1">
        <v>133</v>
      </c>
      <c r="B135" t="s">
        <v>15</v>
      </c>
      <c r="C135">
        <v>1</v>
      </c>
      <c r="D135" t="s">
        <v>33</v>
      </c>
      <c r="E135">
        <v>8</v>
      </c>
      <c r="G135" t="str">
        <f t="shared" si="2"/>
        <v>Huila1Actividades artísticas</v>
      </c>
      <c r="L135" t="e">
        <f>VLOOKUP(G135,[1]Grupos12!$R$4:$R$272,1,FALSE)</f>
        <v>#N/A</v>
      </c>
    </row>
    <row r="136" spans="1:12" x14ac:dyDescent="0.25">
      <c r="A136" s="1">
        <v>134</v>
      </c>
      <c r="B136" t="s">
        <v>16</v>
      </c>
      <c r="C136">
        <v>0</v>
      </c>
      <c r="D136" t="s">
        <v>28</v>
      </c>
      <c r="E136">
        <v>28</v>
      </c>
      <c r="G136" t="str">
        <f t="shared" si="2"/>
        <v>La Guajira0Industria</v>
      </c>
      <c r="L136" t="str">
        <f>VLOOKUP(G136,[1]Grupos12!$R$4:$R$272,1,FALSE)</f>
        <v>La Guajira0Industria</v>
      </c>
    </row>
    <row r="137" spans="1:12" x14ac:dyDescent="0.25">
      <c r="A137" s="1">
        <v>135</v>
      </c>
      <c r="B137" t="s">
        <v>16</v>
      </c>
      <c r="C137">
        <v>0</v>
      </c>
      <c r="D137" t="s">
        <v>29</v>
      </c>
      <c r="E137">
        <v>11</v>
      </c>
      <c r="G137" t="str">
        <f t="shared" si="2"/>
        <v>La Guajira0Comercio</v>
      </c>
      <c r="L137" t="str">
        <f>VLOOKUP(G137,[1]Grupos12!$R$4:$R$272,1,FALSE)</f>
        <v>La Guajira0Comercio</v>
      </c>
    </row>
    <row r="138" spans="1:12" x14ac:dyDescent="0.25">
      <c r="A138" s="1">
        <v>136</v>
      </c>
      <c r="B138" t="s">
        <v>16</v>
      </c>
      <c r="C138">
        <v>0</v>
      </c>
      <c r="D138" t="s">
        <v>31</v>
      </c>
      <c r="E138">
        <v>16</v>
      </c>
      <c r="G138" t="str">
        <f t="shared" si="2"/>
        <v>La Guajira0Alojamiento/servicios de comida</v>
      </c>
      <c r="L138" t="str">
        <f>VLOOKUP(G138,[1]Grupos12!$R$4:$R$272,1,FALSE)</f>
        <v>La Guajira0Alojamiento/servicios de comida</v>
      </c>
    </row>
    <row r="139" spans="1:12" x14ac:dyDescent="0.25">
      <c r="A139" s="1">
        <v>137</v>
      </c>
      <c r="B139" t="s">
        <v>16</v>
      </c>
      <c r="C139">
        <v>1</v>
      </c>
      <c r="D139" t="s">
        <v>28</v>
      </c>
      <c r="E139">
        <v>29</v>
      </c>
      <c r="G139" t="str">
        <f t="shared" si="2"/>
        <v>La Guajira1Industria</v>
      </c>
      <c r="L139" t="str">
        <f>VLOOKUP(G139,[1]Grupos12!$R$4:$R$272,1,FALSE)</f>
        <v>La Guajira1Industria</v>
      </c>
    </row>
    <row r="140" spans="1:12" x14ac:dyDescent="0.25">
      <c r="A140" s="1">
        <v>138</v>
      </c>
      <c r="B140" t="s">
        <v>16</v>
      </c>
      <c r="C140">
        <v>1</v>
      </c>
      <c r="D140" t="s">
        <v>35</v>
      </c>
      <c r="E140">
        <v>1</v>
      </c>
      <c r="G140" t="str">
        <f t="shared" si="2"/>
        <v>La Guajira1Construcción</v>
      </c>
      <c r="L140" t="str">
        <f>VLOOKUP(G140,[1]Grupos12!$R$4:$R$272,1,FALSE)</f>
        <v>La Guajira1Construcción</v>
      </c>
    </row>
    <row r="141" spans="1:12" x14ac:dyDescent="0.25">
      <c r="A141" s="1">
        <v>139</v>
      </c>
      <c r="B141" t="s">
        <v>16</v>
      </c>
      <c r="C141">
        <v>1</v>
      </c>
      <c r="D141" t="s">
        <v>29</v>
      </c>
      <c r="E141">
        <v>29</v>
      </c>
      <c r="G141" t="str">
        <f t="shared" si="2"/>
        <v>La Guajira1Comercio</v>
      </c>
      <c r="L141" t="str">
        <f>VLOOKUP(G141,[1]Grupos12!$R$4:$R$272,1,FALSE)</f>
        <v>La Guajira1Comercio</v>
      </c>
    </row>
    <row r="142" spans="1:12" x14ac:dyDescent="0.25">
      <c r="A142" s="1">
        <v>140</v>
      </c>
      <c r="B142" t="s">
        <v>16</v>
      </c>
      <c r="C142">
        <v>1</v>
      </c>
      <c r="D142" t="s">
        <v>30</v>
      </c>
      <c r="E142">
        <v>1</v>
      </c>
      <c r="G142" t="str">
        <f t="shared" si="2"/>
        <v>La Guajira1Transporte y almacenamiento</v>
      </c>
      <c r="L142" t="str">
        <f>VLOOKUP(G142,[1]Grupos12!$R$4:$R$272,1,FALSE)</f>
        <v>La Guajira1Transporte y almacenamiento</v>
      </c>
    </row>
    <row r="143" spans="1:12" x14ac:dyDescent="0.25">
      <c r="A143" s="1">
        <v>141</v>
      </c>
      <c r="B143" t="s">
        <v>16</v>
      </c>
      <c r="C143">
        <v>1</v>
      </c>
      <c r="D143" t="s">
        <v>31</v>
      </c>
      <c r="E143">
        <v>43</v>
      </c>
      <c r="G143" t="str">
        <f t="shared" si="2"/>
        <v>La Guajira1Alojamiento/servicios de comida</v>
      </c>
      <c r="L143" t="str">
        <f>VLOOKUP(G143,[1]Grupos12!$R$4:$R$272,1,FALSE)</f>
        <v>La Guajira1Alojamiento/servicios de comida</v>
      </c>
    </row>
    <row r="144" spans="1:12" x14ac:dyDescent="0.25">
      <c r="A144" s="1">
        <v>142</v>
      </c>
      <c r="B144" t="s">
        <v>16</v>
      </c>
      <c r="C144">
        <v>1</v>
      </c>
      <c r="D144" t="s">
        <v>34</v>
      </c>
      <c r="E144">
        <v>1</v>
      </c>
      <c r="G144" t="str">
        <f t="shared" si="2"/>
        <v>La Guajira1Información y comunicaciones</v>
      </c>
      <c r="L144" t="str">
        <f>VLOOKUP(G144,[1]Grupos12!$R$4:$R$272,1,FALSE)</f>
        <v>La Guajira1Información y comunicaciones</v>
      </c>
    </row>
    <row r="145" spans="1:12" x14ac:dyDescent="0.25">
      <c r="A145" s="1">
        <v>143</v>
      </c>
      <c r="B145" t="s">
        <v>16</v>
      </c>
      <c r="C145">
        <v>1</v>
      </c>
      <c r="D145" t="s">
        <v>36</v>
      </c>
      <c r="E145">
        <v>1</v>
      </c>
      <c r="G145" t="str">
        <f t="shared" si="2"/>
        <v>La Guajira1Educación</v>
      </c>
      <c r="L145" t="str">
        <f>VLOOKUP(G145,[1]Grupos12!$R$4:$R$272,1,FALSE)</f>
        <v>La Guajira1Educación</v>
      </c>
    </row>
    <row r="146" spans="1:12" x14ac:dyDescent="0.25">
      <c r="A146" s="1">
        <v>144</v>
      </c>
      <c r="B146" t="s">
        <v>16</v>
      </c>
      <c r="C146">
        <v>1</v>
      </c>
      <c r="D146" t="s">
        <v>33</v>
      </c>
      <c r="E146">
        <v>9</v>
      </c>
      <c r="G146" t="str">
        <f t="shared" si="2"/>
        <v>La Guajira1Actividades artísticas</v>
      </c>
      <c r="L146" t="e">
        <f>VLOOKUP(G146,[1]Grupos12!$R$4:$R$272,1,FALSE)</f>
        <v>#N/A</v>
      </c>
    </row>
    <row r="147" spans="1:12" x14ac:dyDescent="0.25">
      <c r="A147" s="1">
        <v>145</v>
      </c>
      <c r="B147" t="s">
        <v>17</v>
      </c>
      <c r="C147">
        <v>0</v>
      </c>
      <c r="D147" t="s">
        <v>28</v>
      </c>
      <c r="E147">
        <v>19</v>
      </c>
      <c r="G147" t="str">
        <f t="shared" si="2"/>
        <v>Magdalena0Industria</v>
      </c>
      <c r="L147" t="str">
        <f>VLOOKUP(G147,[1]Grupos12!$R$4:$R$272,1,FALSE)</f>
        <v>Magdalena0Industria</v>
      </c>
    </row>
    <row r="148" spans="1:12" x14ac:dyDescent="0.25">
      <c r="A148" s="1">
        <v>146</v>
      </c>
      <c r="B148" t="s">
        <v>17</v>
      </c>
      <c r="C148">
        <v>0</v>
      </c>
      <c r="D148" t="s">
        <v>29</v>
      </c>
      <c r="E148">
        <v>40</v>
      </c>
      <c r="G148" t="str">
        <f t="shared" si="2"/>
        <v>Magdalena0Comercio</v>
      </c>
      <c r="L148" t="str">
        <f>VLOOKUP(G148,[1]Grupos12!$R$4:$R$272,1,FALSE)</f>
        <v>Magdalena0Comercio</v>
      </c>
    </row>
    <row r="149" spans="1:12" x14ac:dyDescent="0.25">
      <c r="A149" s="1">
        <v>147</v>
      </c>
      <c r="B149" t="s">
        <v>17</v>
      </c>
      <c r="C149">
        <v>0</v>
      </c>
      <c r="D149" t="s">
        <v>30</v>
      </c>
      <c r="E149">
        <v>3</v>
      </c>
      <c r="G149" t="str">
        <f t="shared" si="2"/>
        <v>Magdalena0Transporte y almacenamiento</v>
      </c>
      <c r="L149" t="str">
        <f>VLOOKUP(G149,[1]Grupos12!$R$4:$R$272,1,FALSE)</f>
        <v>Magdalena0Transporte y almacenamiento</v>
      </c>
    </row>
    <row r="150" spans="1:12" x14ac:dyDescent="0.25">
      <c r="A150" s="1">
        <v>148</v>
      </c>
      <c r="B150" t="s">
        <v>17</v>
      </c>
      <c r="C150">
        <v>0</v>
      </c>
      <c r="D150" t="s">
        <v>31</v>
      </c>
      <c r="E150">
        <v>20</v>
      </c>
      <c r="G150" t="str">
        <f t="shared" si="2"/>
        <v>Magdalena0Alojamiento/servicios de comida</v>
      </c>
      <c r="L150" t="str">
        <f>VLOOKUP(G150,[1]Grupos12!$R$4:$R$272,1,FALSE)</f>
        <v>Magdalena0Alojamiento/servicios de comida</v>
      </c>
    </row>
    <row r="151" spans="1:12" x14ac:dyDescent="0.25">
      <c r="A151" s="1">
        <v>149</v>
      </c>
      <c r="B151" t="s">
        <v>17</v>
      </c>
      <c r="C151">
        <v>0</v>
      </c>
      <c r="D151" t="s">
        <v>34</v>
      </c>
      <c r="E151">
        <v>1</v>
      </c>
      <c r="G151" t="str">
        <f t="shared" si="2"/>
        <v>Magdalena0Información y comunicaciones</v>
      </c>
      <c r="L151" t="e">
        <f>VLOOKUP(G151,[1]Grupos12!$R$4:$R$272,1,FALSE)</f>
        <v>#N/A</v>
      </c>
    </row>
    <row r="152" spans="1:12" x14ac:dyDescent="0.25">
      <c r="A152" s="1">
        <v>150</v>
      </c>
      <c r="B152" t="s">
        <v>17</v>
      </c>
      <c r="C152">
        <v>0</v>
      </c>
      <c r="D152" t="s">
        <v>32</v>
      </c>
      <c r="E152">
        <v>1</v>
      </c>
      <c r="G152" t="str">
        <f t="shared" si="2"/>
        <v>Magdalena0Actividades inmobiliarias</v>
      </c>
      <c r="L152" t="str">
        <f>VLOOKUP(G152,[1]Grupos12!$R$4:$R$272,1,FALSE)</f>
        <v>Magdalena0Actividades inmobiliarias</v>
      </c>
    </row>
    <row r="153" spans="1:12" x14ac:dyDescent="0.25">
      <c r="A153" s="1">
        <v>151</v>
      </c>
      <c r="B153" t="s">
        <v>17</v>
      </c>
      <c r="C153">
        <v>0</v>
      </c>
      <c r="D153" t="s">
        <v>33</v>
      </c>
      <c r="E153">
        <v>3</v>
      </c>
      <c r="G153" t="str">
        <f t="shared" si="2"/>
        <v>Magdalena0Actividades artísticas</v>
      </c>
      <c r="L153" t="e">
        <f>VLOOKUP(G153,[1]Grupos12!$R$4:$R$272,1,FALSE)</f>
        <v>#N/A</v>
      </c>
    </row>
    <row r="154" spans="1:12" x14ac:dyDescent="0.25">
      <c r="A154" s="1">
        <v>152</v>
      </c>
      <c r="B154" t="s">
        <v>17</v>
      </c>
      <c r="C154">
        <v>1</v>
      </c>
      <c r="D154" t="s">
        <v>28</v>
      </c>
      <c r="E154">
        <v>19</v>
      </c>
      <c r="G154" t="str">
        <f t="shared" si="2"/>
        <v>Magdalena1Industria</v>
      </c>
      <c r="L154" t="str">
        <f>VLOOKUP(G154,[1]Grupos12!$R$4:$R$272,1,FALSE)</f>
        <v>Magdalena1Industria</v>
      </c>
    </row>
    <row r="155" spans="1:12" x14ac:dyDescent="0.25">
      <c r="A155" s="1">
        <v>153</v>
      </c>
      <c r="B155" t="s">
        <v>17</v>
      </c>
      <c r="C155">
        <v>1</v>
      </c>
      <c r="D155" t="s">
        <v>35</v>
      </c>
      <c r="E155">
        <v>1</v>
      </c>
      <c r="G155" t="str">
        <f t="shared" si="2"/>
        <v>Magdalena1Construcción</v>
      </c>
      <c r="L155" t="str">
        <f>VLOOKUP(G155,[1]Grupos12!$R$4:$R$272,1,FALSE)</f>
        <v>Magdalena1Construcción</v>
      </c>
    </row>
    <row r="156" spans="1:12" x14ac:dyDescent="0.25">
      <c r="A156" s="1">
        <v>154</v>
      </c>
      <c r="B156" t="s">
        <v>17</v>
      </c>
      <c r="C156">
        <v>1</v>
      </c>
      <c r="D156" t="s">
        <v>29</v>
      </c>
      <c r="E156">
        <v>76</v>
      </c>
      <c r="G156" t="str">
        <f t="shared" si="2"/>
        <v>Magdalena1Comercio</v>
      </c>
      <c r="L156" t="str">
        <f>VLOOKUP(G156,[1]Grupos12!$R$4:$R$272,1,FALSE)</f>
        <v>Magdalena1Comercio</v>
      </c>
    </row>
    <row r="157" spans="1:12" x14ac:dyDescent="0.25">
      <c r="A157" s="1">
        <v>155</v>
      </c>
      <c r="B157" t="s">
        <v>17</v>
      </c>
      <c r="C157">
        <v>1</v>
      </c>
      <c r="D157" t="s">
        <v>30</v>
      </c>
      <c r="E157">
        <v>3</v>
      </c>
      <c r="G157" t="str">
        <f t="shared" si="2"/>
        <v>Magdalena1Transporte y almacenamiento</v>
      </c>
      <c r="L157" t="str">
        <f>VLOOKUP(G157,[1]Grupos12!$R$4:$R$272,1,FALSE)</f>
        <v>Magdalena1Transporte y almacenamiento</v>
      </c>
    </row>
    <row r="158" spans="1:12" x14ac:dyDescent="0.25">
      <c r="A158" s="1">
        <v>156</v>
      </c>
      <c r="B158" t="s">
        <v>17</v>
      </c>
      <c r="C158">
        <v>1</v>
      </c>
      <c r="D158" t="s">
        <v>31</v>
      </c>
      <c r="E158">
        <v>25</v>
      </c>
      <c r="G158" t="str">
        <f t="shared" si="2"/>
        <v>Magdalena1Alojamiento/servicios de comida</v>
      </c>
      <c r="L158" t="str">
        <f>VLOOKUP(G158,[1]Grupos12!$R$4:$R$272,1,FALSE)</f>
        <v>Magdalena1Alojamiento/servicios de comida</v>
      </c>
    </row>
    <row r="159" spans="1:12" x14ac:dyDescent="0.25">
      <c r="A159" s="1">
        <v>157</v>
      </c>
      <c r="B159" t="s">
        <v>17</v>
      </c>
      <c r="C159">
        <v>1</v>
      </c>
      <c r="D159" t="s">
        <v>32</v>
      </c>
      <c r="E159">
        <v>22</v>
      </c>
      <c r="G159" t="str">
        <f t="shared" si="2"/>
        <v>Magdalena1Actividades inmobiliarias</v>
      </c>
      <c r="L159" t="str">
        <f>VLOOKUP(G159,[1]Grupos12!$R$4:$R$272,1,FALSE)</f>
        <v>Magdalena1Actividades inmobiliarias</v>
      </c>
    </row>
    <row r="160" spans="1:12" x14ac:dyDescent="0.25">
      <c r="A160" s="1">
        <v>158</v>
      </c>
      <c r="B160" t="s">
        <v>17</v>
      </c>
      <c r="C160">
        <v>1</v>
      </c>
      <c r="D160" t="s">
        <v>33</v>
      </c>
      <c r="E160">
        <v>14</v>
      </c>
      <c r="G160" t="str">
        <f t="shared" si="2"/>
        <v>Magdalena1Actividades artísticas</v>
      </c>
      <c r="L160" t="e">
        <f>VLOOKUP(G160,[1]Grupos12!$R$4:$R$272,1,FALSE)</f>
        <v>#N/A</v>
      </c>
    </row>
    <row r="161" spans="1:12" x14ac:dyDescent="0.25">
      <c r="A161" s="1">
        <v>159</v>
      </c>
      <c r="B161" t="s">
        <v>18</v>
      </c>
      <c r="C161">
        <v>0</v>
      </c>
      <c r="D161" t="s">
        <v>28</v>
      </c>
      <c r="E161">
        <v>4</v>
      </c>
      <c r="G161" t="str">
        <f t="shared" si="2"/>
        <v>Meta0Industria</v>
      </c>
      <c r="L161" t="str">
        <f>VLOOKUP(G161,[1]Grupos12!$R$4:$R$272,1,FALSE)</f>
        <v>Meta0Industria</v>
      </c>
    </row>
    <row r="162" spans="1:12" x14ac:dyDescent="0.25">
      <c r="A162" s="1">
        <v>160</v>
      </c>
      <c r="B162" t="s">
        <v>18</v>
      </c>
      <c r="C162">
        <v>0</v>
      </c>
      <c r="D162" t="s">
        <v>29</v>
      </c>
      <c r="E162">
        <v>8</v>
      </c>
      <c r="G162" t="str">
        <f t="shared" si="2"/>
        <v>Meta0Comercio</v>
      </c>
      <c r="L162" t="str">
        <f>VLOOKUP(G162,[1]Grupos12!$R$4:$R$272,1,FALSE)</f>
        <v>Meta0Comercio</v>
      </c>
    </row>
    <row r="163" spans="1:12" x14ac:dyDescent="0.25">
      <c r="A163" s="1">
        <v>161</v>
      </c>
      <c r="B163" t="s">
        <v>18</v>
      </c>
      <c r="C163">
        <v>0</v>
      </c>
      <c r="D163" t="s">
        <v>31</v>
      </c>
      <c r="E163">
        <v>26</v>
      </c>
      <c r="G163" t="str">
        <f t="shared" si="2"/>
        <v>Meta0Alojamiento/servicios de comida</v>
      </c>
      <c r="L163" t="str">
        <f>VLOOKUP(G163,[1]Grupos12!$R$4:$R$272,1,FALSE)</f>
        <v>Meta0Alojamiento/servicios de comida</v>
      </c>
    </row>
    <row r="164" spans="1:12" x14ac:dyDescent="0.25">
      <c r="A164" s="1">
        <v>162</v>
      </c>
      <c r="B164" t="s">
        <v>18</v>
      </c>
      <c r="C164">
        <v>1</v>
      </c>
      <c r="D164" t="s">
        <v>28</v>
      </c>
      <c r="E164">
        <v>22</v>
      </c>
      <c r="G164" t="str">
        <f t="shared" si="2"/>
        <v>Meta1Industria</v>
      </c>
      <c r="L164" t="str">
        <f>VLOOKUP(G164,[1]Grupos12!$R$4:$R$272,1,FALSE)</f>
        <v>Meta1Industria</v>
      </c>
    </row>
    <row r="165" spans="1:12" x14ac:dyDescent="0.25">
      <c r="A165" s="1">
        <v>163</v>
      </c>
      <c r="B165" t="s">
        <v>18</v>
      </c>
      <c r="C165">
        <v>1</v>
      </c>
      <c r="D165" t="s">
        <v>29</v>
      </c>
      <c r="E165">
        <v>54</v>
      </c>
      <c r="G165" t="str">
        <f t="shared" si="2"/>
        <v>Meta1Comercio</v>
      </c>
      <c r="L165" t="str">
        <f>VLOOKUP(G165,[1]Grupos12!$R$4:$R$272,1,FALSE)</f>
        <v>Meta1Comercio</v>
      </c>
    </row>
    <row r="166" spans="1:12" x14ac:dyDescent="0.25">
      <c r="A166" s="1">
        <v>164</v>
      </c>
      <c r="B166" t="s">
        <v>18</v>
      </c>
      <c r="C166">
        <v>1</v>
      </c>
      <c r="D166" t="s">
        <v>31</v>
      </c>
      <c r="E166">
        <v>39</v>
      </c>
      <c r="G166" t="str">
        <f t="shared" si="2"/>
        <v>Meta1Alojamiento/servicios de comida</v>
      </c>
      <c r="L166" t="str">
        <f>VLOOKUP(G166,[1]Grupos12!$R$4:$R$272,1,FALSE)</f>
        <v>Meta1Alojamiento/servicios de comida</v>
      </c>
    </row>
    <row r="167" spans="1:12" x14ac:dyDescent="0.25">
      <c r="A167" s="1">
        <v>165</v>
      </c>
      <c r="B167" t="s">
        <v>18</v>
      </c>
      <c r="C167">
        <v>1</v>
      </c>
      <c r="D167" t="s">
        <v>34</v>
      </c>
      <c r="E167">
        <v>1</v>
      </c>
      <c r="G167" t="str">
        <f t="shared" si="2"/>
        <v>Meta1Información y comunicaciones</v>
      </c>
      <c r="L167" t="str">
        <f>VLOOKUP(G167,[1]Grupos12!$R$4:$R$272,1,FALSE)</f>
        <v>Meta1Información y comunicaciones</v>
      </c>
    </row>
    <row r="168" spans="1:12" x14ac:dyDescent="0.25">
      <c r="A168" s="1">
        <v>166</v>
      </c>
      <c r="B168" t="s">
        <v>18</v>
      </c>
      <c r="C168">
        <v>1</v>
      </c>
      <c r="D168" t="s">
        <v>32</v>
      </c>
      <c r="E168">
        <v>3</v>
      </c>
      <c r="G168" t="str">
        <f t="shared" si="2"/>
        <v>Meta1Actividades inmobiliarias</v>
      </c>
      <c r="L168" t="str">
        <f>VLOOKUP(G168,[1]Grupos12!$R$4:$R$272,1,FALSE)</f>
        <v>Meta1Actividades inmobiliarias</v>
      </c>
    </row>
    <row r="169" spans="1:12" x14ac:dyDescent="0.25">
      <c r="A169" s="1">
        <v>167</v>
      </c>
      <c r="B169" t="s">
        <v>18</v>
      </c>
      <c r="C169">
        <v>1</v>
      </c>
      <c r="D169" t="s">
        <v>36</v>
      </c>
      <c r="E169">
        <v>1</v>
      </c>
      <c r="G169" t="str">
        <f t="shared" si="2"/>
        <v>Meta1Educación</v>
      </c>
      <c r="L169" t="str">
        <f>VLOOKUP(G169,[1]Grupos12!$R$4:$R$272,1,FALSE)</f>
        <v>Meta1Educación</v>
      </c>
    </row>
    <row r="170" spans="1:12" x14ac:dyDescent="0.25">
      <c r="A170" s="1">
        <v>168</v>
      </c>
      <c r="B170" t="s">
        <v>18</v>
      </c>
      <c r="C170">
        <v>1</v>
      </c>
      <c r="D170" t="s">
        <v>33</v>
      </c>
      <c r="E170">
        <v>7</v>
      </c>
      <c r="G170" t="str">
        <f t="shared" si="2"/>
        <v>Meta1Actividades artísticas</v>
      </c>
      <c r="L170" t="e">
        <f>VLOOKUP(G170,[1]Grupos12!$R$4:$R$272,1,FALSE)</f>
        <v>#N/A</v>
      </c>
    </row>
    <row r="171" spans="1:12" x14ac:dyDescent="0.25">
      <c r="A171" s="1">
        <v>169</v>
      </c>
      <c r="B171" t="s">
        <v>19</v>
      </c>
      <c r="C171">
        <v>0</v>
      </c>
      <c r="D171" t="s">
        <v>28</v>
      </c>
      <c r="E171">
        <v>4</v>
      </c>
      <c r="G171" t="str">
        <f t="shared" si="2"/>
        <v>Nariño0Industria</v>
      </c>
      <c r="L171" t="str">
        <f>VLOOKUP(G171,[1]Grupos12!$R$4:$R$272,1,FALSE)</f>
        <v>Nariño0Industria</v>
      </c>
    </row>
    <row r="172" spans="1:12" x14ac:dyDescent="0.25">
      <c r="A172" s="1">
        <v>170</v>
      </c>
      <c r="B172" t="s">
        <v>19</v>
      </c>
      <c r="C172">
        <v>0</v>
      </c>
      <c r="D172" t="s">
        <v>29</v>
      </c>
      <c r="E172">
        <v>38</v>
      </c>
      <c r="G172" t="str">
        <f t="shared" si="2"/>
        <v>Nariño0Comercio</v>
      </c>
      <c r="L172" t="str">
        <f>VLOOKUP(G172,[1]Grupos12!$R$4:$R$272,1,FALSE)</f>
        <v>Nariño0Comercio</v>
      </c>
    </row>
    <row r="173" spans="1:12" x14ac:dyDescent="0.25">
      <c r="A173" s="1">
        <v>171</v>
      </c>
      <c r="B173" t="s">
        <v>19</v>
      </c>
      <c r="C173">
        <v>0</v>
      </c>
      <c r="D173" t="s">
        <v>31</v>
      </c>
      <c r="E173">
        <v>29</v>
      </c>
      <c r="G173" t="str">
        <f t="shared" si="2"/>
        <v>Nariño0Alojamiento/servicios de comida</v>
      </c>
      <c r="L173" t="str">
        <f>VLOOKUP(G173,[1]Grupos12!$R$4:$R$272,1,FALSE)</f>
        <v>Nariño0Alojamiento/servicios de comida</v>
      </c>
    </row>
    <row r="174" spans="1:12" x14ac:dyDescent="0.25">
      <c r="A174" s="1">
        <v>172</v>
      </c>
      <c r="B174" t="s">
        <v>19</v>
      </c>
      <c r="C174">
        <v>0</v>
      </c>
      <c r="D174" t="s">
        <v>32</v>
      </c>
      <c r="E174">
        <v>2</v>
      </c>
      <c r="G174" t="str">
        <f t="shared" si="2"/>
        <v>Nariño0Actividades inmobiliarias</v>
      </c>
      <c r="L174" t="e">
        <f>VLOOKUP(G174,[1]Grupos12!$R$4:$R$272,1,FALSE)</f>
        <v>#N/A</v>
      </c>
    </row>
    <row r="175" spans="1:12" x14ac:dyDescent="0.25">
      <c r="A175" s="1">
        <v>173</v>
      </c>
      <c r="B175" t="s">
        <v>19</v>
      </c>
      <c r="C175">
        <v>0</v>
      </c>
      <c r="D175" t="s">
        <v>33</v>
      </c>
      <c r="E175">
        <v>1</v>
      </c>
      <c r="G175" t="str">
        <f t="shared" si="2"/>
        <v>Nariño0Actividades artísticas</v>
      </c>
      <c r="L175" t="e">
        <f>VLOOKUP(G175,[1]Grupos12!$R$4:$R$272,1,FALSE)</f>
        <v>#N/A</v>
      </c>
    </row>
    <row r="176" spans="1:12" x14ac:dyDescent="0.25">
      <c r="A176" s="1">
        <v>174</v>
      </c>
      <c r="B176" t="s">
        <v>19</v>
      </c>
      <c r="C176">
        <v>1</v>
      </c>
      <c r="D176" t="s">
        <v>28</v>
      </c>
      <c r="E176">
        <v>20</v>
      </c>
      <c r="G176" t="str">
        <f t="shared" si="2"/>
        <v>Nariño1Industria</v>
      </c>
      <c r="L176" t="str">
        <f>VLOOKUP(G176,[1]Grupos12!$R$4:$R$272,1,FALSE)</f>
        <v>Nariño1Industria</v>
      </c>
    </row>
    <row r="177" spans="1:12" x14ac:dyDescent="0.25">
      <c r="A177" s="1">
        <v>175</v>
      </c>
      <c r="B177" t="s">
        <v>19</v>
      </c>
      <c r="C177">
        <v>1</v>
      </c>
      <c r="D177" t="s">
        <v>29</v>
      </c>
      <c r="E177">
        <v>76</v>
      </c>
      <c r="G177" t="str">
        <f t="shared" si="2"/>
        <v>Nariño1Comercio</v>
      </c>
      <c r="L177" t="str">
        <f>VLOOKUP(G177,[1]Grupos12!$R$4:$R$272,1,FALSE)</f>
        <v>Nariño1Comercio</v>
      </c>
    </row>
    <row r="178" spans="1:12" x14ac:dyDescent="0.25">
      <c r="A178" s="1">
        <v>176</v>
      </c>
      <c r="B178" t="s">
        <v>19</v>
      </c>
      <c r="C178">
        <v>1</v>
      </c>
      <c r="D178" t="s">
        <v>30</v>
      </c>
      <c r="E178">
        <v>3</v>
      </c>
      <c r="G178" t="str">
        <f t="shared" si="2"/>
        <v>Nariño1Transporte y almacenamiento</v>
      </c>
      <c r="L178" t="str">
        <f>VLOOKUP(G178,[1]Grupos12!$R$4:$R$272,1,FALSE)</f>
        <v>Nariño1Transporte y almacenamiento</v>
      </c>
    </row>
    <row r="179" spans="1:12" x14ac:dyDescent="0.25">
      <c r="A179" s="1">
        <v>177</v>
      </c>
      <c r="B179" t="s">
        <v>19</v>
      </c>
      <c r="C179">
        <v>1</v>
      </c>
      <c r="D179" t="s">
        <v>31</v>
      </c>
      <c r="E179">
        <v>18</v>
      </c>
      <c r="G179" t="str">
        <f t="shared" si="2"/>
        <v>Nariño1Alojamiento/servicios de comida</v>
      </c>
      <c r="L179" t="str">
        <f>VLOOKUP(G179,[1]Grupos12!$R$4:$R$272,1,FALSE)</f>
        <v>Nariño1Alojamiento/servicios de comida</v>
      </c>
    </row>
    <row r="180" spans="1:12" x14ac:dyDescent="0.25">
      <c r="A180" s="1">
        <v>178</v>
      </c>
      <c r="B180" t="s">
        <v>19</v>
      </c>
      <c r="C180">
        <v>1</v>
      </c>
      <c r="D180" t="s">
        <v>32</v>
      </c>
      <c r="E180">
        <v>1</v>
      </c>
      <c r="G180" t="str">
        <f t="shared" si="2"/>
        <v>Nariño1Actividades inmobiliarias</v>
      </c>
      <c r="L180" t="str">
        <f>VLOOKUP(G180,[1]Grupos12!$R$4:$R$272,1,FALSE)</f>
        <v>Nariño1Actividades inmobiliarias</v>
      </c>
    </row>
    <row r="181" spans="1:12" x14ac:dyDescent="0.25">
      <c r="A181" s="1">
        <v>179</v>
      </c>
      <c r="B181" t="s">
        <v>19</v>
      </c>
      <c r="C181">
        <v>1</v>
      </c>
      <c r="D181" t="s">
        <v>33</v>
      </c>
      <c r="E181">
        <v>8</v>
      </c>
      <c r="G181" t="str">
        <f t="shared" si="2"/>
        <v>Nariño1Actividades artísticas</v>
      </c>
      <c r="L181" t="e">
        <f>VLOOKUP(G181,[1]Grupos12!$R$4:$R$272,1,FALSE)</f>
        <v>#N/A</v>
      </c>
    </row>
    <row r="182" spans="1:12" x14ac:dyDescent="0.25">
      <c r="A182" s="1">
        <v>180</v>
      </c>
      <c r="B182" t="s">
        <v>20</v>
      </c>
      <c r="C182">
        <v>0</v>
      </c>
      <c r="D182" t="s">
        <v>28</v>
      </c>
      <c r="E182">
        <v>3</v>
      </c>
      <c r="G182" t="str">
        <f t="shared" si="2"/>
        <v>Norte De Santander0Industria</v>
      </c>
      <c r="L182" t="e">
        <f>VLOOKUP(G182,[1]Grupos12!$R$4:$R$272,1,FALSE)</f>
        <v>#N/A</v>
      </c>
    </row>
    <row r="183" spans="1:12" x14ac:dyDescent="0.25">
      <c r="A183" s="1">
        <v>181</v>
      </c>
      <c r="B183" t="s">
        <v>20</v>
      </c>
      <c r="C183">
        <v>0</v>
      </c>
      <c r="D183" t="s">
        <v>29</v>
      </c>
      <c r="E183">
        <v>11</v>
      </c>
      <c r="G183" t="str">
        <f t="shared" si="2"/>
        <v>Norte De Santander0Comercio</v>
      </c>
      <c r="L183" t="str">
        <f>VLOOKUP(G183,[1]Grupos12!$R$4:$R$272,1,FALSE)</f>
        <v>Norte De Santander0Comercio</v>
      </c>
    </row>
    <row r="184" spans="1:12" x14ac:dyDescent="0.25">
      <c r="A184" s="1">
        <v>182</v>
      </c>
      <c r="B184" t="s">
        <v>20</v>
      </c>
      <c r="C184">
        <v>0</v>
      </c>
      <c r="D184" t="s">
        <v>31</v>
      </c>
      <c r="E184">
        <v>9</v>
      </c>
      <c r="G184" t="str">
        <f t="shared" si="2"/>
        <v>Norte De Santander0Alojamiento/servicios de comida</v>
      </c>
      <c r="L184" t="str">
        <f>VLOOKUP(G184,[1]Grupos12!$R$4:$R$272,1,FALSE)</f>
        <v>Norte De Santander0Alojamiento/servicios de comida</v>
      </c>
    </row>
    <row r="185" spans="1:12" x14ac:dyDescent="0.25">
      <c r="A185" s="1">
        <v>183</v>
      </c>
      <c r="B185" t="s">
        <v>20</v>
      </c>
      <c r="C185">
        <v>1</v>
      </c>
      <c r="D185" t="s">
        <v>28</v>
      </c>
      <c r="E185">
        <v>12</v>
      </c>
      <c r="G185" t="str">
        <f t="shared" si="2"/>
        <v>Norte De Santander1Industria</v>
      </c>
      <c r="L185" t="str">
        <f>VLOOKUP(G185,[1]Grupos12!$R$4:$R$272,1,FALSE)</f>
        <v>Norte De Santander1Industria</v>
      </c>
    </row>
    <row r="186" spans="1:12" x14ac:dyDescent="0.25">
      <c r="A186" s="1">
        <v>184</v>
      </c>
      <c r="B186" t="s">
        <v>20</v>
      </c>
      <c r="C186">
        <v>1</v>
      </c>
      <c r="D186" t="s">
        <v>29</v>
      </c>
      <c r="E186">
        <v>36</v>
      </c>
      <c r="G186" t="str">
        <f t="shared" si="2"/>
        <v>Norte De Santander1Comercio</v>
      </c>
      <c r="L186" t="str">
        <f>VLOOKUP(G186,[1]Grupos12!$R$4:$R$272,1,FALSE)</f>
        <v>Norte De Santander1Comercio</v>
      </c>
    </row>
    <row r="187" spans="1:12" x14ac:dyDescent="0.25">
      <c r="A187" s="1">
        <v>185</v>
      </c>
      <c r="B187" t="s">
        <v>20</v>
      </c>
      <c r="C187">
        <v>1</v>
      </c>
      <c r="D187" t="s">
        <v>31</v>
      </c>
      <c r="E187">
        <v>39</v>
      </c>
      <c r="G187" t="str">
        <f t="shared" si="2"/>
        <v>Norte De Santander1Alojamiento/servicios de comida</v>
      </c>
      <c r="L187" t="str">
        <f>VLOOKUP(G187,[1]Grupos12!$R$4:$R$272,1,FALSE)</f>
        <v>Norte De Santander1Alojamiento/servicios de comida</v>
      </c>
    </row>
    <row r="188" spans="1:12" x14ac:dyDescent="0.25">
      <c r="A188" s="1">
        <v>186</v>
      </c>
      <c r="B188" t="s">
        <v>20</v>
      </c>
      <c r="C188">
        <v>1</v>
      </c>
      <c r="D188" t="s">
        <v>32</v>
      </c>
      <c r="E188">
        <v>1</v>
      </c>
      <c r="G188" t="str">
        <f t="shared" si="2"/>
        <v>Norte De Santander1Actividades inmobiliarias</v>
      </c>
      <c r="L188" t="str">
        <f>VLOOKUP(G188,[1]Grupos12!$R$4:$R$272,1,FALSE)</f>
        <v>Norte De Santander1Actividades inmobiliarias</v>
      </c>
    </row>
    <row r="189" spans="1:12" x14ac:dyDescent="0.25">
      <c r="A189" s="1">
        <v>187</v>
      </c>
      <c r="B189" t="s">
        <v>20</v>
      </c>
      <c r="C189">
        <v>1</v>
      </c>
      <c r="D189" t="s">
        <v>36</v>
      </c>
      <c r="E189">
        <v>2</v>
      </c>
      <c r="G189" t="str">
        <f t="shared" si="2"/>
        <v>Norte De Santander1Educación</v>
      </c>
      <c r="L189" t="str">
        <f>VLOOKUP(G189,[1]Grupos12!$R$4:$R$272,1,FALSE)</f>
        <v>Norte De Santander1Educación</v>
      </c>
    </row>
    <row r="190" spans="1:12" x14ac:dyDescent="0.25">
      <c r="A190" s="1">
        <v>188</v>
      </c>
      <c r="B190" t="s">
        <v>20</v>
      </c>
      <c r="C190">
        <v>1</v>
      </c>
      <c r="D190" t="s">
        <v>33</v>
      </c>
      <c r="E190">
        <v>5</v>
      </c>
      <c r="G190" t="str">
        <f t="shared" si="2"/>
        <v>Norte De Santander1Actividades artísticas</v>
      </c>
      <c r="L190" t="e">
        <f>VLOOKUP(G190,[1]Grupos12!$R$4:$R$272,1,FALSE)</f>
        <v>#N/A</v>
      </c>
    </row>
    <row r="191" spans="1:12" x14ac:dyDescent="0.25">
      <c r="A191" s="1">
        <v>189</v>
      </c>
      <c r="B191" t="s">
        <v>21</v>
      </c>
      <c r="C191">
        <v>0</v>
      </c>
      <c r="D191" t="s">
        <v>28</v>
      </c>
      <c r="E191">
        <v>9</v>
      </c>
      <c r="G191" t="str">
        <f t="shared" si="2"/>
        <v>Quindío0Industria</v>
      </c>
      <c r="L191" t="e">
        <f>VLOOKUP(G191,[1]Grupos12!$R$4:$R$272,1,FALSE)</f>
        <v>#N/A</v>
      </c>
    </row>
    <row r="192" spans="1:12" x14ac:dyDescent="0.25">
      <c r="A192" s="1">
        <v>190</v>
      </c>
      <c r="B192" t="s">
        <v>21</v>
      </c>
      <c r="C192">
        <v>0</v>
      </c>
      <c r="D192" t="s">
        <v>29</v>
      </c>
      <c r="E192">
        <v>25</v>
      </c>
      <c r="G192" t="str">
        <f t="shared" si="2"/>
        <v>Quindío0Comercio</v>
      </c>
      <c r="L192" t="str">
        <f>VLOOKUP(G192,[1]Grupos12!$R$4:$R$272,1,FALSE)</f>
        <v>Quindío0Comercio</v>
      </c>
    </row>
    <row r="193" spans="1:12" x14ac:dyDescent="0.25">
      <c r="A193" s="1">
        <v>191</v>
      </c>
      <c r="B193" t="s">
        <v>21</v>
      </c>
      <c r="C193">
        <v>0</v>
      </c>
      <c r="D193" t="s">
        <v>31</v>
      </c>
      <c r="E193">
        <v>21</v>
      </c>
      <c r="G193" t="str">
        <f t="shared" si="2"/>
        <v>Quindío0Alojamiento/servicios de comida</v>
      </c>
      <c r="L193" t="str">
        <f>VLOOKUP(G193,[1]Grupos12!$R$4:$R$272,1,FALSE)</f>
        <v>Quindío0Alojamiento/servicios de comida</v>
      </c>
    </row>
    <row r="194" spans="1:12" x14ac:dyDescent="0.25">
      <c r="A194" s="1">
        <v>192</v>
      </c>
      <c r="B194" t="s">
        <v>21</v>
      </c>
      <c r="C194">
        <v>0</v>
      </c>
      <c r="D194" t="s">
        <v>32</v>
      </c>
      <c r="E194">
        <v>3</v>
      </c>
      <c r="G194" t="str">
        <f t="shared" si="2"/>
        <v>Quindío0Actividades inmobiliarias</v>
      </c>
      <c r="L194" t="str">
        <f>VLOOKUP(G194,[1]Grupos12!$R$4:$R$272,1,FALSE)</f>
        <v>Quindío0Actividades inmobiliarias</v>
      </c>
    </row>
    <row r="195" spans="1:12" x14ac:dyDescent="0.25">
      <c r="A195" s="1">
        <v>193</v>
      </c>
      <c r="B195" t="s">
        <v>21</v>
      </c>
      <c r="C195">
        <v>1</v>
      </c>
      <c r="D195" t="s">
        <v>28</v>
      </c>
      <c r="E195">
        <v>22</v>
      </c>
      <c r="G195" t="str">
        <f t="shared" ref="G195:G258" si="3">+B195&amp;C195&amp;D195</f>
        <v>Quindío1Industria</v>
      </c>
      <c r="L195" t="str">
        <f>VLOOKUP(G195,[1]Grupos12!$R$4:$R$272,1,FALSE)</f>
        <v>Quindío1Industria</v>
      </c>
    </row>
    <row r="196" spans="1:12" x14ac:dyDescent="0.25">
      <c r="A196" s="1">
        <v>194</v>
      </c>
      <c r="B196" t="s">
        <v>21</v>
      </c>
      <c r="C196">
        <v>1</v>
      </c>
      <c r="D196" t="s">
        <v>29</v>
      </c>
      <c r="E196">
        <v>86</v>
      </c>
      <c r="G196" t="str">
        <f t="shared" si="3"/>
        <v>Quindío1Comercio</v>
      </c>
      <c r="L196" t="str">
        <f>VLOOKUP(G196,[1]Grupos12!$R$4:$R$272,1,FALSE)</f>
        <v>Quindío1Comercio</v>
      </c>
    </row>
    <row r="197" spans="1:12" x14ac:dyDescent="0.25">
      <c r="A197" s="1">
        <v>195</v>
      </c>
      <c r="B197" t="s">
        <v>21</v>
      </c>
      <c r="C197">
        <v>1</v>
      </c>
      <c r="D197" t="s">
        <v>30</v>
      </c>
      <c r="E197">
        <v>1</v>
      </c>
      <c r="G197" t="str">
        <f t="shared" si="3"/>
        <v>Quindío1Transporte y almacenamiento</v>
      </c>
      <c r="L197" t="str">
        <f>VLOOKUP(G197,[1]Grupos12!$R$4:$R$272,1,FALSE)</f>
        <v>Quindío1Transporte y almacenamiento</v>
      </c>
    </row>
    <row r="198" spans="1:12" x14ac:dyDescent="0.25">
      <c r="A198" s="1">
        <v>196</v>
      </c>
      <c r="B198" t="s">
        <v>21</v>
      </c>
      <c r="C198">
        <v>1</v>
      </c>
      <c r="D198" t="s">
        <v>31</v>
      </c>
      <c r="E198">
        <v>32</v>
      </c>
      <c r="G198" t="str">
        <f t="shared" si="3"/>
        <v>Quindío1Alojamiento/servicios de comida</v>
      </c>
      <c r="L198" t="str">
        <f>VLOOKUP(G198,[1]Grupos12!$R$4:$R$272,1,FALSE)</f>
        <v>Quindío1Alojamiento/servicios de comida</v>
      </c>
    </row>
    <row r="199" spans="1:12" x14ac:dyDescent="0.25">
      <c r="A199" s="1">
        <v>197</v>
      </c>
      <c r="B199" t="s">
        <v>21</v>
      </c>
      <c r="C199">
        <v>1</v>
      </c>
      <c r="D199" t="s">
        <v>33</v>
      </c>
      <c r="E199">
        <v>7</v>
      </c>
      <c r="G199" t="str">
        <f t="shared" si="3"/>
        <v>Quindío1Actividades artísticas</v>
      </c>
      <c r="L199" t="e">
        <f>VLOOKUP(G199,[1]Grupos12!$R$4:$R$272,1,FALSE)</f>
        <v>#N/A</v>
      </c>
    </row>
    <row r="200" spans="1:12" x14ac:dyDescent="0.25">
      <c r="A200" s="1">
        <v>198</v>
      </c>
      <c r="B200" t="s">
        <v>22</v>
      </c>
      <c r="C200">
        <v>0</v>
      </c>
      <c r="D200" t="s">
        <v>28</v>
      </c>
      <c r="E200">
        <v>6</v>
      </c>
      <c r="G200" t="str">
        <f t="shared" si="3"/>
        <v>Risaralda0Industria</v>
      </c>
      <c r="L200" t="str">
        <f>VLOOKUP(G200,[1]Grupos12!$R$4:$R$272,1,FALSE)</f>
        <v>Risaralda0Industria</v>
      </c>
    </row>
    <row r="201" spans="1:12" x14ac:dyDescent="0.25">
      <c r="A201" s="1">
        <v>199</v>
      </c>
      <c r="B201" t="s">
        <v>22</v>
      </c>
      <c r="C201">
        <v>0</v>
      </c>
      <c r="D201" t="s">
        <v>29</v>
      </c>
      <c r="E201">
        <v>12</v>
      </c>
      <c r="G201" t="str">
        <f t="shared" si="3"/>
        <v>Risaralda0Comercio</v>
      </c>
      <c r="L201" t="str">
        <f>VLOOKUP(G201,[1]Grupos12!$R$4:$R$272,1,FALSE)</f>
        <v>Risaralda0Comercio</v>
      </c>
    </row>
    <row r="202" spans="1:12" x14ac:dyDescent="0.25">
      <c r="A202" s="1">
        <v>200</v>
      </c>
      <c r="B202" t="s">
        <v>22</v>
      </c>
      <c r="C202">
        <v>0</v>
      </c>
      <c r="D202" t="s">
        <v>31</v>
      </c>
      <c r="E202">
        <v>13</v>
      </c>
      <c r="G202" t="str">
        <f t="shared" si="3"/>
        <v>Risaralda0Alojamiento/servicios de comida</v>
      </c>
      <c r="L202" t="str">
        <f>VLOOKUP(G202,[1]Grupos12!$R$4:$R$272,1,FALSE)</f>
        <v>Risaralda0Alojamiento/servicios de comida</v>
      </c>
    </row>
    <row r="203" spans="1:12" x14ac:dyDescent="0.25">
      <c r="A203" s="1">
        <v>201</v>
      </c>
      <c r="B203" t="s">
        <v>22</v>
      </c>
      <c r="C203">
        <v>0</v>
      </c>
      <c r="D203" t="s">
        <v>33</v>
      </c>
      <c r="E203">
        <v>5</v>
      </c>
      <c r="G203" t="str">
        <f t="shared" si="3"/>
        <v>Risaralda0Actividades artísticas</v>
      </c>
      <c r="L203" t="e">
        <f>VLOOKUP(G203,[1]Grupos12!$R$4:$R$272,1,FALSE)</f>
        <v>#N/A</v>
      </c>
    </row>
    <row r="204" spans="1:12" x14ac:dyDescent="0.25">
      <c r="A204" s="1">
        <v>202</v>
      </c>
      <c r="B204" t="s">
        <v>22</v>
      </c>
      <c r="C204">
        <v>1</v>
      </c>
      <c r="D204" t="s">
        <v>28</v>
      </c>
      <c r="E204">
        <v>41</v>
      </c>
      <c r="G204" t="str">
        <f t="shared" si="3"/>
        <v>Risaralda1Industria</v>
      </c>
      <c r="L204" t="str">
        <f>VLOOKUP(G204,[1]Grupos12!$R$4:$R$272,1,FALSE)</f>
        <v>Risaralda1Industria</v>
      </c>
    </row>
    <row r="205" spans="1:12" x14ac:dyDescent="0.25">
      <c r="A205" s="1">
        <v>203</v>
      </c>
      <c r="B205" t="s">
        <v>22</v>
      </c>
      <c r="C205">
        <v>1</v>
      </c>
      <c r="D205" t="s">
        <v>29</v>
      </c>
      <c r="E205">
        <v>109</v>
      </c>
      <c r="G205" t="str">
        <f t="shared" si="3"/>
        <v>Risaralda1Comercio</v>
      </c>
      <c r="L205" t="str">
        <f>VLOOKUP(G205,[1]Grupos12!$R$4:$R$272,1,FALSE)</f>
        <v>Risaralda1Comercio</v>
      </c>
    </row>
    <row r="206" spans="1:12" x14ac:dyDescent="0.25">
      <c r="A206" s="1">
        <v>204</v>
      </c>
      <c r="B206" t="s">
        <v>22</v>
      </c>
      <c r="C206">
        <v>1</v>
      </c>
      <c r="D206" t="s">
        <v>30</v>
      </c>
      <c r="E206">
        <v>2</v>
      </c>
      <c r="G206" t="str">
        <f t="shared" si="3"/>
        <v>Risaralda1Transporte y almacenamiento</v>
      </c>
      <c r="L206" t="str">
        <f>VLOOKUP(G206,[1]Grupos12!$R$4:$R$272,1,FALSE)</f>
        <v>Risaralda1Transporte y almacenamiento</v>
      </c>
    </row>
    <row r="207" spans="1:12" x14ac:dyDescent="0.25">
      <c r="A207" s="1">
        <v>205</v>
      </c>
      <c r="B207" t="s">
        <v>22</v>
      </c>
      <c r="C207">
        <v>1</v>
      </c>
      <c r="D207" t="s">
        <v>31</v>
      </c>
      <c r="E207">
        <v>20</v>
      </c>
      <c r="G207" t="str">
        <f t="shared" si="3"/>
        <v>Risaralda1Alojamiento/servicios de comida</v>
      </c>
      <c r="L207" t="str">
        <f>VLOOKUP(G207,[1]Grupos12!$R$4:$R$272,1,FALSE)</f>
        <v>Risaralda1Alojamiento/servicios de comida</v>
      </c>
    </row>
    <row r="208" spans="1:12" x14ac:dyDescent="0.25">
      <c r="A208" s="1">
        <v>206</v>
      </c>
      <c r="B208" t="s">
        <v>22</v>
      </c>
      <c r="C208">
        <v>1</v>
      </c>
      <c r="D208" t="s">
        <v>32</v>
      </c>
      <c r="E208">
        <v>1</v>
      </c>
      <c r="G208" t="str">
        <f t="shared" si="3"/>
        <v>Risaralda1Actividades inmobiliarias</v>
      </c>
      <c r="L208" t="str">
        <f>VLOOKUP(G208,[1]Grupos12!$R$4:$R$272,1,FALSE)</f>
        <v>Risaralda1Actividades inmobiliarias</v>
      </c>
    </row>
    <row r="209" spans="1:12" x14ac:dyDescent="0.25">
      <c r="A209" s="1">
        <v>207</v>
      </c>
      <c r="B209" t="s">
        <v>22</v>
      </c>
      <c r="C209">
        <v>1</v>
      </c>
      <c r="D209" t="s">
        <v>33</v>
      </c>
      <c r="E209">
        <v>7</v>
      </c>
      <c r="G209" t="str">
        <f t="shared" si="3"/>
        <v>Risaralda1Actividades artísticas</v>
      </c>
      <c r="L209" t="e">
        <f>VLOOKUP(G209,[1]Grupos12!$R$4:$R$272,1,FALSE)</f>
        <v>#N/A</v>
      </c>
    </row>
    <row r="210" spans="1:12" x14ac:dyDescent="0.25">
      <c r="A210" s="1">
        <v>208</v>
      </c>
      <c r="B210" t="s">
        <v>23</v>
      </c>
      <c r="C210">
        <v>0</v>
      </c>
      <c r="D210" t="s">
        <v>28</v>
      </c>
      <c r="E210">
        <v>10</v>
      </c>
      <c r="G210" t="str">
        <f t="shared" si="3"/>
        <v>Santander0Industria</v>
      </c>
      <c r="L210" t="str">
        <f>VLOOKUP(G210,[1]Grupos12!$R$4:$R$272,1,FALSE)</f>
        <v>Santander0Industria</v>
      </c>
    </row>
    <row r="211" spans="1:12" x14ac:dyDescent="0.25">
      <c r="A211" s="1">
        <v>209</v>
      </c>
      <c r="B211" t="s">
        <v>23</v>
      </c>
      <c r="C211">
        <v>0</v>
      </c>
      <c r="D211" t="s">
        <v>29</v>
      </c>
      <c r="E211">
        <v>5</v>
      </c>
      <c r="G211" t="str">
        <f t="shared" si="3"/>
        <v>Santander0Comercio</v>
      </c>
      <c r="L211" t="str">
        <f>VLOOKUP(G211,[1]Grupos12!$R$4:$R$272,1,FALSE)</f>
        <v>Santander0Comercio</v>
      </c>
    </row>
    <row r="212" spans="1:12" x14ac:dyDescent="0.25">
      <c r="A212" s="1">
        <v>210</v>
      </c>
      <c r="B212" t="s">
        <v>23</v>
      </c>
      <c r="C212">
        <v>0</v>
      </c>
      <c r="D212" t="s">
        <v>31</v>
      </c>
      <c r="E212">
        <v>13</v>
      </c>
      <c r="G212" t="str">
        <f t="shared" si="3"/>
        <v>Santander0Alojamiento/servicios de comida</v>
      </c>
      <c r="L212" t="str">
        <f>VLOOKUP(G212,[1]Grupos12!$R$4:$R$272,1,FALSE)</f>
        <v>Santander0Alojamiento/servicios de comida</v>
      </c>
    </row>
    <row r="213" spans="1:12" x14ac:dyDescent="0.25">
      <c r="A213" s="1">
        <v>211</v>
      </c>
      <c r="B213" t="s">
        <v>23</v>
      </c>
      <c r="C213">
        <v>0</v>
      </c>
      <c r="D213" t="s">
        <v>33</v>
      </c>
      <c r="E213">
        <v>1</v>
      </c>
      <c r="G213" t="str">
        <f t="shared" si="3"/>
        <v>Santander0Actividades artísticas</v>
      </c>
      <c r="L213" t="e">
        <f>VLOOKUP(G213,[1]Grupos12!$R$4:$R$272,1,FALSE)</f>
        <v>#N/A</v>
      </c>
    </row>
    <row r="214" spans="1:12" x14ac:dyDescent="0.25">
      <c r="A214" s="1">
        <v>212</v>
      </c>
      <c r="B214" t="s">
        <v>23</v>
      </c>
      <c r="C214">
        <v>1</v>
      </c>
      <c r="D214" t="s">
        <v>28</v>
      </c>
      <c r="E214">
        <v>2</v>
      </c>
      <c r="G214" t="str">
        <f t="shared" si="3"/>
        <v>Santander1Industria</v>
      </c>
      <c r="L214" t="str">
        <f>VLOOKUP(G214,[1]Grupos12!$R$4:$R$272,1,FALSE)</f>
        <v>Santander1Industria</v>
      </c>
    </row>
    <row r="215" spans="1:12" x14ac:dyDescent="0.25">
      <c r="A215" s="1">
        <v>213</v>
      </c>
      <c r="B215" t="s">
        <v>23</v>
      </c>
      <c r="C215">
        <v>1</v>
      </c>
      <c r="D215" t="s">
        <v>35</v>
      </c>
      <c r="E215">
        <v>1</v>
      </c>
      <c r="G215" t="str">
        <f t="shared" si="3"/>
        <v>Santander1Construcción</v>
      </c>
      <c r="L215" t="str">
        <f>VLOOKUP(G215,[1]Grupos12!$R$4:$R$272,1,FALSE)</f>
        <v>Santander1Construcción</v>
      </c>
    </row>
    <row r="216" spans="1:12" x14ac:dyDescent="0.25">
      <c r="A216" s="1">
        <v>214</v>
      </c>
      <c r="B216" t="s">
        <v>23</v>
      </c>
      <c r="C216">
        <v>1</v>
      </c>
      <c r="D216" t="s">
        <v>29</v>
      </c>
      <c r="E216">
        <v>27</v>
      </c>
      <c r="G216" t="str">
        <f t="shared" si="3"/>
        <v>Santander1Comercio</v>
      </c>
      <c r="L216" t="str">
        <f>VLOOKUP(G216,[1]Grupos12!$R$4:$R$272,1,FALSE)</f>
        <v>Santander1Comercio</v>
      </c>
    </row>
    <row r="217" spans="1:12" x14ac:dyDescent="0.25">
      <c r="A217" s="1">
        <v>215</v>
      </c>
      <c r="B217" t="s">
        <v>23</v>
      </c>
      <c r="C217">
        <v>1</v>
      </c>
      <c r="D217" t="s">
        <v>31</v>
      </c>
      <c r="E217">
        <v>28</v>
      </c>
      <c r="G217" t="str">
        <f t="shared" si="3"/>
        <v>Santander1Alojamiento/servicios de comida</v>
      </c>
      <c r="L217" t="str">
        <f>VLOOKUP(G217,[1]Grupos12!$R$4:$R$272,1,FALSE)</f>
        <v>Santander1Alojamiento/servicios de comida</v>
      </c>
    </row>
    <row r="218" spans="1:12" x14ac:dyDescent="0.25">
      <c r="A218" s="1">
        <v>216</v>
      </c>
      <c r="B218" t="s">
        <v>23</v>
      </c>
      <c r="C218">
        <v>1</v>
      </c>
      <c r="D218" t="s">
        <v>34</v>
      </c>
      <c r="E218">
        <v>2</v>
      </c>
      <c r="G218" t="str">
        <f t="shared" si="3"/>
        <v>Santander1Información y comunicaciones</v>
      </c>
      <c r="L218" t="str">
        <f>VLOOKUP(G218,[1]Grupos12!$R$4:$R$272,1,FALSE)</f>
        <v>Santander1Información y comunicaciones</v>
      </c>
    </row>
    <row r="219" spans="1:12" x14ac:dyDescent="0.25">
      <c r="A219" s="1">
        <v>217</v>
      </c>
      <c r="B219" t="s">
        <v>23</v>
      </c>
      <c r="C219">
        <v>1</v>
      </c>
      <c r="D219" t="s">
        <v>32</v>
      </c>
      <c r="E219">
        <v>2</v>
      </c>
      <c r="G219" t="str">
        <f t="shared" si="3"/>
        <v>Santander1Actividades inmobiliarias</v>
      </c>
      <c r="L219" t="str">
        <f>VLOOKUP(G219,[1]Grupos12!$R$4:$R$272,1,FALSE)</f>
        <v>Santander1Actividades inmobiliarias</v>
      </c>
    </row>
    <row r="220" spans="1:12" x14ac:dyDescent="0.25">
      <c r="A220" s="1">
        <v>218</v>
      </c>
      <c r="B220" t="s">
        <v>23</v>
      </c>
      <c r="C220">
        <v>1</v>
      </c>
      <c r="D220" t="s">
        <v>33</v>
      </c>
      <c r="E220">
        <v>8</v>
      </c>
      <c r="G220" t="str">
        <f t="shared" si="3"/>
        <v>Santander1Actividades artísticas</v>
      </c>
      <c r="L220" t="e">
        <f>VLOOKUP(G220,[1]Grupos12!$R$4:$R$272,1,FALSE)</f>
        <v>#N/A</v>
      </c>
    </row>
    <row r="221" spans="1:12" x14ac:dyDescent="0.25">
      <c r="A221" s="1">
        <v>219</v>
      </c>
      <c r="B221" t="s">
        <v>24</v>
      </c>
      <c r="C221">
        <v>0</v>
      </c>
      <c r="D221" t="s">
        <v>28</v>
      </c>
      <c r="E221">
        <v>9</v>
      </c>
      <c r="G221" t="str">
        <f t="shared" si="3"/>
        <v>Sucre0Industria</v>
      </c>
      <c r="L221" t="str">
        <f>VLOOKUP(G221,[1]Grupos12!$R$4:$R$272,1,FALSE)</f>
        <v>Sucre0Industria</v>
      </c>
    </row>
    <row r="222" spans="1:12" x14ac:dyDescent="0.25">
      <c r="A222" s="1">
        <v>220</v>
      </c>
      <c r="B222" t="s">
        <v>24</v>
      </c>
      <c r="C222">
        <v>0</v>
      </c>
      <c r="D222" t="s">
        <v>29</v>
      </c>
      <c r="E222">
        <v>36</v>
      </c>
      <c r="G222" t="str">
        <f t="shared" si="3"/>
        <v>Sucre0Comercio</v>
      </c>
      <c r="L222" t="str">
        <f>VLOOKUP(G222,[1]Grupos12!$R$4:$R$272,1,FALSE)</f>
        <v>Sucre0Comercio</v>
      </c>
    </row>
    <row r="223" spans="1:12" x14ac:dyDescent="0.25">
      <c r="A223" s="1">
        <v>221</v>
      </c>
      <c r="B223" t="s">
        <v>24</v>
      </c>
      <c r="C223">
        <v>0</v>
      </c>
      <c r="D223" t="s">
        <v>30</v>
      </c>
      <c r="E223">
        <v>3</v>
      </c>
      <c r="G223" t="str">
        <f t="shared" si="3"/>
        <v>Sucre0Transporte y almacenamiento</v>
      </c>
      <c r="L223" t="str">
        <f>VLOOKUP(G223,[1]Grupos12!$R$4:$R$272,1,FALSE)</f>
        <v>Sucre0Transporte y almacenamiento</v>
      </c>
    </row>
    <row r="224" spans="1:12" x14ac:dyDescent="0.25">
      <c r="A224" s="1">
        <v>222</v>
      </c>
      <c r="B224" t="s">
        <v>24</v>
      </c>
      <c r="C224">
        <v>0</v>
      </c>
      <c r="D224" t="s">
        <v>31</v>
      </c>
      <c r="E224">
        <v>41</v>
      </c>
      <c r="G224" t="str">
        <f t="shared" si="3"/>
        <v>Sucre0Alojamiento/servicios de comida</v>
      </c>
      <c r="L224" t="str">
        <f>VLOOKUP(G224,[1]Grupos12!$R$4:$R$272,1,FALSE)</f>
        <v>Sucre0Alojamiento/servicios de comida</v>
      </c>
    </row>
    <row r="225" spans="1:12" x14ac:dyDescent="0.25">
      <c r="A225" s="1">
        <v>223</v>
      </c>
      <c r="B225" t="s">
        <v>24</v>
      </c>
      <c r="C225">
        <v>0</v>
      </c>
      <c r="D225" t="s">
        <v>33</v>
      </c>
      <c r="E225">
        <v>18</v>
      </c>
      <c r="G225" t="str">
        <f t="shared" si="3"/>
        <v>Sucre0Actividades artísticas</v>
      </c>
      <c r="L225" t="e">
        <f>VLOOKUP(G225,[1]Grupos12!$R$4:$R$272,1,FALSE)</f>
        <v>#N/A</v>
      </c>
    </row>
    <row r="226" spans="1:12" x14ac:dyDescent="0.25">
      <c r="A226" s="1">
        <v>224</v>
      </c>
      <c r="B226" t="s">
        <v>24</v>
      </c>
      <c r="C226">
        <v>1</v>
      </c>
      <c r="D226" t="s">
        <v>28</v>
      </c>
      <c r="E226">
        <v>30</v>
      </c>
      <c r="G226" t="str">
        <f t="shared" si="3"/>
        <v>Sucre1Industria</v>
      </c>
      <c r="L226" t="str">
        <f>VLOOKUP(G226,[1]Grupos12!$R$4:$R$272,1,FALSE)</f>
        <v>Sucre1Industria</v>
      </c>
    </row>
    <row r="227" spans="1:12" x14ac:dyDescent="0.25">
      <c r="A227" s="1">
        <v>225</v>
      </c>
      <c r="B227" t="s">
        <v>24</v>
      </c>
      <c r="C227">
        <v>1</v>
      </c>
      <c r="D227" t="s">
        <v>29</v>
      </c>
      <c r="E227">
        <v>136</v>
      </c>
      <c r="G227" t="str">
        <f t="shared" si="3"/>
        <v>Sucre1Comercio</v>
      </c>
      <c r="L227" t="str">
        <f>VLOOKUP(G227,[1]Grupos12!$R$4:$R$272,1,FALSE)</f>
        <v>Sucre1Comercio</v>
      </c>
    </row>
    <row r="228" spans="1:12" x14ac:dyDescent="0.25">
      <c r="A228" s="1">
        <v>226</v>
      </c>
      <c r="B228" t="s">
        <v>24</v>
      </c>
      <c r="C228">
        <v>1</v>
      </c>
      <c r="D228" t="s">
        <v>30</v>
      </c>
      <c r="E228">
        <v>7</v>
      </c>
      <c r="G228" t="str">
        <f t="shared" si="3"/>
        <v>Sucre1Transporte y almacenamiento</v>
      </c>
      <c r="L228" t="str">
        <f>VLOOKUP(G228,[1]Grupos12!$R$4:$R$272,1,FALSE)</f>
        <v>Sucre1Transporte y almacenamiento</v>
      </c>
    </row>
    <row r="229" spans="1:12" x14ac:dyDescent="0.25">
      <c r="A229" s="1">
        <v>227</v>
      </c>
      <c r="B229" t="s">
        <v>24</v>
      </c>
      <c r="C229">
        <v>1</v>
      </c>
      <c r="D229" t="s">
        <v>31</v>
      </c>
      <c r="E229">
        <v>78</v>
      </c>
      <c r="G229" t="str">
        <f t="shared" si="3"/>
        <v>Sucre1Alojamiento/servicios de comida</v>
      </c>
      <c r="L229" t="str">
        <f>VLOOKUP(G229,[1]Grupos12!$R$4:$R$272,1,FALSE)</f>
        <v>Sucre1Alojamiento/servicios de comida</v>
      </c>
    </row>
    <row r="230" spans="1:12" x14ac:dyDescent="0.25">
      <c r="A230" s="1">
        <v>228</v>
      </c>
      <c r="B230" t="s">
        <v>24</v>
      </c>
      <c r="C230">
        <v>1</v>
      </c>
      <c r="D230" t="s">
        <v>34</v>
      </c>
      <c r="E230">
        <v>1</v>
      </c>
      <c r="G230" t="str">
        <f t="shared" si="3"/>
        <v>Sucre1Información y comunicaciones</v>
      </c>
      <c r="L230" t="str">
        <f>VLOOKUP(G230,[1]Grupos12!$R$4:$R$272,1,FALSE)</f>
        <v>Sucre1Información y comunicaciones</v>
      </c>
    </row>
    <row r="231" spans="1:12" x14ac:dyDescent="0.25">
      <c r="A231" s="1">
        <v>229</v>
      </c>
      <c r="B231" t="s">
        <v>24</v>
      </c>
      <c r="C231">
        <v>1</v>
      </c>
      <c r="D231" t="s">
        <v>36</v>
      </c>
      <c r="E231">
        <v>1</v>
      </c>
      <c r="G231" t="str">
        <f t="shared" si="3"/>
        <v>Sucre1Educación</v>
      </c>
      <c r="L231" t="str">
        <f>VLOOKUP(G231,[1]Grupos12!$R$4:$R$272,1,FALSE)</f>
        <v>Sucre1Educación</v>
      </c>
    </row>
    <row r="232" spans="1:12" x14ac:dyDescent="0.25">
      <c r="A232" s="1">
        <v>230</v>
      </c>
      <c r="B232" t="s">
        <v>24</v>
      </c>
      <c r="C232">
        <v>1</v>
      </c>
      <c r="D232" t="s">
        <v>33</v>
      </c>
      <c r="E232">
        <v>18</v>
      </c>
      <c r="G232" t="str">
        <f t="shared" si="3"/>
        <v>Sucre1Actividades artísticas</v>
      </c>
      <c r="L232" t="e">
        <f>VLOOKUP(G232,[1]Grupos12!$R$4:$R$272,1,FALSE)</f>
        <v>#N/A</v>
      </c>
    </row>
    <row r="233" spans="1:12" x14ac:dyDescent="0.25">
      <c r="A233" s="1">
        <v>231</v>
      </c>
      <c r="B233" t="s">
        <v>25</v>
      </c>
      <c r="C233">
        <v>0</v>
      </c>
      <c r="D233" t="s">
        <v>28</v>
      </c>
      <c r="E233">
        <v>11</v>
      </c>
      <c r="G233" t="str">
        <f t="shared" si="3"/>
        <v>Tolima0Industria</v>
      </c>
      <c r="L233" t="e">
        <f>VLOOKUP(G233,[1]Grupos12!$R$4:$R$272,1,FALSE)</f>
        <v>#N/A</v>
      </c>
    </row>
    <row r="234" spans="1:12" x14ac:dyDescent="0.25">
      <c r="A234" s="1">
        <v>232</v>
      </c>
      <c r="B234" t="s">
        <v>25</v>
      </c>
      <c r="C234">
        <v>0</v>
      </c>
      <c r="D234" t="s">
        <v>29</v>
      </c>
      <c r="E234">
        <v>27</v>
      </c>
      <c r="G234" t="str">
        <f t="shared" si="3"/>
        <v>Tolima0Comercio</v>
      </c>
      <c r="L234" t="e">
        <f>VLOOKUP(G234,[1]Grupos12!$R$4:$R$272,1,FALSE)</f>
        <v>#N/A</v>
      </c>
    </row>
    <row r="235" spans="1:12" x14ac:dyDescent="0.25">
      <c r="A235" s="1">
        <v>233</v>
      </c>
      <c r="B235" t="s">
        <v>25</v>
      </c>
      <c r="C235">
        <v>0</v>
      </c>
      <c r="D235" t="s">
        <v>31</v>
      </c>
      <c r="E235">
        <v>31</v>
      </c>
      <c r="G235" t="str">
        <f t="shared" si="3"/>
        <v>Tolima0Alojamiento/servicios de comida</v>
      </c>
      <c r="L235" t="e">
        <f>VLOOKUP(G235,[1]Grupos12!$R$4:$R$272,1,FALSE)</f>
        <v>#N/A</v>
      </c>
    </row>
    <row r="236" spans="1:12" x14ac:dyDescent="0.25">
      <c r="A236" s="1">
        <v>234</v>
      </c>
      <c r="B236" t="s">
        <v>25</v>
      </c>
      <c r="C236">
        <v>0</v>
      </c>
      <c r="D236" t="s">
        <v>33</v>
      </c>
      <c r="E236">
        <v>9</v>
      </c>
      <c r="G236" t="str">
        <f t="shared" si="3"/>
        <v>Tolima0Actividades artísticas</v>
      </c>
      <c r="L236" t="e">
        <f>VLOOKUP(G236,[1]Grupos12!$R$4:$R$272,1,FALSE)</f>
        <v>#N/A</v>
      </c>
    </row>
    <row r="237" spans="1:12" x14ac:dyDescent="0.25">
      <c r="A237" s="1">
        <v>235</v>
      </c>
      <c r="B237" t="s">
        <v>25</v>
      </c>
      <c r="C237">
        <v>1</v>
      </c>
      <c r="D237" t="s">
        <v>28</v>
      </c>
      <c r="E237">
        <v>21</v>
      </c>
      <c r="G237" t="str">
        <f t="shared" si="3"/>
        <v>Tolima1Industria</v>
      </c>
      <c r="L237" t="e">
        <f>VLOOKUP(G237,[1]Grupos12!$R$4:$R$272,1,FALSE)</f>
        <v>#N/A</v>
      </c>
    </row>
    <row r="238" spans="1:12" x14ac:dyDescent="0.25">
      <c r="A238" s="1">
        <v>236</v>
      </c>
      <c r="B238" t="s">
        <v>25</v>
      </c>
      <c r="C238">
        <v>1</v>
      </c>
      <c r="D238" t="s">
        <v>29</v>
      </c>
      <c r="E238">
        <v>137</v>
      </c>
      <c r="G238" t="str">
        <f t="shared" si="3"/>
        <v>Tolima1Comercio</v>
      </c>
      <c r="L238" t="str">
        <f>VLOOKUP(G238,[1]Grupos12!$R$4:$R$272,1,FALSE)</f>
        <v>Tolima1Comercio</v>
      </c>
    </row>
    <row r="239" spans="1:12" x14ac:dyDescent="0.25">
      <c r="A239" s="1">
        <v>237</v>
      </c>
      <c r="B239" t="s">
        <v>25</v>
      </c>
      <c r="C239">
        <v>1</v>
      </c>
      <c r="D239" t="s">
        <v>30</v>
      </c>
      <c r="E239">
        <v>1</v>
      </c>
      <c r="G239" t="str">
        <f t="shared" si="3"/>
        <v>Tolima1Transporte y almacenamiento</v>
      </c>
      <c r="L239" t="e">
        <f>VLOOKUP(G239,[1]Grupos12!$R$4:$R$272,1,FALSE)</f>
        <v>#N/A</v>
      </c>
    </row>
    <row r="240" spans="1:12" x14ac:dyDescent="0.25">
      <c r="A240" s="1">
        <v>238</v>
      </c>
      <c r="B240" t="s">
        <v>25</v>
      </c>
      <c r="C240">
        <v>1</v>
      </c>
      <c r="D240" t="s">
        <v>31</v>
      </c>
      <c r="E240">
        <v>75</v>
      </c>
      <c r="G240" t="str">
        <f t="shared" si="3"/>
        <v>Tolima1Alojamiento/servicios de comida</v>
      </c>
      <c r="L240" t="e">
        <f>VLOOKUP(G240,[1]Grupos12!$R$4:$R$272,1,FALSE)</f>
        <v>#N/A</v>
      </c>
    </row>
    <row r="241" spans="1:12" x14ac:dyDescent="0.25">
      <c r="A241" s="1">
        <v>239</v>
      </c>
      <c r="B241" t="s">
        <v>25</v>
      </c>
      <c r="C241">
        <v>1</v>
      </c>
      <c r="D241" t="s">
        <v>34</v>
      </c>
      <c r="E241">
        <v>1</v>
      </c>
      <c r="G241" t="str">
        <f t="shared" si="3"/>
        <v>Tolima1Información y comunicaciones</v>
      </c>
      <c r="L241" t="e">
        <f>VLOOKUP(G241,[1]Grupos12!$R$4:$R$272,1,FALSE)</f>
        <v>#N/A</v>
      </c>
    </row>
    <row r="242" spans="1:12" x14ac:dyDescent="0.25">
      <c r="A242" s="1">
        <v>240</v>
      </c>
      <c r="B242" t="s">
        <v>25</v>
      </c>
      <c r="C242">
        <v>1</v>
      </c>
      <c r="D242" t="s">
        <v>32</v>
      </c>
      <c r="E242">
        <v>5</v>
      </c>
      <c r="G242" t="str">
        <f t="shared" si="3"/>
        <v>Tolima1Actividades inmobiliarias</v>
      </c>
      <c r="L242" t="e">
        <f>VLOOKUP(G242,[1]Grupos12!$R$4:$R$272,1,FALSE)</f>
        <v>#N/A</v>
      </c>
    </row>
    <row r="243" spans="1:12" x14ac:dyDescent="0.25">
      <c r="A243" s="1">
        <v>241</v>
      </c>
      <c r="B243" t="s">
        <v>25</v>
      </c>
      <c r="C243">
        <v>1</v>
      </c>
      <c r="D243" t="s">
        <v>33</v>
      </c>
      <c r="E243">
        <v>10</v>
      </c>
      <c r="G243" t="str">
        <f t="shared" si="3"/>
        <v>Tolima1Actividades artísticas</v>
      </c>
      <c r="L243" t="e">
        <f>VLOOKUP(G243,[1]Grupos12!$R$4:$R$272,1,FALSE)</f>
        <v>#N/A</v>
      </c>
    </row>
    <row r="244" spans="1:12" x14ac:dyDescent="0.25">
      <c r="A244" s="1">
        <v>242</v>
      </c>
      <c r="B244" t="s">
        <v>26</v>
      </c>
      <c r="C244">
        <v>0</v>
      </c>
      <c r="D244" t="s">
        <v>28</v>
      </c>
      <c r="E244">
        <v>10</v>
      </c>
      <c r="G244" t="str">
        <f t="shared" si="3"/>
        <v>Valle Del Cauca0Industria</v>
      </c>
      <c r="L244" t="str">
        <f>VLOOKUP(G244,[1]Grupos12!$R$4:$R$272,1,FALSE)</f>
        <v>Valle Del Cauca0Industria</v>
      </c>
    </row>
    <row r="245" spans="1:12" x14ac:dyDescent="0.25">
      <c r="A245" s="1">
        <v>243</v>
      </c>
      <c r="B245" t="s">
        <v>26</v>
      </c>
      <c r="C245">
        <v>0</v>
      </c>
      <c r="D245" t="s">
        <v>29</v>
      </c>
      <c r="E245">
        <v>22</v>
      </c>
      <c r="G245" t="str">
        <f t="shared" si="3"/>
        <v>Valle Del Cauca0Comercio</v>
      </c>
      <c r="L245" t="str">
        <f>VLOOKUP(G245,[1]Grupos12!$R$4:$R$272,1,FALSE)</f>
        <v>Valle Del Cauca0Comercio</v>
      </c>
    </row>
    <row r="246" spans="1:12" x14ac:dyDescent="0.25">
      <c r="A246" s="1">
        <v>244</v>
      </c>
      <c r="B246" t="s">
        <v>26</v>
      </c>
      <c r="C246">
        <v>0</v>
      </c>
      <c r="D246" t="s">
        <v>31</v>
      </c>
      <c r="E246">
        <v>57</v>
      </c>
      <c r="G246" t="str">
        <f t="shared" si="3"/>
        <v>Valle Del Cauca0Alojamiento/servicios de comida</v>
      </c>
      <c r="L246" t="str">
        <f>VLOOKUP(G246,[1]Grupos12!$R$4:$R$272,1,FALSE)</f>
        <v>Valle Del Cauca0Alojamiento/servicios de comida</v>
      </c>
    </row>
    <row r="247" spans="1:12" x14ac:dyDescent="0.25">
      <c r="A247" s="1">
        <v>245</v>
      </c>
      <c r="B247" t="s">
        <v>26</v>
      </c>
      <c r="C247">
        <v>0</v>
      </c>
      <c r="D247" t="s">
        <v>32</v>
      </c>
      <c r="E247">
        <v>2</v>
      </c>
      <c r="G247" t="str">
        <f t="shared" si="3"/>
        <v>Valle Del Cauca0Actividades inmobiliarias</v>
      </c>
      <c r="L247" t="str">
        <f>VLOOKUP(G247,[1]Grupos12!$R$4:$R$272,1,FALSE)</f>
        <v>Valle Del Cauca0Actividades inmobiliarias</v>
      </c>
    </row>
    <row r="248" spans="1:12" x14ac:dyDescent="0.25">
      <c r="A248" s="1">
        <v>246</v>
      </c>
      <c r="B248" t="s">
        <v>26</v>
      </c>
      <c r="C248">
        <v>0</v>
      </c>
      <c r="D248" t="s">
        <v>33</v>
      </c>
      <c r="E248">
        <v>8</v>
      </c>
      <c r="G248" t="str">
        <f t="shared" si="3"/>
        <v>Valle Del Cauca0Actividades artísticas</v>
      </c>
      <c r="L248" t="e">
        <f>VLOOKUP(G248,[1]Grupos12!$R$4:$R$272,1,FALSE)</f>
        <v>#N/A</v>
      </c>
    </row>
    <row r="249" spans="1:12" x14ac:dyDescent="0.25">
      <c r="A249" s="1">
        <v>247</v>
      </c>
      <c r="B249" t="s">
        <v>26</v>
      </c>
      <c r="C249">
        <v>1</v>
      </c>
      <c r="D249" t="s">
        <v>28</v>
      </c>
      <c r="E249">
        <v>42</v>
      </c>
      <c r="G249" t="str">
        <f t="shared" si="3"/>
        <v>Valle Del Cauca1Industria</v>
      </c>
      <c r="L249" t="str">
        <f>VLOOKUP(G249,[1]Grupos12!$R$4:$R$272,1,FALSE)</f>
        <v>Valle Del Cauca1Industria</v>
      </c>
    </row>
    <row r="250" spans="1:12" x14ac:dyDescent="0.25">
      <c r="A250" s="1">
        <v>248</v>
      </c>
      <c r="B250" t="s">
        <v>26</v>
      </c>
      <c r="C250">
        <v>1</v>
      </c>
      <c r="D250" t="s">
        <v>29</v>
      </c>
      <c r="E250">
        <v>64</v>
      </c>
      <c r="G250" t="str">
        <f t="shared" si="3"/>
        <v>Valle Del Cauca1Comercio</v>
      </c>
      <c r="L250" t="str">
        <f>VLOOKUP(G250,[1]Grupos12!$R$4:$R$272,1,FALSE)</f>
        <v>Valle Del Cauca1Comercio</v>
      </c>
    </row>
    <row r="251" spans="1:12" x14ac:dyDescent="0.25">
      <c r="A251" s="1">
        <v>249</v>
      </c>
      <c r="B251" t="s">
        <v>26</v>
      </c>
      <c r="C251">
        <v>1</v>
      </c>
      <c r="D251" t="s">
        <v>30</v>
      </c>
      <c r="E251">
        <v>2</v>
      </c>
      <c r="G251" t="str">
        <f t="shared" si="3"/>
        <v>Valle Del Cauca1Transporte y almacenamiento</v>
      </c>
      <c r="L251" t="str">
        <f>VLOOKUP(G251,[1]Grupos12!$R$4:$R$272,1,FALSE)</f>
        <v>Valle Del Cauca1Transporte y almacenamiento</v>
      </c>
    </row>
    <row r="252" spans="1:12" x14ac:dyDescent="0.25">
      <c r="A252" s="1">
        <v>250</v>
      </c>
      <c r="B252" t="s">
        <v>26</v>
      </c>
      <c r="C252">
        <v>1</v>
      </c>
      <c r="D252" t="s">
        <v>31</v>
      </c>
      <c r="E252">
        <v>52</v>
      </c>
      <c r="G252" t="str">
        <f t="shared" si="3"/>
        <v>Valle Del Cauca1Alojamiento/servicios de comida</v>
      </c>
      <c r="L252" t="str">
        <f>VLOOKUP(G252,[1]Grupos12!$R$4:$R$272,1,FALSE)</f>
        <v>Valle Del Cauca1Alojamiento/servicios de comida</v>
      </c>
    </row>
    <row r="253" spans="1:12" x14ac:dyDescent="0.25">
      <c r="A253" s="1">
        <v>251</v>
      </c>
      <c r="B253" t="s">
        <v>26</v>
      </c>
      <c r="C253">
        <v>1</v>
      </c>
      <c r="D253" t="s">
        <v>36</v>
      </c>
      <c r="E253">
        <v>1</v>
      </c>
      <c r="G253" t="str">
        <f t="shared" si="3"/>
        <v>Valle Del Cauca1Educación</v>
      </c>
      <c r="L253" t="str">
        <f>VLOOKUP(G253,[1]Grupos12!$R$4:$R$272,1,FALSE)</f>
        <v>Valle Del Cauca1Educación</v>
      </c>
    </row>
    <row r="254" spans="1:12" x14ac:dyDescent="0.25">
      <c r="A254" s="1">
        <v>252</v>
      </c>
      <c r="B254" t="s">
        <v>26</v>
      </c>
      <c r="C254">
        <v>1</v>
      </c>
      <c r="D254" t="s">
        <v>33</v>
      </c>
      <c r="E254">
        <v>6</v>
      </c>
      <c r="G254" t="str">
        <f t="shared" si="3"/>
        <v>Valle Del Cauca1Actividades artísticas</v>
      </c>
      <c r="L254" t="e">
        <f>VLOOKUP(G254,[1]Grupos12!$R$4:$R$272,1,FALSE)</f>
        <v>#N/A</v>
      </c>
    </row>
    <row r="255" spans="1:12" x14ac:dyDescent="0.25">
      <c r="A255" s="1">
        <v>253</v>
      </c>
      <c r="B255" t="s">
        <v>27</v>
      </c>
      <c r="C255">
        <v>1</v>
      </c>
      <c r="D255" t="s">
        <v>28</v>
      </c>
      <c r="E255">
        <v>9</v>
      </c>
      <c r="G255" t="str">
        <f t="shared" si="3"/>
        <v>San Andrés1Industria</v>
      </c>
      <c r="L255" t="e">
        <f>VLOOKUP(G255,[1]Grupos12!$R$4:$R$272,1,FALSE)</f>
        <v>#N/A</v>
      </c>
    </row>
    <row r="256" spans="1:12" x14ac:dyDescent="0.25">
      <c r="A256" s="1">
        <v>254</v>
      </c>
      <c r="B256" t="s">
        <v>27</v>
      </c>
      <c r="C256">
        <v>1</v>
      </c>
      <c r="D256" t="s">
        <v>35</v>
      </c>
      <c r="E256">
        <v>1</v>
      </c>
      <c r="G256" t="str">
        <f t="shared" si="3"/>
        <v>San Andrés1Construcción</v>
      </c>
      <c r="L256" t="e">
        <f>VLOOKUP(G256,[1]Grupos12!$R$4:$R$272,1,FALSE)</f>
        <v>#N/A</v>
      </c>
    </row>
    <row r="257" spans="1:12" x14ac:dyDescent="0.25">
      <c r="A257" s="1">
        <v>255</v>
      </c>
      <c r="B257" t="s">
        <v>27</v>
      </c>
      <c r="C257">
        <v>1</v>
      </c>
      <c r="D257" t="s">
        <v>29</v>
      </c>
      <c r="E257">
        <v>34</v>
      </c>
      <c r="G257" t="str">
        <f t="shared" si="3"/>
        <v>San Andrés1Comercio</v>
      </c>
      <c r="L257" t="e">
        <f>VLOOKUP(G257,[1]Grupos12!$R$4:$R$272,1,FALSE)</f>
        <v>#N/A</v>
      </c>
    </row>
    <row r="258" spans="1:12" x14ac:dyDescent="0.25">
      <c r="A258" s="1">
        <v>256</v>
      </c>
      <c r="B258" t="s">
        <v>27</v>
      </c>
      <c r="C258">
        <v>1</v>
      </c>
      <c r="D258" t="s">
        <v>30</v>
      </c>
      <c r="E258">
        <v>2</v>
      </c>
      <c r="G258" t="str">
        <f t="shared" si="3"/>
        <v>San Andrés1Transporte y almacenamiento</v>
      </c>
      <c r="L258" t="e">
        <f>VLOOKUP(G258,[1]Grupos12!$R$4:$R$272,1,FALSE)</f>
        <v>#N/A</v>
      </c>
    </row>
    <row r="259" spans="1:12" x14ac:dyDescent="0.25">
      <c r="A259" s="1">
        <v>257</v>
      </c>
      <c r="B259" t="s">
        <v>27</v>
      </c>
      <c r="C259">
        <v>1</v>
      </c>
      <c r="D259" t="s">
        <v>31</v>
      </c>
      <c r="E259">
        <v>16</v>
      </c>
      <c r="G259" t="str">
        <f t="shared" ref="G259:G263" si="4">+B259&amp;C259&amp;D259</f>
        <v>San Andrés1Alojamiento/servicios de comida</v>
      </c>
      <c r="L259" t="e">
        <f>VLOOKUP(G259,[1]Grupos12!$R$4:$R$272,1,FALSE)</f>
        <v>#N/A</v>
      </c>
    </row>
    <row r="260" spans="1:12" x14ac:dyDescent="0.25">
      <c r="A260" s="1">
        <v>258</v>
      </c>
      <c r="B260" t="s">
        <v>27</v>
      </c>
      <c r="C260">
        <v>1</v>
      </c>
      <c r="D260" t="s">
        <v>34</v>
      </c>
      <c r="E260">
        <v>2</v>
      </c>
      <c r="G260" t="str">
        <f t="shared" si="4"/>
        <v>San Andrés1Información y comunicaciones</v>
      </c>
      <c r="L260" t="e">
        <f>VLOOKUP(G260,[1]Grupos12!$R$4:$R$272,1,FALSE)</f>
        <v>#N/A</v>
      </c>
    </row>
    <row r="261" spans="1:12" x14ac:dyDescent="0.25">
      <c r="A261" s="1">
        <v>259</v>
      </c>
      <c r="B261" t="s">
        <v>27</v>
      </c>
      <c r="C261">
        <v>1</v>
      </c>
      <c r="D261" t="s">
        <v>32</v>
      </c>
      <c r="E261">
        <v>43</v>
      </c>
      <c r="G261" t="str">
        <f t="shared" si="4"/>
        <v>San Andrés1Actividades inmobiliarias</v>
      </c>
      <c r="L261" t="e">
        <f>VLOOKUP(G261,[1]Grupos12!$R$4:$R$272,1,FALSE)</f>
        <v>#N/A</v>
      </c>
    </row>
    <row r="262" spans="1:12" x14ac:dyDescent="0.25">
      <c r="A262" s="1">
        <v>260</v>
      </c>
      <c r="B262" t="s">
        <v>27</v>
      </c>
      <c r="C262">
        <v>1</v>
      </c>
      <c r="D262" t="s">
        <v>36</v>
      </c>
      <c r="E262">
        <v>1</v>
      </c>
      <c r="G262" t="str">
        <f t="shared" si="4"/>
        <v>San Andrés1Educación</v>
      </c>
      <c r="L262" t="e">
        <f>VLOOKUP(G262,[1]Grupos12!$R$4:$R$272,1,FALSE)</f>
        <v>#N/A</v>
      </c>
    </row>
    <row r="263" spans="1:12" x14ac:dyDescent="0.25">
      <c r="A263" s="1">
        <v>261</v>
      </c>
      <c r="B263" t="s">
        <v>27</v>
      </c>
      <c r="C263">
        <v>1</v>
      </c>
      <c r="D263" t="s">
        <v>33</v>
      </c>
      <c r="E263">
        <v>14</v>
      </c>
      <c r="G263" t="str">
        <f t="shared" si="4"/>
        <v>San Andrés1Actividades artísticas</v>
      </c>
      <c r="L263" t="e">
        <f>VLOOKUP(G263,[1]Grupos12!$R$4:$R$272,1,FALSE)</f>
        <v>#N/A</v>
      </c>
    </row>
  </sheetData>
  <autoFilter ref="B1:E1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Avila</cp:lastModifiedBy>
  <dcterms:created xsi:type="dcterms:W3CDTF">2024-05-24T22:20:33Z</dcterms:created>
  <dcterms:modified xsi:type="dcterms:W3CDTF">2024-05-24T22:46:11Z</dcterms:modified>
</cp:coreProperties>
</file>