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Documents/Ecuador2021/ProcessedData/"/>
    </mc:Choice>
  </mc:AlternateContent>
  <xr:revisionPtr revIDLastSave="0" documentId="13_ncr:40009_{101A393A-9C3F-41C1-BF4B-1CEC275BBD25}" xr6:coauthVersionLast="47" xr6:coauthVersionMax="47" xr10:uidLastSave="{00000000-0000-0000-0000-000000000000}"/>
  <bookViews>
    <workbookView xWindow="28680" yWindow="-120" windowWidth="25440" windowHeight="15390"/>
  </bookViews>
  <sheets>
    <sheet name="SynopFlowAccu_2024-01-31" sheetId="1" r:id="rId1"/>
  </sheets>
  <definedNames>
    <definedName name="_xlnm._FilterDatabase" localSheetId="0" hidden="1">'SynopFlowAccu_2024-01-31'!$A$1:$AT$115</definedName>
  </definedNames>
  <calcPr calcId="0"/>
</workbook>
</file>

<file path=xl/calcChain.xml><?xml version="1.0" encoding="utf-8"?>
<calcChain xmlns="http://schemas.openxmlformats.org/spreadsheetml/2006/main">
  <c r="AS43" i="1" l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95" i="1"/>
  <c r="AS115" i="1"/>
  <c r="AS114" i="1"/>
  <c r="AS113" i="1"/>
</calcChain>
</file>

<file path=xl/sharedStrings.xml><?xml version="1.0" encoding="utf-8"?>
<sst xmlns="http://schemas.openxmlformats.org/spreadsheetml/2006/main" count="1269" uniqueCount="58">
  <si>
    <t>lon_fit</t>
  </si>
  <si>
    <t>lat_fit</t>
  </si>
  <si>
    <t>ele_fit</t>
  </si>
  <si>
    <t>dist</t>
  </si>
  <si>
    <t>slope50m</t>
  </si>
  <si>
    <t>Date</t>
  </si>
  <si>
    <t>EOS_no</t>
  </si>
  <si>
    <t>VaisalaType</t>
  </si>
  <si>
    <t>Flux_ave</t>
  </si>
  <si>
    <t>CO2_ppm_ave</t>
  </si>
  <si>
    <t>adjusted_ppm</t>
  </si>
  <si>
    <t>AirTemp_c</t>
  </si>
  <si>
    <t>WaterTemp_c</t>
  </si>
  <si>
    <t>Total_hPa</t>
  </si>
  <si>
    <t>surface_area</t>
  </si>
  <si>
    <t>flux_umolpers</t>
  </si>
  <si>
    <t>Totalflux_umolpers</t>
  </si>
  <si>
    <t>DOC</t>
  </si>
  <si>
    <t>TDN</t>
  </si>
  <si>
    <t>Wetland</t>
  </si>
  <si>
    <t>dist_ANTE</t>
  </si>
  <si>
    <t>dist_GAVI</t>
  </si>
  <si>
    <t>dist_COLM</t>
  </si>
  <si>
    <t>dist_GAVItrib1</t>
  </si>
  <si>
    <t>dist_GAVItrib2</t>
  </si>
  <si>
    <t>dist_GAVItrib3</t>
  </si>
  <si>
    <t>air_pressure_atm</t>
  </si>
  <si>
    <t>VaporPressure_atm</t>
  </si>
  <si>
    <t>TotalAir_atm</t>
  </si>
  <si>
    <t>Total_air_MolperL</t>
  </si>
  <si>
    <t>CO2_air_MolesPerLiter</t>
  </si>
  <si>
    <t>CO2_air_gCO2asCPerLiter</t>
  </si>
  <si>
    <t>WaterTemp_K</t>
  </si>
  <si>
    <t>KH_mol.L.atm</t>
  </si>
  <si>
    <t>CO2_water_gCO2asCPerLiter</t>
  </si>
  <si>
    <t>deltaCO2_gCO2asCperM3</t>
  </si>
  <si>
    <t>Flux_gCO2asCperM2perDay</t>
  </si>
  <si>
    <t>k_m.d</t>
  </si>
  <si>
    <t>Sc</t>
  </si>
  <si>
    <t>K600.effective</t>
  </si>
  <si>
    <t>FlowAccu</t>
  </si>
  <si>
    <t>CatchmentSize_m2</t>
  </si>
  <si>
    <t>CatchmentSize_km2</t>
  </si>
  <si>
    <t>CatchmentSize2_m2</t>
  </si>
  <si>
    <t>EOS2</t>
  </si>
  <si>
    <t>old</t>
  </si>
  <si>
    <t>Gavi-mainstem</t>
  </si>
  <si>
    <t>NA</t>
  </si>
  <si>
    <t>new</t>
  </si>
  <si>
    <t>there are 3 measurments missing here??</t>
  </si>
  <si>
    <t>EOS1</t>
  </si>
  <si>
    <t>COLM</t>
  </si>
  <si>
    <t>ANTE</t>
  </si>
  <si>
    <t>GAVItrib2</t>
  </si>
  <si>
    <t>GAVItrib1</t>
  </si>
  <si>
    <t>GAVItrib3</t>
  </si>
  <si>
    <t>CatchmentSize_pixelnum_EcuadorGISData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</si>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</sst>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0" applyFont="1"/>
    <xf numFmtId="0" fontId="0" fillId="0" borderId="0" xfId="0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5"/>
  <sheetViews>
    <sheetView tabSelected="1" workbookViewId="0">
      <selection activeCell="L14" sqref="L14"/>
    </sheetView>
  </sheetViews>
  <sheetFormatPr defaultRowHeight="15" x14ac:dyDescent="0.25"/>
  <cols>
    <col min="6" max="6" width="9.7109375" bestFit="1" customWidth="1"/>
    <col min="10" max="19" width="9.140625" customWidth="1"/>
    <col min="21" max="40" width="9.140625" customWidth="1"/>
    <col min="44" max="44" width="9.140625" style="4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4" t="s">
        <v>56</v>
      </c>
      <c r="AS1" t="s">
        <v>43</v>
      </c>
    </row>
    <row r="2" spans="1:45" x14ac:dyDescent="0.25">
      <c r="A2">
        <v>-78.199605520000006</v>
      </c>
      <c r="B2">
        <v>-0.32421671099999999</v>
      </c>
      <c r="C2">
        <v>4148.7482030000001</v>
      </c>
      <c r="D2">
        <v>3.043758344</v>
      </c>
      <c r="E2">
        <v>-0.67291582599999999</v>
      </c>
      <c r="F2" s="1">
        <v>44377</v>
      </c>
      <c r="G2" t="s">
        <v>44</v>
      </c>
      <c r="H2" t="s">
        <v>45</v>
      </c>
      <c r="I2">
        <v>0.09</v>
      </c>
      <c r="J2">
        <v>377.53846149999998</v>
      </c>
      <c r="K2">
        <v>566.48820379999995</v>
      </c>
      <c r="L2">
        <v>6.7859999999999996</v>
      </c>
      <c r="M2">
        <v>8.15625</v>
      </c>
      <c r="N2">
        <v>626.11040000000003</v>
      </c>
      <c r="O2">
        <v>3.4114314480000001</v>
      </c>
      <c r="P2">
        <v>0.30702882999999997</v>
      </c>
      <c r="Q2">
        <v>0.30702882999999997</v>
      </c>
      <c r="R2">
        <v>8.7370000000000001</v>
      </c>
      <c r="S2">
        <v>0.2291</v>
      </c>
      <c r="T2" t="s">
        <v>46</v>
      </c>
      <c r="U2" t="s">
        <v>47</v>
      </c>
      <c r="V2">
        <v>3.043758344</v>
      </c>
      <c r="W2" t="s">
        <v>47</v>
      </c>
      <c r="X2" t="s">
        <v>47</v>
      </c>
      <c r="Y2" t="s">
        <v>47</v>
      </c>
      <c r="Z2" t="s">
        <v>47</v>
      </c>
      <c r="AA2">
        <v>0.61792294199999998</v>
      </c>
      <c r="AB2">
        <v>9.8660269999999994E-3</v>
      </c>
      <c r="AC2">
        <v>0.608056916</v>
      </c>
      <c r="AD2">
        <v>2.6470851E-2</v>
      </c>
      <c r="AE2" s="2">
        <v>1.0900000000000001E-5</v>
      </c>
      <c r="AF2">
        <v>1.3023700000000001E-4</v>
      </c>
      <c r="AG2">
        <v>281.30624999999998</v>
      </c>
      <c r="AH2">
        <v>5.6675138E-2</v>
      </c>
      <c r="AI2">
        <v>3.8527E-4</v>
      </c>
      <c r="AJ2">
        <v>1.4454029E-2</v>
      </c>
      <c r="AK2">
        <v>9.3312000000000006E-2</v>
      </c>
      <c r="AL2">
        <v>6.4557778270000004</v>
      </c>
      <c r="AM2">
        <v>1155.0343479999999</v>
      </c>
      <c r="AN2">
        <v>8.9571614109999995</v>
      </c>
      <c r="AO2">
        <v>1927</v>
      </c>
      <c r="AP2">
        <v>301093.75</v>
      </c>
      <c r="AQ2">
        <v>0.30109374999999999</v>
      </c>
      <c r="AR2" s="4">
        <v>43025</v>
      </c>
      <c r="AS2">
        <v>387225</v>
      </c>
    </row>
    <row r="3" spans="1:45" x14ac:dyDescent="0.25">
      <c r="A3">
        <v>-78.19960236</v>
      </c>
      <c r="B3">
        <v>-0.324359711</v>
      </c>
      <c r="C3">
        <v>4140.1917729999996</v>
      </c>
      <c r="D3">
        <v>19.106936000000001</v>
      </c>
      <c r="E3">
        <v>-0.55501430900000004</v>
      </c>
      <c r="F3" s="1">
        <v>44376</v>
      </c>
      <c r="G3" t="s">
        <v>44</v>
      </c>
      <c r="H3" t="s">
        <v>48</v>
      </c>
      <c r="I3">
        <v>1.22</v>
      </c>
      <c r="J3">
        <v>1403.332308</v>
      </c>
      <c r="K3">
        <v>1556.6974439999999</v>
      </c>
      <c r="L3">
        <v>7.1959999999999997</v>
      </c>
      <c r="M3">
        <v>7.8257500000000002</v>
      </c>
      <c r="N3">
        <v>627.14239999999995</v>
      </c>
      <c r="O3">
        <v>10.657078759999999</v>
      </c>
      <c r="P3">
        <v>13.00163609</v>
      </c>
      <c r="Q3">
        <v>13.30866492</v>
      </c>
      <c r="R3">
        <v>4.093</v>
      </c>
      <c r="S3">
        <v>0.13370000000000001</v>
      </c>
      <c r="T3" t="s">
        <v>46</v>
      </c>
      <c r="U3" t="s">
        <v>47</v>
      </c>
      <c r="V3">
        <v>19.106936000000001</v>
      </c>
      <c r="W3" t="s">
        <v>47</v>
      </c>
      <c r="X3" t="s">
        <v>47</v>
      </c>
      <c r="Y3" t="s">
        <v>47</v>
      </c>
      <c r="Z3" t="s">
        <v>47</v>
      </c>
      <c r="AA3">
        <v>0.61894144699999998</v>
      </c>
      <c r="AB3">
        <v>1.014751E-2</v>
      </c>
      <c r="AC3">
        <v>0.60879393699999995</v>
      </c>
      <c r="AD3">
        <v>2.6464175999999999E-2</v>
      </c>
      <c r="AE3" s="2">
        <v>1.0900000000000001E-5</v>
      </c>
      <c r="AF3">
        <v>1.30204E-4</v>
      </c>
      <c r="AG3">
        <v>280.97575000000001</v>
      </c>
      <c r="AH3">
        <v>5.7246759000000001E-2</v>
      </c>
      <c r="AI3">
        <v>1.069391E-3</v>
      </c>
      <c r="AJ3">
        <v>5.3765403000000003E-2</v>
      </c>
      <c r="AK3">
        <v>1.264896</v>
      </c>
      <c r="AL3">
        <v>23.526207209999999</v>
      </c>
      <c r="AM3">
        <v>1178.4488449999999</v>
      </c>
      <c r="AN3">
        <v>32.970965130000003</v>
      </c>
      <c r="AO3">
        <v>1997</v>
      </c>
      <c r="AP3">
        <v>312031.25</v>
      </c>
      <c r="AQ3">
        <v>0.31203124999999998</v>
      </c>
      <c r="AR3" s="4">
        <v>43061</v>
      </c>
      <c r="AS3">
        <v>387549</v>
      </c>
    </row>
    <row r="4" spans="1:45" x14ac:dyDescent="0.25">
      <c r="A4">
        <v>-78.199650149999997</v>
      </c>
      <c r="B4">
        <v>-0.32466971100000003</v>
      </c>
      <c r="C4">
        <v>4135.9481159999996</v>
      </c>
      <c r="D4">
        <v>54.143405199999997</v>
      </c>
      <c r="E4">
        <v>-0.242255107</v>
      </c>
      <c r="F4" s="1">
        <v>44377</v>
      </c>
      <c r="G4" t="s">
        <v>44</v>
      </c>
      <c r="H4" t="s">
        <v>45</v>
      </c>
      <c r="I4">
        <v>0.23499999999999999</v>
      </c>
      <c r="J4">
        <v>525.61538459999997</v>
      </c>
      <c r="K4">
        <v>788.703259</v>
      </c>
      <c r="L4">
        <v>6.8010000000000002</v>
      </c>
      <c r="M4">
        <v>8.2104999999999997</v>
      </c>
      <c r="N4">
        <v>626.25239999999997</v>
      </c>
      <c r="O4">
        <v>11.75258215</v>
      </c>
      <c r="P4">
        <v>2.7618568059999999</v>
      </c>
      <c r="Q4">
        <v>16.070521719999999</v>
      </c>
      <c r="R4" t="s">
        <v>47</v>
      </c>
      <c r="S4" t="s">
        <v>47</v>
      </c>
      <c r="T4" t="s">
        <v>46</v>
      </c>
      <c r="U4" t="s">
        <v>47</v>
      </c>
      <c r="V4">
        <v>54.143405199999997</v>
      </c>
      <c r="W4" t="s">
        <v>47</v>
      </c>
      <c r="X4" t="s">
        <v>47</v>
      </c>
      <c r="Y4" t="s">
        <v>47</v>
      </c>
      <c r="Z4" t="s">
        <v>47</v>
      </c>
      <c r="AA4">
        <v>0.61806308499999996</v>
      </c>
      <c r="AB4">
        <v>9.8762020000000006E-3</v>
      </c>
      <c r="AC4">
        <v>0.60818688300000001</v>
      </c>
      <c r="AD4">
        <v>2.6475090999999999E-2</v>
      </c>
      <c r="AE4" s="2">
        <v>1.0900000000000001E-5</v>
      </c>
      <c r="AF4">
        <v>1.30257E-4</v>
      </c>
      <c r="AG4">
        <v>281.3605</v>
      </c>
      <c r="AH4">
        <v>5.6581983000000002E-2</v>
      </c>
      <c r="AI4">
        <v>5.35517E-4</v>
      </c>
      <c r="AJ4">
        <v>2.2930374E-2</v>
      </c>
      <c r="AK4">
        <v>0.243648</v>
      </c>
      <c r="AL4">
        <v>10.62555704</v>
      </c>
      <c r="AM4">
        <v>1151.242172</v>
      </c>
      <c r="AN4">
        <v>14.718360199999999</v>
      </c>
      <c r="AO4">
        <v>2030</v>
      </c>
      <c r="AP4">
        <v>317187.5</v>
      </c>
      <c r="AQ4">
        <v>0.31718750000000001</v>
      </c>
      <c r="AR4" s="3">
        <v>43207</v>
      </c>
      <c r="AS4">
        <v>398250</v>
      </c>
    </row>
    <row r="5" spans="1:45" x14ac:dyDescent="0.25">
      <c r="A5">
        <v>-78.199629139999999</v>
      </c>
      <c r="B5">
        <v>-0.32482171100000001</v>
      </c>
      <c r="C5">
        <v>4135.9224560000002</v>
      </c>
      <c r="D5">
        <v>71.253780840000005</v>
      </c>
      <c r="E5">
        <v>-6.8276007999999999E-2</v>
      </c>
      <c r="F5" s="1">
        <v>44376</v>
      </c>
      <c r="G5" t="s">
        <v>44</v>
      </c>
      <c r="H5" t="s">
        <v>48</v>
      </c>
      <c r="I5">
        <v>2.605</v>
      </c>
      <c r="J5">
        <v>1002.355385</v>
      </c>
      <c r="K5">
        <v>1111.9443020000001</v>
      </c>
      <c r="L5">
        <v>7.1959999999999997</v>
      </c>
      <c r="M5">
        <v>7.8905000000000003</v>
      </c>
      <c r="N5">
        <v>627.11239999999998</v>
      </c>
      <c r="O5">
        <v>11.34903755</v>
      </c>
      <c r="P5">
        <v>29.564242830000001</v>
      </c>
      <c r="Q5">
        <v>45.63476455</v>
      </c>
      <c r="R5" t="s">
        <v>47</v>
      </c>
      <c r="S5" t="s">
        <v>47</v>
      </c>
      <c r="T5" t="s">
        <v>46</v>
      </c>
      <c r="U5" t="s">
        <v>47</v>
      </c>
      <c r="V5">
        <v>71.253780840000005</v>
      </c>
      <c r="W5" t="s">
        <v>47</v>
      </c>
      <c r="X5" t="s">
        <v>47</v>
      </c>
      <c r="Y5" t="s">
        <v>47</v>
      </c>
      <c r="Z5" t="s">
        <v>47</v>
      </c>
      <c r="AA5">
        <v>0.61891183900000002</v>
      </c>
      <c r="AB5">
        <v>1.014751E-2</v>
      </c>
      <c r="AC5">
        <v>0.60876432899999999</v>
      </c>
      <c r="AD5">
        <v>2.6462889E-2</v>
      </c>
      <c r="AE5" s="2">
        <v>1.08E-5</v>
      </c>
      <c r="AF5">
        <v>1.30197E-4</v>
      </c>
      <c r="AG5">
        <v>281.04050000000001</v>
      </c>
      <c r="AH5">
        <v>5.7134210999999997E-2</v>
      </c>
      <c r="AI5">
        <v>7.6236100000000003E-4</v>
      </c>
      <c r="AJ5">
        <v>3.6118152000000001E-2</v>
      </c>
      <c r="AK5">
        <v>2.7008640000000002</v>
      </c>
      <c r="AL5">
        <v>74.778577600000006</v>
      </c>
      <c r="AM5">
        <v>1173.8191489999999</v>
      </c>
      <c r="AN5">
        <v>104.5928916</v>
      </c>
      <c r="AO5">
        <v>2780</v>
      </c>
      <c r="AP5">
        <v>434375</v>
      </c>
      <c r="AQ5">
        <v>0.43437500000000001</v>
      </c>
      <c r="AR5" s="3">
        <v>43537</v>
      </c>
      <c r="AS5">
        <v>401220</v>
      </c>
    </row>
    <row r="6" spans="1:45" x14ac:dyDescent="0.25">
      <c r="A6">
        <v>-78.199615489999999</v>
      </c>
      <c r="B6">
        <v>-0.325087711</v>
      </c>
      <c r="C6">
        <v>4132.1303820000003</v>
      </c>
      <c r="D6">
        <v>101.12173730000001</v>
      </c>
      <c r="E6">
        <v>-7.6410517999999997E-2</v>
      </c>
      <c r="F6" s="1">
        <v>44377</v>
      </c>
      <c r="G6" t="s">
        <v>44</v>
      </c>
      <c r="H6" t="s">
        <v>45</v>
      </c>
      <c r="I6">
        <v>0.29499999999999998</v>
      </c>
      <c r="J6">
        <v>412.15384619999998</v>
      </c>
      <c r="K6">
        <v>619.02299800000003</v>
      </c>
      <c r="L6">
        <v>6.8289999999999997</v>
      </c>
      <c r="M6">
        <v>8.5077499999999997</v>
      </c>
      <c r="N6">
        <v>626.26639999999998</v>
      </c>
      <c r="O6">
        <v>19.907472460000001</v>
      </c>
      <c r="P6">
        <v>5.8727043749999996</v>
      </c>
      <c r="Q6">
        <v>51.507468920000001</v>
      </c>
      <c r="R6" t="s">
        <v>47</v>
      </c>
      <c r="S6" t="s">
        <v>47</v>
      </c>
      <c r="T6" t="s">
        <v>46</v>
      </c>
      <c r="U6" t="s">
        <v>47</v>
      </c>
      <c r="V6">
        <v>101.12173730000001</v>
      </c>
      <c r="W6" t="s">
        <v>47</v>
      </c>
      <c r="X6" t="s">
        <v>47</v>
      </c>
      <c r="Y6" t="s">
        <v>47</v>
      </c>
      <c r="Z6" t="s">
        <v>47</v>
      </c>
      <c r="AA6">
        <v>0.61807690199999998</v>
      </c>
      <c r="AB6">
        <v>9.8952209999999992E-3</v>
      </c>
      <c r="AC6">
        <v>0.60818168100000003</v>
      </c>
      <c r="AD6">
        <v>2.6472216E-2</v>
      </c>
      <c r="AE6" s="2">
        <v>1.0900000000000001E-5</v>
      </c>
      <c r="AF6">
        <v>1.3024299999999999E-4</v>
      </c>
      <c r="AG6">
        <v>281.65775000000002</v>
      </c>
      <c r="AH6">
        <v>5.6074907E-2</v>
      </c>
      <c r="AI6">
        <v>4.1654000000000002E-4</v>
      </c>
      <c r="AJ6">
        <v>1.6054054000000002E-2</v>
      </c>
      <c r="AK6">
        <v>0.30585600000000002</v>
      </c>
      <c r="AL6">
        <v>19.051636200000001</v>
      </c>
      <c r="AM6">
        <v>1130.7172049999999</v>
      </c>
      <c r="AN6">
        <v>26.153731140000001</v>
      </c>
      <c r="AO6">
        <v>2787</v>
      </c>
      <c r="AP6">
        <v>435468.75</v>
      </c>
      <c r="AQ6">
        <v>0.43546875000000002</v>
      </c>
      <c r="AR6" s="3">
        <v>43760</v>
      </c>
      <c r="AS6">
        <v>403992</v>
      </c>
    </row>
    <row r="7" spans="1:45" x14ac:dyDescent="0.25">
      <c r="A7">
        <v>-78.199617979999999</v>
      </c>
      <c r="B7">
        <v>-0.32510071099999999</v>
      </c>
      <c r="C7">
        <v>4131.9337889999997</v>
      </c>
      <c r="D7">
        <v>102.59573330000001</v>
      </c>
      <c r="E7">
        <v>-8.0285831000000002E-2</v>
      </c>
      <c r="F7" s="1">
        <v>44376</v>
      </c>
      <c r="G7" t="s">
        <v>44</v>
      </c>
      <c r="H7" t="s">
        <v>48</v>
      </c>
      <c r="I7">
        <v>0.105</v>
      </c>
      <c r="J7">
        <v>1095.706154</v>
      </c>
      <c r="K7">
        <v>1215.5505479999999</v>
      </c>
      <c r="L7">
        <v>7.1980000000000004</v>
      </c>
      <c r="M7">
        <v>8.0465</v>
      </c>
      <c r="N7">
        <v>627.08240000000001</v>
      </c>
      <c r="O7">
        <v>8.1737776150000006</v>
      </c>
      <c r="P7">
        <v>0.85824665</v>
      </c>
      <c r="Q7">
        <v>52.365715569999999</v>
      </c>
      <c r="R7" t="s">
        <v>47</v>
      </c>
      <c r="S7" t="s">
        <v>47</v>
      </c>
      <c r="T7" t="s">
        <v>46</v>
      </c>
      <c r="U7" t="s">
        <v>47</v>
      </c>
      <c r="V7">
        <v>102.59573330000001</v>
      </c>
      <c r="W7" t="s">
        <v>47</v>
      </c>
      <c r="X7" t="s">
        <v>47</v>
      </c>
      <c r="Y7" t="s">
        <v>47</v>
      </c>
      <c r="Z7" t="s">
        <v>47</v>
      </c>
      <c r="AA7">
        <v>0.61888223200000003</v>
      </c>
      <c r="AB7">
        <v>1.0148900000000001E-2</v>
      </c>
      <c r="AC7">
        <v>0.60873333100000004</v>
      </c>
      <c r="AD7">
        <v>2.6461353E-2</v>
      </c>
      <c r="AE7" s="2">
        <v>1.08E-5</v>
      </c>
      <c r="AF7">
        <v>1.3019E-4</v>
      </c>
      <c r="AG7">
        <v>281.19650000000001</v>
      </c>
      <c r="AH7">
        <v>5.6864172999999997E-2</v>
      </c>
      <c r="AI7">
        <v>8.2945499999999999E-4</v>
      </c>
      <c r="AJ7">
        <v>3.9763152000000003E-2</v>
      </c>
      <c r="AK7">
        <v>0.108864</v>
      </c>
      <c r="AL7">
        <v>2.7378111349999998</v>
      </c>
      <c r="AM7">
        <v>1162.7500660000001</v>
      </c>
      <c r="AN7">
        <v>3.811281674</v>
      </c>
      <c r="AO7">
        <v>2787</v>
      </c>
      <c r="AP7">
        <v>435468.75</v>
      </c>
      <c r="AQ7">
        <v>0.43546875000000002</v>
      </c>
      <c r="AR7" s="3">
        <v>45252</v>
      </c>
      <c r="AS7">
        <v>404613</v>
      </c>
    </row>
    <row r="8" spans="1:45" x14ac:dyDescent="0.25">
      <c r="A8">
        <v>-78.19968867</v>
      </c>
      <c r="B8">
        <v>-0.32534771099999998</v>
      </c>
      <c r="C8">
        <v>4122.5209189999996</v>
      </c>
      <c r="D8">
        <v>131.20835959999999</v>
      </c>
      <c r="E8">
        <v>-0.26188650400000002</v>
      </c>
      <c r="F8" s="1">
        <v>44376</v>
      </c>
      <c r="G8" t="s">
        <v>44</v>
      </c>
      <c r="H8" t="s">
        <v>48</v>
      </c>
      <c r="I8">
        <v>0.54</v>
      </c>
      <c r="J8">
        <v>830.96923079999999</v>
      </c>
      <c r="K8">
        <v>921.98105269999996</v>
      </c>
      <c r="L8">
        <v>7.2</v>
      </c>
      <c r="M8">
        <v>8.1617499999999996</v>
      </c>
      <c r="N8">
        <v>626.98339999999996</v>
      </c>
      <c r="O8">
        <v>9.8001883280000008</v>
      </c>
      <c r="P8">
        <v>5.2921016969999997</v>
      </c>
      <c r="Q8">
        <v>57.657817270000002</v>
      </c>
      <c r="R8" t="s">
        <v>47</v>
      </c>
      <c r="S8" t="s">
        <v>47</v>
      </c>
      <c r="T8" t="s">
        <v>46</v>
      </c>
      <c r="U8" t="s">
        <v>47</v>
      </c>
      <c r="V8">
        <v>131.20835959999999</v>
      </c>
      <c r="W8" t="s">
        <v>47</v>
      </c>
      <c r="X8" t="s">
        <v>47</v>
      </c>
      <c r="Y8" t="s">
        <v>47</v>
      </c>
      <c r="Z8" t="s">
        <v>47</v>
      </c>
      <c r="AA8">
        <v>0.618784526</v>
      </c>
      <c r="AB8">
        <v>1.0150291000000001E-2</v>
      </c>
      <c r="AC8">
        <v>0.60863423500000002</v>
      </c>
      <c r="AD8">
        <v>2.6456857E-2</v>
      </c>
      <c r="AE8" s="2">
        <v>1.08E-5</v>
      </c>
      <c r="AF8">
        <v>1.30168E-4</v>
      </c>
      <c r="AG8">
        <v>281.31175000000002</v>
      </c>
      <c r="AH8">
        <v>5.6665685E-2</v>
      </c>
      <c r="AI8">
        <v>6.2693600000000003E-4</v>
      </c>
      <c r="AJ8">
        <v>2.8149727999999999E-2</v>
      </c>
      <c r="AK8">
        <v>0.55987200000000004</v>
      </c>
      <c r="AL8">
        <v>19.889072949999999</v>
      </c>
      <c r="AM8">
        <v>1154.649234</v>
      </c>
      <c r="AN8">
        <v>27.5907783</v>
      </c>
      <c r="AO8">
        <v>2903</v>
      </c>
      <c r="AP8">
        <v>453593.75</v>
      </c>
      <c r="AQ8">
        <v>0.45359375000000002</v>
      </c>
      <c r="AR8" s="3">
        <v>45462</v>
      </c>
      <c r="AS8">
        <v>405378</v>
      </c>
    </row>
    <row r="9" spans="1:45" x14ac:dyDescent="0.25">
      <c r="A9">
        <v>-78.199700559999997</v>
      </c>
      <c r="B9">
        <v>-0.32540471100000001</v>
      </c>
      <c r="C9">
        <v>4121.7113529999997</v>
      </c>
      <c r="D9">
        <v>137.68983950000001</v>
      </c>
      <c r="E9">
        <v>-0.25940238799999998</v>
      </c>
      <c r="F9" s="1">
        <v>44377</v>
      </c>
      <c r="G9" t="s">
        <v>44</v>
      </c>
      <c r="H9" t="s">
        <v>45</v>
      </c>
      <c r="I9">
        <v>1.4999999999999999E-2</v>
      </c>
      <c r="J9">
        <v>362.15384619999998</v>
      </c>
      <c r="K9">
        <v>544.08044859999995</v>
      </c>
      <c r="L9">
        <v>6.8280000000000003</v>
      </c>
      <c r="M9">
        <v>8.5797500000000007</v>
      </c>
      <c r="N9">
        <v>626.20839999999998</v>
      </c>
      <c r="O9">
        <v>5.4476653849999996</v>
      </c>
      <c r="P9">
        <v>8.1714981000000006E-2</v>
      </c>
      <c r="Q9">
        <v>57.739532250000003</v>
      </c>
      <c r="R9" t="s">
        <v>47</v>
      </c>
      <c r="S9" t="s">
        <v>47</v>
      </c>
      <c r="T9" t="s">
        <v>46</v>
      </c>
      <c r="U9" t="s">
        <v>47</v>
      </c>
      <c r="V9">
        <v>137.68983950000001</v>
      </c>
      <c r="W9" t="s">
        <v>47</v>
      </c>
      <c r="X9" t="s">
        <v>47</v>
      </c>
      <c r="Y9" t="s">
        <v>47</v>
      </c>
      <c r="Z9" t="s">
        <v>47</v>
      </c>
      <c r="AA9">
        <v>0.61801966100000005</v>
      </c>
      <c r="AB9">
        <v>9.8945409999999998E-3</v>
      </c>
      <c r="AC9">
        <v>0.60812511999999996</v>
      </c>
      <c r="AD9">
        <v>2.6469849E-2</v>
      </c>
      <c r="AE9" s="2">
        <v>1.0900000000000001E-5</v>
      </c>
      <c r="AF9">
        <v>1.3023200000000001E-4</v>
      </c>
      <c r="AG9">
        <v>281.72975000000002</v>
      </c>
      <c r="AH9">
        <v>5.5952927999999999E-2</v>
      </c>
      <c r="AI9">
        <v>3.6531500000000001E-4</v>
      </c>
      <c r="AJ9">
        <v>1.3153586E-2</v>
      </c>
      <c r="AK9">
        <v>1.5552E-2</v>
      </c>
      <c r="AL9">
        <v>1.1823391430000001</v>
      </c>
      <c r="AM9">
        <v>1125.8096430000001</v>
      </c>
      <c r="AN9">
        <v>1.6195670209999999</v>
      </c>
      <c r="AO9">
        <v>2911</v>
      </c>
      <c r="AP9">
        <v>454843.75</v>
      </c>
      <c r="AQ9">
        <v>0.45484374999999999</v>
      </c>
      <c r="AR9" s="3">
        <v>45489</v>
      </c>
      <c r="AS9">
        <v>408771</v>
      </c>
    </row>
    <row r="10" spans="1:45" x14ac:dyDescent="0.25">
      <c r="A10">
        <v>-78.199706239999998</v>
      </c>
      <c r="B10">
        <v>-0.32562171099999998</v>
      </c>
      <c r="C10">
        <v>4115.5514789999997</v>
      </c>
      <c r="D10">
        <v>161.91198779999999</v>
      </c>
      <c r="E10">
        <v>-0.302172249</v>
      </c>
      <c r="F10" s="1">
        <v>44376</v>
      </c>
      <c r="G10" t="s">
        <v>44</v>
      </c>
      <c r="H10" t="s">
        <v>48</v>
      </c>
      <c r="I10">
        <v>0.16</v>
      </c>
      <c r="J10">
        <v>447.53538459999999</v>
      </c>
      <c r="K10">
        <v>496.54896760000003</v>
      </c>
      <c r="L10">
        <v>7.2060000000000004</v>
      </c>
      <c r="M10">
        <v>8.3384999999999998</v>
      </c>
      <c r="N10">
        <v>626.98739999999998</v>
      </c>
      <c r="O10">
        <v>14.71210559</v>
      </c>
      <c r="P10">
        <v>2.3539368939999998</v>
      </c>
      <c r="Q10">
        <v>60.093469149999997</v>
      </c>
      <c r="R10" t="s">
        <v>47</v>
      </c>
      <c r="S10" t="s">
        <v>47</v>
      </c>
      <c r="T10" t="s">
        <v>46</v>
      </c>
      <c r="U10" t="s">
        <v>47</v>
      </c>
      <c r="V10">
        <v>161.91198779999999</v>
      </c>
      <c r="W10" t="s">
        <v>47</v>
      </c>
      <c r="X10" t="s">
        <v>47</v>
      </c>
      <c r="Y10" t="s">
        <v>47</v>
      </c>
      <c r="Z10" t="s">
        <v>47</v>
      </c>
      <c r="AA10">
        <v>0.61878847400000003</v>
      </c>
      <c r="AB10">
        <v>1.0154463000000001E-2</v>
      </c>
      <c r="AC10">
        <v>0.60863401100000003</v>
      </c>
      <c r="AD10">
        <v>2.6456281000000002E-2</v>
      </c>
      <c r="AE10" s="2">
        <v>1.08E-5</v>
      </c>
      <c r="AF10">
        <v>1.3016500000000001E-4</v>
      </c>
      <c r="AG10">
        <v>281.48849999999999</v>
      </c>
      <c r="AH10">
        <v>5.6362938000000001E-2</v>
      </c>
      <c r="AI10">
        <v>3.3584400000000002E-4</v>
      </c>
      <c r="AJ10">
        <v>1.1592649999999999E-2</v>
      </c>
      <c r="AK10">
        <v>0.16588800000000001</v>
      </c>
      <c r="AL10">
        <v>14.30975613</v>
      </c>
      <c r="AM10">
        <v>1142.351465</v>
      </c>
      <c r="AN10">
        <v>19.74497002</v>
      </c>
      <c r="AO10">
        <v>2926</v>
      </c>
      <c r="AP10">
        <v>457187.5</v>
      </c>
      <c r="AQ10">
        <v>0.45718750000000002</v>
      </c>
      <c r="AR10" s="3">
        <v>45544</v>
      </c>
      <c r="AS10">
        <v>409014</v>
      </c>
    </row>
    <row r="11" spans="1:45" x14ac:dyDescent="0.25">
      <c r="A11">
        <v>-78.199704299999993</v>
      </c>
      <c r="B11">
        <v>-0.32573871100000001</v>
      </c>
      <c r="C11">
        <v>4113.2036879999996</v>
      </c>
      <c r="D11">
        <v>174.9453207</v>
      </c>
      <c r="E11">
        <v>-0.25201604900000002</v>
      </c>
      <c r="F11" s="1">
        <v>44376</v>
      </c>
      <c r="G11" t="s">
        <v>44</v>
      </c>
      <c r="H11" t="s">
        <v>47</v>
      </c>
      <c r="I11">
        <v>1.91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>
        <v>3.4532704980000002</v>
      </c>
      <c r="P11">
        <v>6.5957466509999998</v>
      </c>
      <c r="Q11">
        <v>66.689215799999999</v>
      </c>
      <c r="R11">
        <v>3.44</v>
      </c>
      <c r="S11">
        <v>0.12740000000000001</v>
      </c>
      <c r="T11" t="s">
        <v>46</v>
      </c>
      <c r="U11" t="s">
        <v>47</v>
      </c>
      <c r="V11">
        <v>174.9453207</v>
      </c>
      <c r="W11" t="s">
        <v>47</v>
      </c>
      <c r="X11" t="s">
        <v>47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t="s">
        <v>47</v>
      </c>
      <c r="AH11" t="s">
        <v>47</v>
      </c>
      <c r="AI11" t="s">
        <v>47</v>
      </c>
      <c r="AJ11" t="s">
        <v>47</v>
      </c>
      <c r="AK11">
        <v>1.980288</v>
      </c>
      <c r="AL11" t="s">
        <v>47</v>
      </c>
      <c r="AM11" t="s">
        <v>47</v>
      </c>
      <c r="AN11" t="s">
        <v>47</v>
      </c>
      <c r="AO11">
        <v>2933</v>
      </c>
      <c r="AP11">
        <v>458281.25</v>
      </c>
      <c r="AQ11">
        <v>0.45828124999999997</v>
      </c>
      <c r="AR11" s="3">
        <v>45559</v>
      </c>
      <c r="AS11">
        <v>410922</v>
      </c>
    </row>
    <row r="12" spans="1:45" x14ac:dyDescent="0.25">
      <c r="A12">
        <v>-78.199708340000001</v>
      </c>
      <c r="B12">
        <v>-0.325780711</v>
      </c>
      <c r="C12">
        <v>4111.5023350000001</v>
      </c>
      <c r="D12">
        <v>179.64463480000001</v>
      </c>
      <c r="E12">
        <v>-0.23199312699999999</v>
      </c>
      <c r="F12" s="1">
        <v>44377</v>
      </c>
      <c r="G12" t="s">
        <v>44</v>
      </c>
      <c r="H12" t="s">
        <v>45</v>
      </c>
      <c r="I12">
        <v>0.09</v>
      </c>
      <c r="J12">
        <v>615.61538459999997</v>
      </c>
      <c r="K12">
        <v>924.81851830000005</v>
      </c>
      <c r="L12">
        <v>6.8230000000000004</v>
      </c>
      <c r="M12">
        <v>8.5274999999999999</v>
      </c>
      <c r="N12">
        <v>626.09040000000005</v>
      </c>
      <c r="O12">
        <v>5.4139252579999999</v>
      </c>
      <c r="P12">
        <v>0.48725327299999999</v>
      </c>
      <c r="Q12">
        <v>67.176469069999996</v>
      </c>
      <c r="R12" t="s">
        <v>47</v>
      </c>
      <c r="S12" t="s">
        <v>47</v>
      </c>
      <c r="T12" t="s">
        <v>46</v>
      </c>
      <c r="U12" t="s">
        <v>47</v>
      </c>
      <c r="V12">
        <v>179.64463480000001</v>
      </c>
      <c r="W12" t="s">
        <v>47</v>
      </c>
      <c r="X12" t="s">
        <v>47</v>
      </c>
      <c r="Y12" t="s">
        <v>47</v>
      </c>
      <c r="Z12" t="s">
        <v>47</v>
      </c>
      <c r="AA12">
        <v>0.61790320399999998</v>
      </c>
      <c r="AB12">
        <v>9.8911429999999998E-3</v>
      </c>
      <c r="AC12">
        <v>0.60801206100000005</v>
      </c>
      <c r="AD12">
        <v>2.6465401E-2</v>
      </c>
      <c r="AE12" s="2">
        <v>1.0900000000000001E-5</v>
      </c>
      <c r="AF12">
        <v>1.3020999999999999E-4</v>
      </c>
      <c r="AG12">
        <v>281.67750000000001</v>
      </c>
      <c r="AH12">
        <v>5.6041414999999997E-2</v>
      </c>
      <c r="AI12">
        <v>6.2193800000000005E-4</v>
      </c>
      <c r="AJ12">
        <v>2.7557127000000001E-2</v>
      </c>
      <c r="AK12">
        <v>9.3312000000000006E-2</v>
      </c>
      <c r="AL12">
        <v>3.38612951</v>
      </c>
      <c r="AM12">
        <v>1129.368563</v>
      </c>
      <c r="AN12">
        <v>4.6456425059999997</v>
      </c>
      <c r="AO12">
        <v>2933</v>
      </c>
      <c r="AP12">
        <v>458281.25</v>
      </c>
      <c r="AQ12">
        <v>0.45828124999999997</v>
      </c>
      <c r="AR12" s="3">
        <v>45562</v>
      </c>
      <c r="AS12">
        <v>411138</v>
      </c>
    </row>
    <row r="13" spans="1:45" x14ac:dyDescent="0.25">
      <c r="A13">
        <v>-78.199813250000005</v>
      </c>
      <c r="B13">
        <v>-0.32602871100000003</v>
      </c>
      <c r="C13">
        <v>4110.967611</v>
      </c>
      <c r="D13">
        <v>209.89009809999999</v>
      </c>
      <c r="E13">
        <v>-0.100180571</v>
      </c>
      <c r="F13" s="1">
        <v>44376</v>
      </c>
      <c r="G13" t="s">
        <v>44</v>
      </c>
      <c r="H13" t="s">
        <v>48</v>
      </c>
      <c r="I13">
        <v>0.61</v>
      </c>
      <c r="J13">
        <v>1268.1723079999999</v>
      </c>
      <c r="K13">
        <v>1407.279904</v>
      </c>
      <c r="L13">
        <v>7.2149999999999999</v>
      </c>
      <c r="M13">
        <v>8.5322499999999994</v>
      </c>
      <c r="N13">
        <v>626.87239999999997</v>
      </c>
      <c r="O13">
        <v>0</v>
      </c>
      <c r="P13">
        <v>0</v>
      </c>
      <c r="Q13">
        <v>67.176469069999996</v>
      </c>
      <c r="R13" t="s">
        <v>47</v>
      </c>
      <c r="S13" t="s">
        <v>47</v>
      </c>
      <c r="T13" t="s">
        <v>46</v>
      </c>
      <c r="U13" t="s">
        <v>47</v>
      </c>
      <c r="V13">
        <v>209.89009809999999</v>
      </c>
      <c r="W13" t="s">
        <v>47</v>
      </c>
      <c r="X13" t="s">
        <v>47</v>
      </c>
      <c r="Y13" t="s">
        <v>47</v>
      </c>
      <c r="Z13" t="s">
        <v>47</v>
      </c>
      <c r="AA13">
        <v>0.61867497800000004</v>
      </c>
      <c r="AB13">
        <v>1.0160723999999999E-2</v>
      </c>
      <c r="AC13">
        <v>0.60851425299999995</v>
      </c>
      <c r="AD13">
        <v>2.6450226E-2</v>
      </c>
      <c r="AE13" s="2">
        <v>1.08E-5</v>
      </c>
      <c r="AF13">
        <v>1.30135E-4</v>
      </c>
      <c r="AG13">
        <v>281.68225000000001</v>
      </c>
      <c r="AH13">
        <v>5.6033364000000002E-2</v>
      </c>
      <c r="AI13">
        <v>9.4625600000000003E-4</v>
      </c>
      <c r="AJ13">
        <v>4.5729971000000001E-2</v>
      </c>
      <c r="AK13">
        <v>0.63244800000000001</v>
      </c>
      <c r="AL13">
        <v>13.830054560000001</v>
      </c>
      <c r="AM13">
        <v>1129.044484</v>
      </c>
      <c r="AN13">
        <v>18.971592820000001</v>
      </c>
      <c r="AO13">
        <v>3002</v>
      </c>
      <c r="AP13">
        <v>469062.5</v>
      </c>
      <c r="AQ13">
        <v>0.46906249999999999</v>
      </c>
      <c r="AR13" s="3">
        <v>46215</v>
      </c>
      <c r="AS13">
        <v>415575</v>
      </c>
    </row>
    <row r="14" spans="1:45" x14ac:dyDescent="0.25">
      <c r="A14">
        <v>-78.199857390000005</v>
      </c>
      <c r="B14">
        <v>-0.32610171100000002</v>
      </c>
      <c r="C14">
        <v>4109.616035</v>
      </c>
      <c r="D14">
        <v>219.3833764</v>
      </c>
      <c r="E14">
        <v>-9.9231679000000003E-2</v>
      </c>
      <c r="F14" s="1">
        <v>44377</v>
      </c>
      <c r="G14" t="s">
        <v>44</v>
      </c>
      <c r="H14" t="s">
        <v>45</v>
      </c>
      <c r="I14">
        <v>0.43</v>
      </c>
      <c r="J14">
        <v>525.61538459999997</v>
      </c>
      <c r="K14">
        <v>789.0074568</v>
      </c>
      <c r="L14">
        <v>6.7679999999999998</v>
      </c>
      <c r="M14">
        <v>8.3127499999999994</v>
      </c>
      <c r="N14">
        <v>626.18640000000005</v>
      </c>
      <c r="O14">
        <v>0</v>
      </c>
      <c r="P14">
        <v>0</v>
      </c>
      <c r="Q14">
        <v>67.176469069999996</v>
      </c>
      <c r="R14">
        <v>7.9429999999999996</v>
      </c>
      <c r="S14">
        <v>0.2281</v>
      </c>
      <c r="T14" t="s">
        <v>46</v>
      </c>
      <c r="U14" t="s">
        <v>47</v>
      </c>
      <c r="V14">
        <v>219.3833764</v>
      </c>
      <c r="W14" t="s">
        <v>47</v>
      </c>
      <c r="X14" t="s">
        <v>47</v>
      </c>
      <c r="Y14" t="s">
        <v>47</v>
      </c>
      <c r="Z14" t="s">
        <v>47</v>
      </c>
      <c r="AA14">
        <v>0.61799794799999996</v>
      </c>
      <c r="AB14">
        <v>9.8538280000000002E-3</v>
      </c>
      <c r="AC14">
        <v>0.60814411999999995</v>
      </c>
      <c r="AD14">
        <v>2.6476349999999999E-2</v>
      </c>
      <c r="AE14" s="2">
        <v>1.0900000000000001E-5</v>
      </c>
      <c r="AF14">
        <v>1.30264E-4</v>
      </c>
      <c r="AG14">
        <v>281.46275000000003</v>
      </c>
      <c r="AH14">
        <v>5.6406919999999999E-2</v>
      </c>
      <c r="AI14">
        <v>5.3406600000000003E-4</v>
      </c>
      <c r="AJ14">
        <v>2.2777234E-2</v>
      </c>
      <c r="AK14">
        <v>0.445824</v>
      </c>
      <c r="AL14">
        <v>19.57322851</v>
      </c>
      <c r="AM14">
        <v>1144.13364</v>
      </c>
      <c r="AN14">
        <v>27.028703780000001</v>
      </c>
      <c r="AO14">
        <v>3002</v>
      </c>
      <c r="AP14">
        <v>469062.5</v>
      </c>
      <c r="AQ14">
        <v>0.46906249999999999</v>
      </c>
      <c r="AR14" s="3">
        <v>46292</v>
      </c>
      <c r="AS14">
        <v>415584</v>
      </c>
    </row>
    <row r="15" spans="1:45" x14ac:dyDescent="0.25">
      <c r="A15">
        <v>-78.19987476</v>
      </c>
      <c r="B15">
        <v>-0.32634271100000001</v>
      </c>
      <c r="C15">
        <v>4108.0946889999996</v>
      </c>
      <c r="D15">
        <v>247.8121141</v>
      </c>
      <c r="E15">
        <v>-6.7558000000000007E-2</v>
      </c>
      <c r="F15" s="1">
        <v>44377</v>
      </c>
      <c r="G15" t="s">
        <v>44</v>
      </c>
      <c r="H15" t="s">
        <v>45</v>
      </c>
      <c r="I15">
        <v>0.14499999999999999</v>
      </c>
      <c r="J15">
        <v>540.61538459999997</v>
      </c>
      <c r="K15">
        <v>811.60965959999999</v>
      </c>
      <c r="L15">
        <v>6.8090000000000002</v>
      </c>
      <c r="M15">
        <v>8.3602500000000006</v>
      </c>
      <c r="N15">
        <v>626.23339999999996</v>
      </c>
      <c r="O15">
        <v>0</v>
      </c>
      <c r="P15">
        <v>0</v>
      </c>
      <c r="Q15">
        <v>67.176469069999996</v>
      </c>
      <c r="R15" t="s">
        <v>47</v>
      </c>
      <c r="S15" t="s">
        <v>47</v>
      </c>
      <c r="T15" t="s">
        <v>46</v>
      </c>
      <c r="U15" t="s">
        <v>47</v>
      </c>
      <c r="V15">
        <v>247.8121141</v>
      </c>
      <c r="W15" t="s">
        <v>47</v>
      </c>
      <c r="X15" t="s">
        <v>47</v>
      </c>
      <c r="Y15" t="s">
        <v>47</v>
      </c>
      <c r="Z15" t="s">
        <v>47</v>
      </c>
      <c r="AA15">
        <v>0.61804433400000003</v>
      </c>
      <c r="AB15">
        <v>9.8816330000000008E-3</v>
      </c>
      <c r="AC15">
        <v>0.60816270100000003</v>
      </c>
      <c r="AD15">
        <v>2.6473281000000001E-2</v>
      </c>
      <c r="AE15" s="2">
        <v>1.0900000000000001E-5</v>
      </c>
      <c r="AF15">
        <v>1.3024900000000001E-4</v>
      </c>
      <c r="AG15">
        <v>281.51024999999998</v>
      </c>
      <c r="AH15">
        <v>5.6325821999999998E-2</v>
      </c>
      <c r="AI15">
        <v>5.4857500000000004E-4</v>
      </c>
      <c r="AJ15">
        <v>2.356258E-2</v>
      </c>
      <c r="AK15">
        <v>0.150336</v>
      </c>
      <c r="AL15">
        <v>6.380286108</v>
      </c>
      <c r="AM15">
        <v>1140.8486330000001</v>
      </c>
      <c r="AN15">
        <v>8.7978902899999998</v>
      </c>
      <c r="AO15">
        <v>3036</v>
      </c>
      <c r="AP15">
        <v>474375</v>
      </c>
      <c r="AQ15">
        <v>0.47437499999999999</v>
      </c>
      <c r="AR15" s="3">
        <v>46970</v>
      </c>
      <c r="AS15">
        <v>415665</v>
      </c>
    </row>
    <row r="16" spans="1:45" x14ac:dyDescent="0.25">
      <c r="A16">
        <v>-78.200611249999994</v>
      </c>
      <c r="B16">
        <v>-0.32836100000000001</v>
      </c>
      <c r="C16">
        <v>4103.5307309999998</v>
      </c>
      <c r="D16">
        <v>523.5859696</v>
      </c>
      <c r="E16">
        <v>-3.6809559999999998E-2</v>
      </c>
      <c r="F16" s="1">
        <v>44365</v>
      </c>
      <c r="G16" t="s">
        <v>50</v>
      </c>
      <c r="H16" t="s">
        <v>48</v>
      </c>
      <c r="I16">
        <v>0.6</v>
      </c>
      <c r="J16">
        <v>6833.7123080000001</v>
      </c>
      <c r="K16">
        <v>7591.788998</v>
      </c>
      <c r="L16">
        <v>7.8970000000000002</v>
      </c>
      <c r="M16">
        <v>8.3242499999999993</v>
      </c>
      <c r="N16">
        <v>626.04539999999997</v>
      </c>
      <c r="O16">
        <v>25.427655649999998</v>
      </c>
      <c r="P16">
        <v>15.256593390000001</v>
      </c>
      <c r="Q16">
        <v>82.433062460000002</v>
      </c>
      <c r="R16">
        <v>2.3929999999999998</v>
      </c>
      <c r="S16">
        <v>0.10630000000000001</v>
      </c>
      <c r="T16" t="s">
        <v>46</v>
      </c>
      <c r="U16" t="s">
        <v>47</v>
      </c>
      <c r="V16">
        <v>523.5859696</v>
      </c>
      <c r="W16" t="s">
        <v>47</v>
      </c>
      <c r="X16" t="s">
        <v>47</v>
      </c>
      <c r="Y16" t="s">
        <v>47</v>
      </c>
      <c r="Z16" t="s">
        <v>47</v>
      </c>
      <c r="AA16">
        <v>0.61785879200000005</v>
      </c>
      <c r="AB16">
        <v>1.0645224999999999E-2</v>
      </c>
      <c r="AC16">
        <v>0.60721356699999995</v>
      </c>
      <c r="AD16">
        <v>2.6329641000000001E-2</v>
      </c>
      <c r="AE16" s="2">
        <v>1.08E-5</v>
      </c>
      <c r="AF16">
        <v>1.2954199999999999E-4</v>
      </c>
      <c r="AG16">
        <v>281.47424999999998</v>
      </c>
      <c r="AH16">
        <v>5.6387272000000002E-2</v>
      </c>
      <c r="AI16">
        <v>5.1369629999999996E-3</v>
      </c>
      <c r="AJ16">
        <v>0.28235483500000003</v>
      </c>
      <c r="AK16">
        <v>0.62207999999999997</v>
      </c>
      <c r="AL16">
        <v>2.2031852249999999</v>
      </c>
      <c r="AM16">
        <v>1143.3373200000001</v>
      </c>
      <c r="AN16">
        <v>3.0413232020000001</v>
      </c>
      <c r="AO16">
        <v>5888</v>
      </c>
      <c r="AP16">
        <v>920000</v>
      </c>
      <c r="AQ16">
        <v>0.92</v>
      </c>
      <c r="AR16" s="3">
        <v>90892</v>
      </c>
      <c r="AS16">
        <v>817794</v>
      </c>
    </row>
    <row r="17" spans="1:45" x14ac:dyDescent="0.25">
      <c r="A17">
        <v>-78.200607090000005</v>
      </c>
      <c r="B17">
        <v>-0.32858100000000001</v>
      </c>
      <c r="C17">
        <v>4102.6268280000004</v>
      </c>
      <c r="D17">
        <v>548.17825149999999</v>
      </c>
      <c r="E17">
        <v>-3.6776902E-2</v>
      </c>
      <c r="F17" s="1">
        <v>44365</v>
      </c>
      <c r="G17" t="s">
        <v>50</v>
      </c>
      <c r="H17" t="s">
        <v>48</v>
      </c>
      <c r="I17">
        <v>0.75</v>
      </c>
      <c r="J17">
        <v>6561.8549999999996</v>
      </c>
      <c r="K17">
        <v>7288.1204550000002</v>
      </c>
      <c r="L17">
        <v>7.89</v>
      </c>
      <c r="M17">
        <v>8.2722499999999997</v>
      </c>
      <c r="N17">
        <v>626.21339999999998</v>
      </c>
      <c r="O17">
        <v>16.772740089999999</v>
      </c>
      <c r="P17">
        <v>12.57955507</v>
      </c>
      <c r="Q17">
        <v>95.01261753</v>
      </c>
      <c r="R17" t="s">
        <v>47</v>
      </c>
      <c r="S17" t="s">
        <v>47</v>
      </c>
      <c r="T17" t="s">
        <v>46</v>
      </c>
      <c r="U17" t="s">
        <v>47</v>
      </c>
      <c r="V17">
        <v>548.17825149999999</v>
      </c>
      <c r="W17" t="s">
        <v>47</v>
      </c>
      <c r="X17" t="s">
        <v>47</v>
      </c>
      <c r="Y17" t="s">
        <v>47</v>
      </c>
      <c r="Z17" t="s">
        <v>47</v>
      </c>
      <c r="AA17">
        <v>0.61802459499999995</v>
      </c>
      <c r="AB17">
        <v>1.0640149999999999E-2</v>
      </c>
      <c r="AC17">
        <v>0.607384445</v>
      </c>
      <c r="AD17">
        <v>2.6337706999999998E-2</v>
      </c>
      <c r="AE17" s="2">
        <v>1.08E-5</v>
      </c>
      <c r="AF17">
        <v>1.2958199999999999E-4</v>
      </c>
      <c r="AG17">
        <v>281.42225000000002</v>
      </c>
      <c r="AH17">
        <v>5.6476180000000001E-2</v>
      </c>
      <c r="AI17">
        <v>4.9392619999999998E-3</v>
      </c>
      <c r="AJ17">
        <v>0.27163240599999999</v>
      </c>
      <c r="AK17">
        <v>0.77759999999999996</v>
      </c>
      <c r="AL17">
        <v>2.862692311</v>
      </c>
      <c r="AM17">
        <v>1146.943172</v>
      </c>
      <c r="AN17">
        <v>3.9579472020000002</v>
      </c>
      <c r="AO17">
        <v>5913</v>
      </c>
      <c r="AP17">
        <v>923906.25</v>
      </c>
      <c r="AQ17">
        <v>0.92390625000000004</v>
      </c>
      <c r="AR17" s="3">
        <v>90930</v>
      </c>
      <c r="AS17">
        <v>818082</v>
      </c>
    </row>
    <row r="18" spans="1:45" x14ac:dyDescent="0.25">
      <c r="A18">
        <v>-78.200602970000006</v>
      </c>
      <c r="B18">
        <v>-0.32878600000000002</v>
      </c>
      <c r="C18">
        <v>4101.786126</v>
      </c>
      <c r="D18">
        <v>571.05244159999995</v>
      </c>
      <c r="E18">
        <v>-3.6755752000000003E-2</v>
      </c>
      <c r="F18" s="1">
        <v>44365</v>
      </c>
      <c r="G18" t="s">
        <v>50</v>
      </c>
      <c r="H18" t="s">
        <v>48</v>
      </c>
      <c r="I18">
        <v>0.505</v>
      </c>
      <c r="J18">
        <v>4336.8169230000003</v>
      </c>
      <c r="K18">
        <v>4817.0560800000003</v>
      </c>
      <c r="L18">
        <v>7.8860000000000001</v>
      </c>
      <c r="M18">
        <v>8.2947500000000005</v>
      </c>
      <c r="N18">
        <v>626.17639999999994</v>
      </c>
      <c r="O18">
        <v>12.49429149</v>
      </c>
      <c r="P18">
        <v>6.3096172030000002</v>
      </c>
      <c r="Q18">
        <v>101.3222347</v>
      </c>
      <c r="R18" t="s">
        <v>47</v>
      </c>
      <c r="S18" t="s">
        <v>47</v>
      </c>
      <c r="T18" t="s">
        <v>46</v>
      </c>
      <c r="U18" t="s">
        <v>47</v>
      </c>
      <c r="V18">
        <v>571.05244159999995</v>
      </c>
      <c r="W18" t="s">
        <v>47</v>
      </c>
      <c r="X18" t="s">
        <v>47</v>
      </c>
      <c r="Y18" t="s">
        <v>47</v>
      </c>
      <c r="Z18" t="s">
        <v>47</v>
      </c>
      <c r="AA18">
        <v>0.61798807899999997</v>
      </c>
      <c r="AB18">
        <v>1.0637252E-2</v>
      </c>
      <c r="AC18">
        <v>0.60735082699999998</v>
      </c>
      <c r="AD18">
        <v>2.6336623999999999E-2</v>
      </c>
      <c r="AE18" s="2">
        <v>1.08E-5</v>
      </c>
      <c r="AF18">
        <v>1.2957600000000001E-4</v>
      </c>
      <c r="AG18">
        <v>281.44475</v>
      </c>
      <c r="AH18">
        <v>5.6437688999999999E-2</v>
      </c>
      <c r="AI18">
        <v>3.262362E-3</v>
      </c>
      <c r="AJ18">
        <v>0.1768072</v>
      </c>
      <c r="AK18">
        <v>0.52358400000000005</v>
      </c>
      <c r="AL18">
        <v>2.9613273590000002</v>
      </c>
      <c r="AM18">
        <v>1145.381339</v>
      </c>
      <c r="AN18">
        <v>4.0915309940000002</v>
      </c>
      <c r="AO18">
        <v>5929</v>
      </c>
      <c r="AP18">
        <v>926406.25</v>
      </c>
      <c r="AQ18">
        <v>0.92640624999999999</v>
      </c>
      <c r="AR18" s="3">
        <v>91003</v>
      </c>
      <c r="AS18">
        <v>818145</v>
      </c>
    </row>
    <row r="19" spans="1:45" x14ac:dyDescent="0.25">
      <c r="A19">
        <v>-78.200664660000001</v>
      </c>
      <c r="B19">
        <v>-0.32900299999999999</v>
      </c>
      <c r="C19">
        <v>4095.1366210000001</v>
      </c>
      <c r="D19">
        <v>596.27977989999999</v>
      </c>
      <c r="E19">
        <v>-0.15118862299999999</v>
      </c>
      <c r="F19" s="1">
        <v>44365</v>
      </c>
      <c r="G19" t="s">
        <v>50</v>
      </c>
      <c r="H19" t="s">
        <v>48</v>
      </c>
      <c r="I19">
        <v>0.51500000000000001</v>
      </c>
      <c r="J19">
        <v>2014.324615</v>
      </c>
      <c r="K19">
        <v>2236.7199519999999</v>
      </c>
      <c r="L19">
        <v>7.875</v>
      </c>
      <c r="M19">
        <v>8.2122499999999992</v>
      </c>
      <c r="N19">
        <v>626.3954</v>
      </c>
      <c r="O19">
        <v>10.44152169</v>
      </c>
      <c r="P19">
        <v>5.3773836700000004</v>
      </c>
      <c r="Q19">
        <v>106.69961840000001</v>
      </c>
      <c r="R19" t="s">
        <v>47</v>
      </c>
      <c r="S19" t="s">
        <v>47</v>
      </c>
      <c r="T19" t="s">
        <v>46</v>
      </c>
      <c r="U19" t="s">
        <v>47</v>
      </c>
      <c r="V19">
        <v>596.27977989999999</v>
      </c>
      <c r="W19" t="s">
        <v>47</v>
      </c>
      <c r="X19" t="s">
        <v>47</v>
      </c>
      <c r="Y19" t="s">
        <v>47</v>
      </c>
      <c r="Z19" t="s">
        <v>47</v>
      </c>
      <c r="AA19">
        <v>0.618204215</v>
      </c>
      <c r="AB19">
        <v>1.0629283E-2</v>
      </c>
      <c r="AC19">
        <v>0.60757493200000001</v>
      </c>
      <c r="AD19">
        <v>2.6347373E-2</v>
      </c>
      <c r="AE19" s="2">
        <v>1.08E-5</v>
      </c>
      <c r="AF19">
        <v>1.29629E-4</v>
      </c>
      <c r="AG19">
        <v>281.36225000000002</v>
      </c>
      <c r="AH19">
        <v>5.6578981E-2</v>
      </c>
      <c r="AI19">
        <v>1.518616E-3</v>
      </c>
      <c r="AJ19">
        <v>7.8587466999999994E-2</v>
      </c>
      <c r="AK19">
        <v>0.53395199999999998</v>
      </c>
      <c r="AL19">
        <v>6.7943657819999999</v>
      </c>
      <c r="AM19">
        <v>1151.120083</v>
      </c>
      <c r="AN19">
        <v>9.4109532100000006</v>
      </c>
      <c r="AO19">
        <v>5975</v>
      </c>
      <c r="AP19">
        <v>933593.75</v>
      </c>
      <c r="AQ19">
        <v>0.93359375</v>
      </c>
      <c r="AR19" s="3">
        <v>91470</v>
      </c>
      <c r="AS19">
        <v>822564</v>
      </c>
    </row>
    <row r="20" spans="1:45" x14ac:dyDescent="0.25">
      <c r="A20">
        <v>-78.200686169999997</v>
      </c>
      <c r="B20">
        <v>-0.32904800000000001</v>
      </c>
      <c r="C20">
        <v>4094.2232819999999</v>
      </c>
      <c r="D20">
        <v>601.83556940000005</v>
      </c>
      <c r="E20">
        <v>-0.16547141100000001</v>
      </c>
      <c r="F20" s="1">
        <v>44365</v>
      </c>
      <c r="G20" t="s">
        <v>50</v>
      </c>
      <c r="H20" t="s">
        <v>48</v>
      </c>
      <c r="I20">
        <v>0.30499999999999999</v>
      </c>
      <c r="J20">
        <v>1584.1446149999999</v>
      </c>
      <c r="K20">
        <v>1758.9381820000001</v>
      </c>
      <c r="L20">
        <v>7.8680000000000003</v>
      </c>
      <c r="M20">
        <v>8.15625</v>
      </c>
      <c r="N20">
        <v>626.44039999999995</v>
      </c>
      <c r="O20">
        <v>4.5848608940000002</v>
      </c>
      <c r="P20">
        <v>1.3983825729999999</v>
      </c>
      <c r="Q20">
        <v>108.098001</v>
      </c>
      <c r="R20" t="s">
        <v>47</v>
      </c>
      <c r="S20" t="s">
        <v>47</v>
      </c>
      <c r="T20" t="s">
        <v>46</v>
      </c>
      <c r="U20" t="s">
        <v>47</v>
      </c>
      <c r="V20">
        <v>601.83556940000005</v>
      </c>
      <c r="W20" t="s">
        <v>47</v>
      </c>
      <c r="X20" t="s">
        <v>47</v>
      </c>
      <c r="Y20" t="s">
        <v>47</v>
      </c>
      <c r="Z20" t="s">
        <v>47</v>
      </c>
      <c r="AA20">
        <v>0.61824862700000005</v>
      </c>
      <c r="AB20">
        <v>1.0624216000000001E-2</v>
      </c>
      <c r="AC20">
        <v>0.60762441099999998</v>
      </c>
      <c r="AD20">
        <v>2.6350175E-2</v>
      </c>
      <c r="AE20" s="2">
        <v>1.08E-5</v>
      </c>
      <c r="AF20">
        <v>1.2964300000000001E-4</v>
      </c>
      <c r="AG20">
        <v>281.30624999999998</v>
      </c>
      <c r="AH20">
        <v>5.6675138E-2</v>
      </c>
      <c r="AI20">
        <v>1.196257E-3</v>
      </c>
      <c r="AJ20">
        <v>6.0450490000000003E-2</v>
      </c>
      <c r="AK20">
        <v>0.31622400000000001</v>
      </c>
      <c r="AL20">
        <v>5.2311238619999996</v>
      </c>
      <c r="AM20">
        <v>1155.0343479999999</v>
      </c>
      <c r="AN20">
        <v>7.2579977270000002</v>
      </c>
      <c r="AO20">
        <v>5975</v>
      </c>
      <c r="AP20">
        <v>933593.75</v>
      </c>
      <c r="AQ20">
        <v>0.93359375</v>
      </c>
      <c r="AR20" s="3">
        <v>91610</v>
      </c>
      <c r="AS20">
        <v>823743</v>
      </c>
    </row>
    <row r="21" spans="1:45" x14ac:dyDescent="0.25">
      <c r="A21">
        <v>-78.200779530000005</v>
      </c>
      <c r="B21">
        <v>-0.329206</v>
      </c>
      <c r="C21">
        <v>4092.8263160000001</v>
      </c>
      <c r="D21">
        <v>622.28492200000005</v>
      </c>
      <c r="E21">
        <v>-0.17504556199999999</v>
      </c>
      <c r="F21" s="1">
        <v>44365</v>
      </c>
      <c r="G21" t="s">
        <v>50</v>
      </c>
      <c r="H21" t="s">
        <v>48</v>
      </c>
      <c r="I21">
        <v>0.13500000000000001</v>
      </c>
      <c r="J21">
        <v>810.23230769999998</v>
      </c>
      <c r="K21">
        <v>899.41652239999996</v>
      </c>
      <c r="L21">
        <v>7.8570000000000002</v>
      </c>
      <c r="M21">
        <v>8.0995000000000008</v>
      </c>
      <c r="N21">
        <v>626.61839999999995</v>
      </c>
      <c r="O21">
        <v>13.764210350000001</v>
      </c>
      <c r="P21">
        <v>1.858168397</v>
      </c>
      <c r="Q21">
        <v>109.95616939999999</v>
      </c>
      <c r="R21" t="s">
        <v>47</v>
      </c>
      <c r="S21" t="s">
        <v>47</v>
      </c>
      <c r="T21" t="s">
        <v>46</v>
      </c>
      <c r="U21" t="s">
        <v>47</v>
      </c>
      <c r="V21">
        <v>622.28492200000005</v>
      </c>
      <c r="W21" t="s">
        <v>47</v>
      </c>
      <c r="X21" t="s">
        <v>47</v>
      </c>
      <c r="Y21" t="s">
        <v>47</v>
      </c>
      <c r="Z21" t="s">
        <v>47</v>
      </c>
      <c r="AA21">
        <v>0.61842429899999996</v>
      </c>
      <c r="AB21">
        <v>1.0616255999999999E-2</v>
      </c>
      <c r="AC21">
        <v>0.60780804300000002</v>
      </c>
      <c r="AD21">
        <v>2.6359170000000001E-2</v>
      </c>
      <c r="AE21" s="2">
        <v>1.08E-5</v>
      </c>
      <c r="AF21">
        <v>1.2968699999999999E-4</v>
      </c>
      <c r="AG21">
        <v>281.24950000000001</v>
      </c>
      <c r="AH21">
        <v>5.6772787999999998E-2</v>
      </c>
      <c r="AI21">
        <v>6.12749E-4</v>
      </c>
      <c r="AJ21">
        <v>2.7424746999999999E-2</v>
      </c>
      <c r="AK21">
        <v>0.13996800000000001</v>
      </c>
      <c r="AL21">
        <v>5.1037116109999996</v>
      </c>
      <c r="AM21">
        <v>1159.01666</v>
      </c>
      <c r="AN21">
        <v>7.0934145339999999</v>
      </c>
      <c r="AO21">
        <v>5987</v>
      </c>
      <c r="AP21">
        <v>935468.75</v>
      </c>
      <c r="AQ21">
        <v>0.93546874999999996</v>
      </c>
      <c r="AR21" s="3">
        <v>91832</v>
      </c>
      <c r="AS21">
        <v>825894</v>
      </c>
    </row>
    <row r="22" spans="1:45" x14ac:dyDescent="0.25">
      <c r="A22">
        <v>-78.200876730000004</v>
      </c>
      <c r="B22">
        <v>-0.329343</v>
      </c>
      <c r="C22">
        <v>4090.21018</v>
      </c>
      <c r="D22">
        <v>640.99300649999998</v>
      </c>
      <c r="E22">
        <v>-0.124645295</v>
      </c>
      <c r="F22" s="1">
        <v>44365</v>
      </c>
      <c r="G22" t="s">
        <v>50</v>
      </c>
      <c r="H22" t="s">
        <v>48</v>
      </c>
      <c r="I22">
        <v>0.99</v>
      </c>
      <c r="J22">
        <v>715.96923079999999</v>
      </c>
      <c r="K22">
        <v>794.6122934</v>
      </c>
      <c r="L22">
        <v>7.8440000000000003</v>
      </c>
      <c r="M22">
        <v>8.0090000000000003</v>
      </c>
      <c r="N22">
        <v>626.77239999999995</v>
      </c>
      <c r="O22">
        <v>18.056635669999999</v>
      </c>
      <c r="P22">
        <v>17.876069309999998</v>
      </c>
      <c r="Q22">
        <v>127.8322387</v>
      </c>
      <c r="R22" t="s">
        <v>47</v>
      </c>
      <c r="S22" t="s">
        <v>47</v>
      </c>
      <c r="T22" t="s">
        <v>46</v>
      </c>
      <c r="U22" t="s">
        <v>47</v>
      </c>
      <c r="V22">
        <v>640.99300649999998</v>
      </c>
      <c r="W22" t="s">
        <v>47</v>
      </c>
      <c r="X22" t="s">
        <v>47</v>
      </c>
      <c r="Y22" t="s">
        <v>47</v>
      </c>
      <c r="Z22" t="s">
        <v>47</v>
      </c>
      <c r="AA22">
        <v>0.61857628499999995</v>
      </c>
      <c r="AB22">
        <v>1.0606856E-2</v>
      </c>
      <c r="AC22">
        <v>0.60796942899999995</v>
      </c>
      <c r="AD22">
        <v>2.6367389000000001E-2</v>
      </c>
      <c r="AE22" s="2">
        <v>1.08E-5</v>
      </c>
      <c r="AF22">
        <v>1.2972799999999999E-4</v>
      </c>
      <c r="AG22">
        <v>281.15899999999999</v>
      </c>
      <c r="AH22">
        <v>5.6928942000000003E-2</v>
      </c>
      <c r="AI22">
        <v>5.4283700000000001E-4</v>
      </c>
      <c r="AJ22">
        <v>2.3517896999999999E-2</v>
      </c>
      <c r="AK22">
        <v>1.026432</v>
      </c>
      <c r="AL22">
        <v>43.644717929999999</v>
      </c>
      <c r="AM22">
        <v>1165.3999570000001</v>
      </c>
      <c r="AN22">
        <v>60.826603239999997</v>
      </c>
      <c r="AO22">
        <v>6035</v>
      </c>
      <c r="AP22">
        <v>942968.75</v>
      </c>
      <c r="AQ22">
        <v>0.94296875000000002</v>
      </c>
      <c r="AR22" s="3">
        <v>92055</v>
      </c>
      <c r="AS22">
        <v>827595</v>
      </c>
    </row>
    <row r="23" spans="1:45" x14ac:dyDescent="0.25">
      <c r="A23">
        <v>-78.201030239999994</v>
      </c>
      <c r="B23">
        <v>-0.32953399999999999</v>
      </c>
      <c r="C23">
        <v>4087.7900960000002</v>
      </c>
      <c r="D23">
        <v>668.28280870000003</v>
      </c>
      <c r="E23">
        <v>-0.107620416</v>
      </c>
      <c r="F23" s="1">
        <v>44365</v>
      </c>
      <c r="G23" t="s">
        <v>50</v>
      </c>
      <c r="H23" t="s">
        <v>48</v>
      </c>
      <c r="I23">
        <v>0.91500000000000004</v>
      </c>
      <c r="J23">
        <v>685.21500000000003</v>
      </c>
      <c r="K23">
        <v>760.32682929999999</v>
      </c>
      <c r="L23">
        <v>7.8410000000000002</v>
      </c>
      <c r="M23">
        <v>7.9255000000000004</v>
      </c>
      <c r="N23">
        <v>626.92139999999995</v>
      </c>
      <c r="O23">
        <v>12.63412761</v>
      </c>
      <c r="P23">
        <v>11.560226760000001</v>
      </c>
      <c r="Q23">
        <v>139.39246539999999</v>
      </c>
      <c r="R23">
        <v>2.7909999999999999</v>
      </c>
      <c r="S23">
        <v>0.19070000000000001</v>
      </c>
      <c r="T23" t="s">
        <v>46</v>
      </c>
      <c r="U23" t="s">
        <v>47</v>
      </c>
      <c r="V23">
        <v>668.28280870000003</v>
      </c>
      <c r="W23" t="s">
        <v>47</v>
      </c>
      <c r="X23" t="s">
        <v>47</v>
      </c>
      <c r="Y23" t="s">
        <v>47</v>
      </c>
      <c r="Z23" t="s">
        <v>47</v>
      </c>
      <c r="AA23">
        <v>0.61872333700000004</v>
      </c>
      <c r="AB23">
        <v>1.0604687999999999E-2</v>
      </c>
      <c r="AC23">
        <v>0.60811864900000001</v>
      </c>
      <c r="AD23">
        <v>2.6374142E-2</v>
      </c>
      <c r="AE23" s="2">
        <v>1.08E-5</v>
      </c>
      <c r="AF23">
        <v>1.2976099999999999E-4</v>
      </c>
      <c r="AG23">
        <v>281.07549999999998</v>
      </c>
      <c r="AH23">
        <v>5.7073487999999999E-2</v>
      </c>
      <c r="AI23">
        <v>5.2073400000000002E-4</v>
      </c>
      <c r="AJ23">
        <v>2.2314207999999999E-2</v>
      </c>
      <c r="AK23">
        <v>0.94867199999999996</v>
      </c>
      <c r="AL23">
        <v>42.514257839999999</v>
      </c>
      <c r="AM23">
        <v>1171.3252540000001</v>
      </c>
      <c r="AN23">
        <v>59.40154356</v>
      </c>
      <c r="AO23">
        <v>6076</v>
      </c>
      <c r="AP23">
        <v>949375</v>
      </c>
      <c r="AQ23">
        <v>0.94937499999999997</v>
      </c>
      <c r="AR23" s="3">
        <v>92282</v>
      </c>
      <c r="AS23">
        <v>829215</v>
      </c>
    </row>
    <row r="24" spans="1:45" x14ac:dyDescent="0.25">
      <c r="A24">
        <v>-78.201204450000006</v>
      </c>
      <c r="B24">
        <v>-0.32972200000000002</v>
      </c>
      <c r="C24">
        <v>4085.6518310000001</v>
      </c>
      <c r="D24">
        <v>696.83303360000002</v>
      </c>
      <c r="E24">
        <v>-7.0246327999999997E-2</v>
      </c>
      <c r="F24" s="1">
        <v>44365</v>
      </c>
      <c r="G24" t="s">
        <v>50</v>
      </c>
      <c r="H24" t="s">
        <v>48</v>
      </c>
      <c r="I24">
        <v>0.245</v>
      </c>
      <c r="J24">
        <v>829.40307689999997</v>
      </c>
      <c r="K24">
        <v>920.42624939999996</v>
      </c>
      <c r="L24">
        <v>7.8360000000000003</v>
      </c>
      <c r="M24">
        <v>7.8922499999999998</v>
      </c>
      <c r="N24">
        <v>626.83640000000003</v>
      </c>
      <c r="O24">
        <v>4.3999705489999998</v>
      </c>
      <c r="P24">
        <v>1.077992785</v>
      </c>
      <c r="Q24">
        <v>140.4704582</v>
      </c>
      <c r="R24" t="s">
        <v>47</v>
      </c>
      <c r="S24" t="s">
        <v>47</v>
      </c>
      <c r="T24" t="s">
        <v>46</v>
      </c>
      <c r="U24" t="s">
        <v>47</v>
      </c>
      <c r="V24">
        <v>696.83303360000002</v>
      </c>
      <c r="W24" t="s">
        <v>47</v>
      </c>
      <c r="X24" t="s">
        <v>47</v>
      </c>
      <c r="Y24" t="s">
        <v>47</v>
      </c>
      <c r="Z24" t="s">
        <v>47</v>
      </c>
      <c r="AA24">
        <v>0.61863944800000004</v>
      </c>
      <c r="AB24">
        <v>1.0601075E-2</v>
      </c>
      <c r="AC24">
        <v>0.60803837299999997</v>
      </c>
      <c r="AD24">
        <v>2.637113E-2</v>
      </c>
      <c r="AE24" s="2">
        <v>1.08E-5</v>
      </c>
      <c r="AF24">
        <v>1.29746E-4</v>
      </c>
      <c r="AG24">
        <v>281.04225000000002</v>
      </c>
      <c r="AH24">
        <v>5.7131173E-2</v>
      </c>
      <c r="AI24">
        <v>6.3102000000000004E-4</v>
      </c>
      <c r="AJ24">
        <v>2.8638395000000001E-2</v>
      </c>
      <c r="AK24">
        <v>0.25401600000000002</v>
      </c>
      <c r="AL24">
        <v>8.8697707579999996</v>
      </c>
      <c r="AM24">
        <v>1173.6943100000001</v>
      </c>
      <c r="AN24">
        <v>12.40549991</v>
      </c>
      <c r="AO24">
        <v>6101</v>
      </c>
      <c r="AP24">
        <v>953281.25</v>
      </c>
      <c r="AQ24">
        <v>0.95328124999999997</v>
      </c>
      <c r="AR24" s="3">
        <v>94643</v>
      </c>
      <c r="AS24">
        <v>833823</v>
      </c>
    </row>
    <row r="25" spans="1:45" x14ac:dyDescent="0.25">
      <c r="A25">
        <v>-78.201359429999997</v>
      </c>
      <c r="B25">
        <v>-0.32986599999999999</v>
      </c>
      <c r="C25">
        <v>4082.1904800000002</v>
      </c>
      <c r="D25">
        <v>720.39909580000005</v>
      </c>
      <c r="E25">
        <v>-0.11116058400000001</v>
      </c>
      <c r="F25" s="1">
        <v>44365</v>
      </c>
      <c r="G25" t="s">
        <v>50</v>
      </c>
      <c r="H25" t="s">
        <v>48</v>
      </c>
      <c r="I25">
        <v>0.38500000000000001</v>
      </c>
      <c r="J25">
        <v>986.99538459999997</v>
      </c>
      <c r="K25">
        <v>1095.0796700000001</v>
      </c>
      <c r="L25">
        <v>7.8280000000000003</v>
      </c>
      <c r="M25">
        <v>7.8017500000000002</v>
      </c>
      <c r="N25">
        <v>626.99440000000004</v>
      </c>
      <c r="O25">
        <v>19.58483906</v>
      </c>
      <c r="P25">
        <v>7.5401630400000004</v>
      </c>
      <c r="Q25">
        <v>148.0106213</v>
      </c>
      <c r="R25" t="s">
        <v>47</v>
      </c>
      <c r="S25" t="s">
        <v>47</v>
      </c>
      <c r="T25" t="s">
        <v>46</v>
      </c>
      <c r="U25" t="s">
        <v>47</v>
      </c>
      <c r="V25">
        <v>720.39909580000005</v>
      </c>
      <c r="W25" t="s">
        <v>47</v>
      </c>
      <c r="X25" t="s">
        <v>47</v>
      </c>
      <c r="Y25" t="s">
        <v>47</v>
      </c>
      <c r="Z25" t="s">
        <v>47</v>
      </c>
      <c r="AA25">
        <v>0.61879538199999995</v>
      </c>
      <c r="AB25">
        <v>1.0595297E-2</v>
      </c>
      <c r="AC25">
        <v>0.608200085</v>
      </c>
      <c r="AD25">
        <v>2.6378894E-2</v>
      </c>
      <c r="AE25" s="2">
        <v>1.08E-5</v>
      </c>
      <c r="AF25">
        <v>1.29784E-4</v>
      </c>
      <c r="AG25">
        <v>280.95175</v>
      </c>
      <c r="AH25">
        <v>5.7288545000000003E-2</v>
      </c>
      <c r="AI25">
        <v>7.5282599999999995E-4</v>
      </c>
      <c r="AJ25">
        <v>3.5693174000000001E-2</v>
      </c>
      <c r="AK25">
        <v>0.39916800000000002</v>
      </c>
      <c r="AL25">
        <v>11.18331467</v>
      </c>
      <c r="AM25">
        <v>1180.170155</v>
      </c>
      <c r="AN25">
        <v>15.684375579999999</v>
      </c>
      <c r="AO25">
        <v>6138</v>
      </c>
      <c r="AP25">
        <v>959062.5</v>
      </c>
      <c r="AQ25">
        <v>0.95906250000000004</v>
      </c>
      <c r="AR25" s="3">
        <v>94848</v>
      </c>
      <c r="AS25">
        <v>833976</v>
      </c>
    </row>
    <row r="26" spans="1:45" x14ac:dyDescent="0.25">
      <c r="A26">
        <v>-78.201707839999997</v>
      </c>
      <c r="B26">
        <v>-0.33013500000000001</v>
      </c>
      <c r="C26">
        <v>4078.392053</v>
      </c>
      <c r="D26">
        <v>769.44444539999995</v>
      </c>
      <c r="E26">
        <v>-7.8797919999999994E-2</v>
      </c>
      <c r="F26" s="1">
        <v>44365</v>
      </c>
      <c r="G26" t="s">
        <v>50</v>
      </c>
      <c r="H26" t="s">
        <v>48</v>
      </c>
      <c r="I26">
        <v>2.665</v>
      </c>
      <c r="J26">
        <v>774.49384620000001</v>
      </c>
      <c r="K26">
        <v>859.34925069999997</v>
      </c>
      <c r="L26">
        <v>7.8250000000000002</v>
      </c>
      <c r="M26">
        <v>7.7450000000000001</v>
      </c>
      <c r="N26">
        <v>626.95839999999998</v>
      </c>
      <c r="O26">
        <v>15.500022209999999</v>
      </c>
      <c r="P26">
        <v>41.307559179999998</v>
      </c>
      <c r="Q26">
        <v>189.31818050000001</v>
      </c>
      <c r="R26" t="s">
        <v>47</v>
      </c>
      <c r="S26" t="s">
        <v>47</v>
      </c>
      <c r="T26" t="s">
        <v>46</v>
      </c>
      <c r="U26" t="s">
        <v>47</v>
      </c>
      <c r="V26">
        <v>769.44444539999995</v>
      </c>
      <c r="W26" t="s">
        <v>47</v>
      </c>
      <c r="X26" t="s">
        <v>47</v>
      </c>
      <c r="Y26" t="s">
        <v>47</v>
      </c>
      <c r="Z26" t="s">
        <v>47</v>
      </c>
      <c r="AA26">
        <v>0.61875985300000003</v>
      </c>
      <c r="AB26">
        <v>1.0593131E-2</v>
      </c>
      <c r="AC26">
        <v>0.60816672199999999</v>
      </c>
      <c r="AD26">
        <v>2.6377728999999999E-2</v>
      </c>
      <c r="AE26" s="2">
        <v>1.08E-5</v>
      </c>
      <c r="AF26">
        <v>1.2977799999999999E-4</v>
      </c>
      <c r="AG26">
        <v>280.89499999999998</v>
      </c>
      <c r="AH26">
        <v>5.7387501E-2</v>
      </c>
      <c r="AI26">
        <v>5.9179100000000004E-4</v>
      </c>
      <c r="AJ26">
        <v>2.6513740000000001E-2</v>
      </c>
      <c r="AK26">
        <v>2.7630720000000002</v>
      </c>
      <c r="AL26">
        <v>104.2128357</v>
      </c>
      <c r="AM26">
        <v>1184.2517339999999</v>
      </c>
      <c r="AN26">
        <v>146.40894230000001</v>
      </c>
      <c r="AO26">
        <v>6251</v>
      </c>
      <c r="AP26">
        <v>976718.75</v>
      </c>
      <c r="AQ26">
        <v>0.97671874999999997</v>
      </c>
      <c r="AR26" s="3">
        <v>95092</v>
      </c>
      <c r="AS26">
        <v>834084</v>
      </c>
    </row>
    <row r="27" spans="1:45" x14ac:dyDescent="0.25">
      <c r="A27">
        <v>-78.201886439999996</v>
      </c>
      <c r="B27">
        <v>-0.33025700000000002</v>
      </c>
      <c r="C27">
        <v>4078.4212699999998</v>
      </c>
      <c r="D27">
        <v>793.52834159999998</v>
      </c>
      <c r="E27">
        <v>-1.3259154E-2</v>
      </c>
      <c r="F27" s="1">
        <v>44365</v>
      </c>
      <c r="G27" t="s">
        <v>50</v>
      </c>
      <c r="H27" t="s">
        <v>48</v>
      </c>
      <c r="I27">
        <v>0.84499999999999997</v>
      </c>
      <c r="J27">
        <v>1066.5784619999999</v>
      </c>
      <c r="K27">
        <v>1183.100985</v>
      </c>
      <c r="L27">
        <v>7.8230000000000004</v>
      </c>
      <c r="M27">
        <v>7.7137500000000001</v>
      </c>
      <c r="N27">
        <v>627.16740000000004</v>
      </c>
      <c r="O27">
        <v>21.84909785</v>
      </c>
      <c r="P27">
        <v>18.462487679999999</v>
      </c>
      <c r="Q27">
        <v>207.78066810000001</v>
      </c>
      <c r="R27" t="s">
        <v>47</v>
      </c>
      <c r="S27" t="s">
        <v>47</v>
      </c>
      <c r="T27" t="s">
        <v>46</v>
      </c>
      <c r="U27" t="s">
        <v>47</v>
      </c>
      <c r="V27">
        <v>793.52834159999998</v>
      </c>
      <c r="W27" t="s">
        <v>47</v>
      </c>
      <c r="X27" t="s">
        <v>47</v>
      </c>
      <c r="Y27" t="s">
        <v>47</v>
      </c>
      <c r="Z27" t="s">
        <v>47</v>
      </c>
      <c r="AA27">
        <v>0.61896611999999995</v>
      </c>
      <c r="AB27">
        <v>1.0591687000000001E-2</v>
      </c>
      <c r="AC27">
        <v>0.60837443300000005</v>
      </c>
      <c r="AD27">
        <v>2.6386926000000002E-2</v>
      </c>
      <c r="AE27" s="2">
        <v>1.08E-5</v>
      </c>
      <c r="AF27">
        <v>1.2982400000000001E-4</v>
      </c>
      <c r="AG27">
        <v>280.86374999999998</v>
      </c>
      <c r="AH27">
        <v>5.7442081999999998E-2</v>
      </c>
      <c r="AI27">
        <v>8.1551699999999998E-4</v>
      </c>
      <c r="AJ27">
        <v>3.9387676000000003E-2</v>
      </c>
      <c r="AK27">
        <v>0.87609599999999999</v>
      </c>
      <c r="AL27">
        <v>22.24289632</v>
      </c>
      <c r="AM27">
        <v>1186.5061519999999</v>
      </c>
      <c r="AN27">
        <v>31.278845109999999</v>
      </c>
      <c r="AO27">
        <v>6255</v>
      </c>
      <c r="AP27">
        <v>977343.75</v>
      </c>
      <c r="AQ27">
        <v>0.97734374999999996</v>
      </c>
      <c r="AR27" s="3">
        <v>95552</v>
      </c>
      <c r="AS27">
        <v>834858</v>
      </c>
    </row>
    <row r="28" spans="1:45" x14ac:dyDescent="0.25">
      <c r="A28">
        <v>-78.202214850000004</v>
      </c>
      <c r="B28">
        <v>-0.33047599999999999</v>
      </c>
      <c r="C28">
        <v>4077.4989930000002</v>
      </c>
      <c r="D28">
        <v>837.46780100000001</v>
      </c>
      <c r="E28">
        <v>-1.8325820999999999E-2</v>
      </c>
      <c r="F28" s="1">
        <v>44365</v>
      </c>
      <c r="G28" t="s">
        <v>50</v>
      </c>
      <c r="H28" t="s">
        <v>48</v>
      </c>
      <c r="I28">
        <v>0.505</v>
      </c>
      <c r="J28">
        <v>1339.7630770000001</v>
      </c>
      <c r="K28">
        <v>1485.9578899999999</v>
      </c>
      <c r="L28">
        <v>7.8170000000000002</v>
      </c>
      <c r="M28">
        <v>7.6762499999999996</v>
      </c>
      <c r="N28">
        <v>627.25340000000006</v>
      </c>
      <c r="O28">
        <v>21.03899839</v>
      </c>
      <c r="P28">
        <v>10.624694180000001</v>
      </c>
      <c r="Q28">
        <v>218.40536230000001</v>
      </c>
      <c r="R28" t="s">
        <v>47</v>
      </c>
      <c r="S28" t="s">
        <v>47</v>
      </c>
      <c r="T28" t="s">
        <v>46</v>
      </c>
      <c r="U28" t="s">
        <v>47</v>
      </c>
      <c r="V28">
        <v>837.46780100000001</v>
      </c>
      <c r="W28" t="s">
        <v>47</v>
      </c>
      <c r="X28" t="s">
        <v>47</v>
      </c>
      <c r="Y28" t="s">
        <v>47</v>
      </c>
      <c r="Z28" t="s">
        <v>47</v>
      </c>
      <c r="AA28">
        <v>0.61905099500000005</v>
      </c>
      <c r="AB28">
        <v>1.0587357E-2</v>
      </c>
      <c r="AC28">
        <v>0.608463639</v>
      </c>
      <c r="AD28">
        <v>2.6391358E-2</v>
      </c>
      <c r="AE28" s="2">
        <v>1.08E-5</v>
      </c>
      <c r="AF28">
        <v>1.2984499999999999E-4</v>
      </c>
      <c r="AG28">
        <v>280.82625000000002</v>
      </c>
      <c r="AH28">
        <v>5.7507664999999999E-2</v>
      </c>
      <c r="AI28">
        <v>1.025448E-3</v>
      </c>
      <c r="AJ28">
        <v>5.1503988000000001E-2</v>
      </c>
      <c r="AK28">
        <v>0.52358400000000005</v>
      </c>
      <c r="AL28">
        <v>10.165892489999999</v>
      </c>
      <c r="AM28">
        <v>1189.217889</v>
      </c>
      <c r="AN28">
        <v>14.31200911</v>
      </c>
      <c r="AO28">
        <v>6301</v>
      </c>
      <c r="AP28">
        <v>984531.25</v>
      </c>
      <c r="AQ28">
        <v>0.98453124999999997</v>
      </c>
      <c r="AR28" s="3">
        <v>97752</v>
      </c>
      <c r="AS28">
        <v>863172</v>
      </c>
    </row>
    <row r="29" spans="1:45" x14ac:dyDescent="0.25">
      <c r="A29">
        <v>-78.202393310000005</v>
      </c>
      <c r="B29">
        <v>-0.33060099999999998</v>
      </c>
      <c r="C29">
        <v>4075.5143859999998</v>
      </c>
      <c r="D29">
        <v>861.71440080000002</v>
      </c>
      <c r="E29">
        <v>-5.9390181E-2</v>
      </c>
      <c r="F29" s="1">
        <v>44365</v>
      </c>
      <c r="G29" t="s">
        <v>50</v>
      </c>
      <c r="H29" t="s">
        <v>48</v>
      </c>
      <c r="I29">
        <v>0.45</v>
      </c>
      <c r="J29">
        <v>1546.9861539999999</v>
      </c>
      <c r="K29">
        <v>1715.493786</v>
      </c>
      <c r="L29">
        <v>7.8159999999999998</v>
      </c>
      <c r="M29">
        <v>7.5945</v>
      </c>
      <c r="N29">
        <v>627.38239999999996</v>
      </c>
      <c r="O29">
        <v>8.7194599890000006</v>
      </c>
      <c r="P29">
        <v>3.9237569950000002</v>
      </c>
      <c r="Q29">
        <v>222.3291193</v>
      </c>
      <c r="R29">
        <v>2.6429999999999998</v>
      </c>
      <c r="S29">
        <v>0.12859999999999999</v>
      </c>
      <c r="T29" t="s">
        <v>46</v>
      </c>
      <c r="U29" t="s">
        <v>47</v>
      </c>
      <c r="V29">
        <v>861.71440080000002</v>
      </c>
      <c r="W29" t="s">
        <v>47</v>
      </c>
      <c r="X29" t="s">
        <v>47</v>
      </c>
      <c r="Y29" t="s">
        <v>47</v>
      </c>
      <c r="Z29" t="s">
        <v>47</v>
      </c>
      <c r="AA29">
        <v>0.61917830900000004</v>
      </c>
      <c r="AB29">
        <v>1.0586635E-2</v>
      </c>
      <c r="AC29">
        <v>0.60859167400000003</v>
      </c>
      <c r="AD29">
        <v>2.6397006000000001E-2</v>
      </c>
      <c r="AE29" s="2">
        <v>1.08E-5</v>
      </c>
      <c r="AF29">
        <v>1.2987299999999999E-4</v>
      </c>
      <c r="AG29">
        <v>280.74450000000002</v>
      </c>
      <c r="AH29">
        <v>5.7650954999999997E-2</v>
      </c>
      <c r="AI29">
        <v>1.186798E-3</v>
      </c>
      <c r="AJ29">
        <v>6.0932735000000002E-2</v>
      </c>
      <c r="AK29">
        <v>0.46655999999999997</v>
      </c>
      <c r="AL29">
        <v>7.6569679419999996</v>
      </c>
      <c r="AM29">
        <v>1195.153879</v>
      </c>
      <c r="AN29">
        <v>10.80670052</v>
      </c>
      <c r="AO29">
        <v>6308</v>
      </c>
      <c r="AP29">
        <v>985625</v>
      </c>
      <c r="AQ29">
        <v>0.98562499999999997</v>
      </c>
      <c r="AR29" s="3">
        <v>98396</v>
      </c>
      <c r="AS29">
        <v>863226</v>
      </c>
    </row>
    <row r="30" spans="1:45" x14ac:dyDescent="0.25">
      <c r="A30">
        <v>-78.202552859999997</v>
      </c>
      <c r="B30">
        <v>-0.33072200000000002</v>
      </c>
      <c r="C30">
        <v>4073.7855450000002</v>
      </c>
      <c r="D30">
        <v>883.99615470000003</v>
      </c>
      <c r="E30">
        <v>-7.9471699000000007E-2</v>
      </c>
      <c r="F30" s="1">
        <v>44369</v>
      </c>
      <c r="G30" t="s">
        <v>50</v>
      </c>
      <c r="H30" t="s">
        <v>48</v>
      </c>
      <c r="I30">
        <v>2.5000000000000001E-2</v>
      </c>
      <c r="J30">
        <v>546.26153850000003</v>
      </c>
      <c r="K30">
        <v>605.59832410000001</v>
      </c>
      <c r="L30">
        <v>6.7279999999999998</v>
      </c>
      <c r="M30">
        <v>7.6174999999999997</v>
      </c>
      <c r="N30">
        <v>627.58439999999996</v>
      </c>
      <c r="O30">
        <v>10.76234768</v>
      </c>
      <c r="P30">
        <v>0.26905869199999999</v>
      </c>
      <c r="Q30">
        <v>222.59817799999999</v>
      </c>
      <c r="R30" t="s">
        <v>47</v>
      </c>
      <c r="S30" t="s">
        <v>47</v>
      </c>
      <c r="T30" t="s">
        <v>46</v>
      </c>
      <c r="U30" t="s">
        <v>47</v>
      </c>
      <c r="V30">
        <v>883.99615470000003</v>
      </c>
      <c r="W30" t="s">
        <v>47</v>
      </c>
      <c r="X30" t="s">
        <v>47</v>
      </c>
      <c r="Y30" t="s">
        <v>47</v>
      </c>
      <c r="Z30" t="s">
        <v>47</v>
      </c>
      <c r="AA30">
        <v>0.61937766699999997</v>
      </c>
      <c r="AB30">
        <v>9.8267690000000008E-3</v>
      </c>
      <c r="AC30">
        <v>0.60955089799999995</v>
      </c>
      <c r="AD30">
        <v>2.6541388999999999E-2</v>
      </c>
      <c r="AE30" s="2">
        <v>1.0900000000000001E-5</v>
      </c>
      <c r="AF30">
        <v>1.30584E-4</v>
      </c>
      <c r="AG30">
        <v>280.76749999999998</v>
      </c>
      <c r="AH30">
        <v>5.7610596E-2</v>
      </c>
      <c r="AI30">
        <v>4.1866700000000001E-4</v>
      </c>
      <c r="AJ30">
        <v>1.6596630000000001E-2</v>
      </c>
      <c r="AK30">
        <v>2.5919999999999999E-2</v>
      </c>
      <c r="AL30">
        <v>1.561762863</v>
      </c>
      <c r="AM30">
        <v>1193.480427</v>
      </c>
      <c r="AN30">
        <v>2.2026582330000002</v>
      </c>
      <c r="AO30">
        <v>6497</v>
      </c>
      <c r="AP30">
        <v>1015156.25</v>
      </c>
      <c r="AQ30">
        <v>1.01515625</v>
      </c>
      <c r="AR30" s="3">
        <v>98567</v>
      </c>
      <c r="AS30">
        <f>AR30*3*3</f>
        <v>887103</v>
      </c>
    </row>
    <row r="31" spans="1:45" x14ac:dyDescent="0.25">
      <c r="A31">
        <v>-78.202722620000003</v>
      </c>
      <c r="B31">
        <v>-0.33086399999999999</v>
      </c>
      <c r="C31">
        <v>4071.9832259999998</v>
      </c>
      <c r="D31">
        <v>908.62590360000002</v>
      </c>
      <c r="E31">
        <v>-7.5188874000000003E-2</v>
      </c>
      <c r="F31" s="1">
        <v>44369</v>
      </c>
      <c r="G31" t="s">
        <v>50</v>
      </c>
      <c r="H31" t="s">
        <v>48</v>
      </c>
      <c r="I31">
        <v>0.25</v>
      </c>
      <c r="J31">
        <v>546.06923080000001</v>
      </c>
      <c r="K31">
        <v>605.53993790000004</v>
      </c>
      <c r="L31">
        <v>6.7350000000000003</v>
      </c>
      <c r="M31">
        <v>7.7205000000000004</v>
      </c>
      <c r="N31">
        <v>627.3954</v>
      </c>
      <c r="O31">
        <v>11.85005149</v>
      </c>
      <c r="P31">
        <v>2.962512872</v>
      </c>
      <c r="Q31">
        <v>225.5606909</v>
      </c>
      <c r="R31" t="s">
        <v>47</v>
      </c>
      <c r="S31" t="s">
        <v>47</v>
      </c>
      <c r="T31" t="s">
        <v>46</v>
      </c>
      <c r="U31" t="s">
        <v>47</v>
      </c>
      <c r="V31">
        <v>908.62590360000002</v>
      </c>
      <c r="W31" t="s">
        <v>47</v>
      </c>
      <c r="X31" t="s">
        <v>47</v>
      </c>
      <c r="Y31" t="s">
        <v>47</v>
      </c>
      <c r="Z31" t="s">
        <v>47</v>
      </c>
      <c r="AA31">
        <v>0.619191139</v>
      </c>
      <c r="AB31">
        <v>9.8314990000000005E-3</v>
      </c>
      <c r="AC31">
        <v>0.60935963900000001</v>
      </c>
      <c r="AD31">
        <v>2.6532396999999999E-2</v>
      </c>
      <c r="AE31" s="2">
        <v>1.0900000000000001E-5</v>
      </c>
      <c r="AF31">
        <v>1.3053899999999999E-4</v>
      </c>
      <c r="AG31">
        <v>280.87049999999999</v>
      </c>
      <c r="AH31">
        <v>5.7430286999999997E-2</v>
      </c>
      <c r="AI31">
        <v>4.1731599999999999E-4</v>
      </c>
      <c r="AJ31">
        <v>1.6469661999999999E-2</v>
      </c>
      <c r="AK31">
        <v>0.25919999999999999</v>
      </c>
      <c r="AL31">
        <v>15.73802742</v>
      </c>
      <c r="AM31">
        <v>1186.018785</v>
      </c>
      <c r="AN31">
        <v>22.126894050000001</v>
      </c>
      <c r="AO31">
        <v>6510</v>
      </c>
      <c r="AP31">
        <v>1017187.5</v>
      </c>
      <c r="AQ31">
        <v>1.0171874999999999</v>
      </c>
      <c r="AR31" s="3">
        <v>98608</v>
      </c>
      <c r="AS31">
        <f t="shared" ref="AS31:AS43" si="0">AR31*3*3</f>
        <v>887472</v>
      </c>
    </row>
    <row r="32" spans="1:45" x14ac:dyDescent="0.25">
      <c r="A32">
        <v>-78.20288583</v>
      </c>
      <c r="B32">
        <v>-0.33101000000000003</v>
      </c>
      <c r="C32">
        <v>4070.0184549999999</v>
      </c>
      <c r="D32">
        <v>933.00065510000002</v>
      </c>
      <c r="E32">
        <v>-7.6946490000000006E-2</v>
      </c>
      <c r="F32" s="1">
        <v>44369</v>
      </c>
      <c r="G32" t="s">
        <v>50</v>
      </c>
      <c r="H32" t="s">
        <v>48</v>
      </c>
      <c r="I32">
        <v>1.3149999999999999</v>
      </c>
      <c r="J32">
        <v>525.76</v>
      </c>
      <c r="K32">
        <v>583.12535809999997</v>
      </c>
      <c r="L32">
        <v>6.7389999999999999</v>
      </c>
      <c r="M32">
        <v>7.9007500000000004</v>
      </c>
      <c r="N32">
        <v>627.2604</v>
      </c>
      <c r="O32">
        <v>9.0131428069999995</v>
      </c>
      <c r="P32">
        <v>11.85228279</v>
      </c>
      <c r="Q32">
        <v>237.41297370000001</v>
      </c>
      <c r="R32" t="s">
        <v>47</v>
      </c>
      <c r="S32" t="s">
        <v>47</v>
      </c>
      <c r="T32" t="s">
        <v>46</v>
      </c>
      <c r="U32" t="s">
        <v>47</v>
      </c>
      <c r="V32">
        <v>933.00065510000002</v>
      </c>
      <c r="W32" t="s">
        <v>47</v>
      </c>
      <c r="X32" t="s">
        <v>47</v>
      </c>
      <c r="Y32" t="s">
        <v>47</v>
      </c>
      <c r="Z32" t="s">
        <v>47</v>
      </c>
      <c r="AA32">
        <v>0.61905790400000005</v>
      </c>
      <c r="AB32">
        <v>9.8342039999999992E-3</v>
      </c>
      <c r="AC32">
        <v>0.60922370000000003</v>
      </c>
      <c r="AD32">
        <v>2.6526099000000001E-2</v>
      </c>
      <c r="AE32" s="2">
        <v>1.0900000000000001E-5</v>
      </c>
      <c r="AF32">
        <v>1.3050799999999999E-4</v>
      </c>
      <c r="AG32">
        <v>281.05074999999999</v>
      </c>
      <c r="AH32">
        <v>5.7116419000000002E-2</v>
      </c>
      <c r="AI32">
        <v>3.99672E-4</v>
      </c>
      <c r="AJ32">
        <v>1.5373683000000001E-2</v>
      </c>
      <c r="AK32">
        <v>1.3633919999999999</v>
      </c>
      <c r="AL32">
        <v>88.683499420000004</v>
      </c>
      <c r="AM32">
        <v>1173.0881670000001</v>
      </c>
      <c r="AN32">
        <v>124.00309470000001</v>
      </c>
      <c r="AO32">
        <v>6513</v>
      </c>
      <c r="AP32">
        <v>1017656.25</v>
      </c>
      <c r="AQ32">
        <v>1.0176562499999999</v>
      </c>
      <c r="AR32" s="3">
        <v>98627</v>
      </c>
      <c r="AS32">
        <f t="shared" si="0"/>
        <v>887643</v>
      </c>
    </row>
    <row r="33" spans="1:45" x14ac:dyDescent="0.25">
      <c r="A33">
        <v>-78.202951420000005</v>
      </c>
      <c r="B33">
        <v>-0.33106799999999997</v>
      </c>
      <c r="C33">
        <v>4068.7149589999999</v>
      </c>
      <c r="D33">
        <v>942.75032739999995</v>
      </c>
      <c r="E33">
        <v>-8.7556709999999996E-2</v>
      </c>
      <c r="F33" s="1">
        <v>44369</v>
      </c>
      <c r="G33" t="s">
        <v>50</v>
      </c>
      <c r="H33" t="s">
        <v>48</v>
      </c>
      <c r="I33">
        <v>0.26</v>
      </c>
      <c r="J33">
        <v>520.74</v>
      </c>
      <c r="K33">
        <v>577.62167999999997</v>
      </c>
      <c r="L33">
        <v>6.7450000000000001</v>
      </c>
      <c r="M33">
        <v>8.18675</v>
      </c>
      <c r="N33">
        <v>627.17840000000001</v>
      </c>
      <c r="O33">
        <v>20.347613119999998</v>
      </c>
      <c r="P33">
        <v>5.290379411</v>
      </c>
      <c r="Q33">
        <v>242.70335309999999</v>
      </c>
      <c r="R33" t="s">
        <v>47</v>
      </c>
      <c r="S33" t="s">
        <v>47</v>
      </c>
      <c r="T33" t="s">
        <v>46</v>
      </c>
      <c r="U33" t="s">
        <v>47</v>
      </c>
      <c r="V33">
        <v>942.75032739999995</v>
      </c>
      <c r="W33" t="s">
        <v>47</v>
      </c>
      <c r="X33" t="s">
        <v>47</v>
      </c>
      <c r="Y33" t="s">
        <v>47</v>
      </c>
      <c r="Z33" t="s">
        <v>47</v>
      </c>
      <c r="AA33">
        <v>0.61897697600000001</v>
      </c>
      <c r="AB33">
        <v>9.8382609999999992E-3</v>
      </c>
      <c r="AC33">
        <v>0.60913871500000005</v>
      </c>
      <c r="AD33">
        <v>2.652183E-2</v>
      </c>
      <c r="AE33" s="2">
        <v>1.0900000000000001E-5</v>
      </c>
      <c r="AF33">
        <v>1.3048700000000001E-4</v>
      </c>
      <c r="AG33">
        <v>281.33674999999999</v>
      </c>
      <c r="AH33">
        <v>5.6622741999999997E-2</v>
      </c>
      <c r="AI33">
        <v>3.9247799999999998E-4</v>
      </c>
      <c r="AJ33">
        <v>1.4834642E-2</v>
      </c>
      <c r="AK33">
        <v>0.26956799999999997</v>
      </c>
      <c r="AL33">
        <v>18.171520829999999</v>
      </c>
      <c r="AM33">
        <v>1152.900576</v>
      </c>
      <c r="AN33">
        <v>25.189037849999998</v>
      </c>
      <c r="AO33">
        <v>6523</v>
      </c>
      <c r="AP33">
        <v>1019218.75</v>
      </c>
      <c r="AQ33">
        <v>1.0192187500000001</v>
      </c>
      <c r="AR33" s="3">
        <v>98660</v>
      </c>
      <c r="AS33">
        <f t="shared" si="0"/>
        <v>887940</v>
      </c>
    </row>
    <row r="34" spans="1:45" x14ac:dyDescent="0.25">
      <c r="A34">
        <v>-78.203264540000006</v>
      </c>
      <c r="B34">
        <v>-0.33130500000000002</v>
      </c>
      <c r="C34">
        <v>4066.015629</v>
      </c>
      <c r="D34">
        <v>986.54357960000004</v>
      </c>
      <c r="E34">
        <v>-7.0473283999999997E-2</v>
      </c>
      <c r="F34" s="1">
        <v>44369</v>
      </c>
      <c r="G34" t="s">
        <v>50</v>
      </c>
      <c r="H34" t="s">
        <v>48</v>
      </c>
      <c r="I34">
        <v>0.43</v>
      </c>
      <c r="J34">
        <v>484.6728</v>
      </c>
      <c r="K34">
        <v>537.64021849999995</v>
      </c>
      <c r="L34">
        <v>6.7480000000000002</v>
      </c>
      <c r="M34">
        <v>8.3405000000000005</v>
      </c>
      <c r="N34">
        <v>627.14340000000004</v>
      </c>
      <c r="O34">
        <v>8.0585415460000007</v>
      </c>
      <c r="P34">
        <v>3.465172865</v>
      </c>
      <c r="Q34">
        <v>246.16852589999999</v>
      </c>
      <c r="R34" t="s">
        <v>47</v>
      </c>
      <c r="S34" t="s">
        <v>47</v>
      </c>
      <c r="T34" t="s">
        <v>46</v>
      </c>
      <c r="U34" t="s">
        <v>47</v>
      </c>
      <c r="V34">
        <v>986.54357960000004</v>
      </c>
      <c r="W34" t="s">
        <v>47</v>
      </c>
      <c r="X34" t="s">
        <v>47</v>
      </c>
      <c r="Y34" t="s">
        <v>47</v>
      </c>
      <c r="Z34" t="s">
        <v>47</v>
      </c>
      <c r="AA34">
        <v>0.61894243400000004</v>
      </c>
      <c r="AB34">
        <v>9.8402899999999998E-3</v>
      </c>
      <c r="AC34">
        <v>0.60910214399999996</v>
      </c>
      <c r="AD34">
        <v>2.6519953999999998E-2</v>
      </c>
      <c r="AE34" s="2">
        <v>1.0900000000000001E-5</v>
      </c>
      <c r="AF34">
        <v>1.3047800000000001E-4</v>
      </c>
      <c r="AG34">
        <v>281.4905</v>
      </c>
      <c r="AH34">
        <v>5.6359524000000001E-2</v>
      </c>
      <c r="AI34">
        <v>3.6361400000000001E-4</v>
      </c>
      <c r="AJ34">
        <v>1.3139411E-2</v>
      </c>
      <c r="AK34">
        <v>0.445824</v>
      </c>
      <c r="AL34">
        <v>33.930288689999998</v>
      </c>
      <c r="AM34">
        <v>1142.213178</v>
      </c>
      <c r="AN34">
        <v>46.815052289999997</v>
      </c>
      <c r="AO34">
        <v>7691</v>
      </c>
      <c r="AP34">
        <v>1201718.75</v>
      </c>
      <c r="AQ34">
        <v>1.2017187499999999</v>
      </c>
      <c r="AR34" s="3">
        <v>98701</v>
      </c>
      <c r="AS34">
        <f t="shared" si="0"/>
        <v>888309</v>
      </c>
    </row>
    <row r="35" spans="1:45" x14ac:dyDescent="0.25">
      <c r="A35">
        <v>-78.203273960000004</v>
      </c>
      <c r="B35">
        <v>-0.33131100000000002</v>
      </c>
      <c r="C35">
        <v>4065.9921250000002</v>
      </c>
      <c r="D35">
        <v>987.78868790000001</v>
      </c>
      <c r="E35">
        <v>-6.7323209999999994E-2</v>
      </c>
      <c r="F35" s="1">
        <v>44369</v>
      </c>
      <c r="G35" t="s">
        <v>50</v>
      </c>
      <c r="H35" t="s">
        <v>48</v>
      </c>
      <c r="I35">
        <v>0.17</v>
      </c>
      <c r="J35">
        <v>511.76166669999998</v>
      </c>
      <c r="K35">
        <v>567.72249790000001</v>
      </c>
      <c r="L35">
        <v>6.7510000000000003</v>
      </c>
      <c r="M35">
        <v>8.4674999999999994</v>
      </c>
      <c r="N35">
        <v>627.10040000000004</v>
      </c>
      <c r="O35">
        <v>13.32632985</v>
      </c>
      <c r="P35">
        <v>2.265476075</v>
      </c>
      <c r="Q35">
        <v>248.43400199999999</v>
      </c>
      <c r="R35">
        <v>3.698</v>
      </c>
      <c r="S35">
        <v>0.128</v>
      </c>
      <c r="T35" t="s">
        <v>46</v>
      </c>
      <c r="U35" t="s">
        <v>47</v>
      </c>
      <c r="V35">
        <v>987.78868790000001</v>
      </c>
      <c r="W35" t="s">
        <v>47</v>
      </c>
      <c r="X35" t="s">
        <v>47</v>
      </c>
      <c r="Y35" t="s">
        <v>47</v>
      </c>
      <c r="Z35" t="s">
        <v>47</v>
      </c>
      <c r="AA35">
        <v>0.61889999600000001</v>
      </c>
      <c r="AB35">
        <v>9.8423199999999999E-3</v>
      </c>
      <c r="AC35">
        <v>0.60905767600000005</v>
      </c>
      <c r="AD35">
        <v>2.6517733000000002E-2</v>
      </c>
      <c r="AE35" s="2">
        <v>1.0900000000000001E-5</v>
      </c>
      <c r="AF35">
        <v>1.30467E-4</v>
      </c>
      <c r="AG35">
        <v>281.61750000000001</v>
      </c>
      <c r="AH35">
        <v>5.6143239999999997E-2</v>
      </c>
      <c r="AI35">
        <v>3.8248500000000001E-4</v>
      </c>
      <c r="AJ35">
        <v>1.4149114000000001E-2</v>
      </c>
      <c r="AK35">
        <v>0.176256</v>
      </c>
      <c r="AL35">
        <v>12.457034780000001</v>
      </c>
      <c r="AM35">
        <v>1133.471497</v>
      </c>
      <c r="AN35">
        <v>17.121600269999998</v>
      </c>
      <c r="AO35">
        <v>7699</v>
      </c>
      <c r="AP35">
        <v>1202968.75</v>
      </c>
      <c r="AQ35">
        <v>1.2029687499999999</v>
      </c>
      <c r="AR35" s="3">
        <v>119027</v>
      </c>
      <c r="AS35">
        <f t="shared" si="0"/>
        <v>1071243</v>
      </c>
    </row>
    <row r="36" spans="1:45" x14ac:dyDescent="0.25">
      <c r="A36">
        <v>-78.203596329999996</v>
      </c>
      <c r="B36">
        <v>-0.33148899999999998</v>
      </c>
      <c r="C36">
        <v>4062.5905269999998</v>
      </c>
      <c r="D36">
        <v>1028.8457430000001</v>
      </c>
      <c r="E36">
        <v>-7.1414602999999993E-2</v>
      </c>
      <c r="F36" s="1">
        <v>44369</v>
      </c>
      <c r="G36" t="s">
        <v>50</v>
      </c>
      <c r="H36" t="s">
        <v>48</v>
      </c>
      <c r="I36">
        <v>0.75</v>
      </c>
      <c r="J36">
        <v>420.7692308</v>
      </c>
      <c r="K36">
        <v>466.82553680000001</v>
      </c>
      <c r="L36">
        <v>6.7560000000000002</v>
      </c>
      <c r="M36">
        <v>8.6772500000000008</v>
      </c>
      <c r="N36">
        <v>627.02840000000003</v>
      </c>
      <c r="O36">
        <v>36.984951479999999</v>
      </c>
      <c r="P36">
        <v>27.738713610000001</v>
      </c>
      <c r="Q36">
        <v>276.1727156</v>
      </c>
      <c r="R36" t="s">
        <v>47</v>
      </c>
      <c r="S36" t="s">
        <v>47</v>
      </c>
      <c r="T36" t="s">
        <v>46</v>
      </c>
      <c r="U36" t="s">
        <v>47</v>
      </c>
      <c r="V36">
        <v>1028.8457430000001</v>
      </c>
      <c r="W36" t="s">
        <v>47</v>
      </c>
      <c r="X36" t="s">
        <v>47</v>
      </c>
      <c r="Y36" t="s">
        <v>47</v>
      </c>
      <c r="Z36" t="s">
        <v>47</v>
      </c>
      <c r="AA36">
        <v>0.61882893800000005</v>
      </c>
      <c r="AB36">
        <v>9.8457040000000003E-3</v>
      </c>
      <c r="AC36">
        <v>0.60898323399999998</v>
      </c>
      <c r="AD36">
        <v>2.6514019E-2</v>
      </c>
      <c r="AE36" s="2">
        <v>1.0900000000000001E-5</v>
      </c>
      <c r="AF36">
        <v>1.3044900000000001E-4</v>
      </c>
      <c r="AG36">
        <v>281.82724999999999</v>
      </c>
      <c r="AH36">
        <v>5.5788270000000001E-2</v>
      </c>
      <c r="AI36">
        <v>3.1252100000000001E-4</v>
      </c>
      <c r="AJ36">
        <v>1.0157464999999999E-2</v>
      </c>
      <c r="AK36">
        <v>0.77759999999999996</v>
      </c>
      <c r="AL36">
        <v>76.554533739999997</v>
      </c>
      <c r="AM36">
        <v>1119.203452</v>
      </c>
      <c r="AN36">
        <v>104.5562049</v>
      </c>
      <c r="AO36">
        <v>7724</v>
      </c>
      <c r="AP36">
        <v>1206875</v>
      </c>
      <c r="AQ36">
        <v>1.2068749999999999</v>
      </c>
      <c r="AR36" s="3">
        <v>119794</v>
      </c>
      <c r="AS36">
        <f t="shared" si="0"/>
        <v>1078146</v>
      </c>
    </row>
    <row r="37" spans="1:45" x14ac:dyDescent="0.25">
      <c r="A37">
        <v>-78.203782110000006</v>
      </c>
      <c r="B37">
        <v>-0.33157700000000001</v>
      </c>
      <c r="C37">
        <v>4055.6150429999998</v>
      </c>
      <c r="D37">
        <v>1051.7436070000001</v>
      </c>
      <c r="E37">
        <v>-0.20266093399999999</v>
      </c>
      <c r="F37" s="1">
        <v>44369</v>
      </c>
      <c r="G37" t="s">
        <v>50</v>
      </c>
      <c r="H37" t="s">
        <v>48</v>
      </c>
      <c r="I37">
        <v>2.5000000000000001E-2</v>
      </c>
      <c r="J37">
        <v>428.59692310000003</v>
      </c>
      <c r="K37">
        <v>475.4753116</v>
      </c>
      <c r="L37">
        <v>6.76</v>
      </c>
      <c r="M37">
        <v>8.6585000000000001</v>
      </c>
      <c r="N37">
        <v>627.08240000000001</v>
      </c>
      <c r="O37">
        <v>12.5829504</v>
      </c>
      <c r="P37">
        <v>0.31457375999999998</v>
      </c>
      <c r="Q37">
        <v>276.48728940000001</v>
      </c>
      <c r="R37">
        <v>3.7469999999999999</v>
      </c>
      <c r="S37">
        <v>0.12039999999999999</v>
      </c>
      <c r="T37" t="s">
        <v>46</v>
      </c>
      <c r="U37" t="s">
        <v>47</v>
      </c>
      <c r="V37">
        <v>1051.7436070000001</v>
      </c>
      <c r="W37" t="s">
        <v>47</v>
      </c>
      <c r="X37" t="s">
        <v>47</v>
      </c>
      <c r="Y37" t="s">
        <v>47</v>
      </c>
      <c r="Z37" t="s">
        <v>47</v>
      </c>
      <c r="AA37">
        <v>0.61888223200000003</v>
      </c>
      <c r="AB37">
        <v>9.8484109999999996E-3</v>
      </c>
      <c r="AC37">
        <v>0.60903381999999995</v>
      </c>
      <c r="AD37">
        <v>2.6515842000000001E-2</v>
      </c>
      <c r="AE37" s="2">
        <v>1.0900000000000001E-5</v>
      </c>
      <c r="AF37">
        <v>1.3045799999999999E-4</v>
      </c>
      <c r="AG37">
        <v>281.80849999999998</v>
      </c>
      <c r="AH37">
        <v>5.5819888999999998E-2</v>
      </c>
      <c r="AI37">
        <v>3.1849200000000003E-4</v>
      </c>
      <c r="AJ37">
        <v>1.0496026E-2</v>
      </c>
      <c r="AK37">
        <v>2.5919999999999999E-2</v>
      </c>
      <c r="AL37">
        <v>2.4695060880000002</v>
      </c>
      <c r="AM37">
        <v>1120.470356</v>
      </c>
      <c r="AN37">
        <v>3.3746960370000001</v>
      </c>
      <c r="AO37">
        <v>7738</v>
      </c>
      <c r="AP37">
        <v>1209062.5</v>
      </c>
      <c r="AQ37">
        <v>1.2090624999999999</v>
      </c>
      <c r="AR37" s="3">
        <v>119840</v>
      </c>
      <c r="AS37">
        <f t="shared" si="0"/>
        <v>1078560</v>
      </c>
    </row>
    <row r="38" spans="1:45" x14ac:dyDescent="0.25">
      <c r="A38">
        <v>-78.203843129999996</v>
      </c>
      <c r="B38">
        <v>-0.33160499999999998</v>
      </c>
      <c r="C38">
        <v>4053.8574899999999</v>
      </c>
      <c r="D38">
        <v>1059.218742</v>
      </c>
      <c r="E38">
        <v>-0.23278433400000001</v>
      </c>
      <c r="F38" s="1">
        <v>44369</v>
      </c>
      <c r="G38" t="s">
        <v>50</v>
      </c>
      <c r="H38" t="s">
        <v>48</v>
      </c>
      <c r="I38">
        <v>-3.5000000000000003E-2</v>
      </c>
      <c r="J38">
        <v>400.20100000000002</v>
      </c>
      <c r="K38">
        <v>443.98435009999997</v>
      </c>
      <c r="L38">
        <v>6.7590000000000003</v>
      </c>
      <c r="M38">
        <v>8.7550000000000008</v>
      </c>
      <c r="N38">
        <v>627.06439999999998</v>
      </c>
      <c r="O38">
        <v>0</v>
      </c>
      <c r="P38">
        <v>0</v>
      </c>
      <c r="Q38">
        <v>276.48728940000001</v>
      </c>
      <c r="R38" t="s">
        <v>47</v>
      </c>
      <c r="S38" t="s">
        <v>47</v>
      </c>
      <c r="T38" t="s">
        <v>46</v>
      </c>
      <c r="U38" t="s">
        <v>47</v>
      </c>
      <c r="V38">
        <v>1059.218742</v>
      </c>
      <c r="W38" t="s">
        <v>47</v>
      </c>
      <c r="X38" t="s">
        <v>47</v>
      </c>
      <c r="Y38" t="s">
        <v>47</v>
      </c>
      <c r="Z38" t="s">
        <v>47</v>
      </c>
      <c r="AA38">
        <v>0.61886446699999997</v>
      </c>
      <c r="AB38">
        <v>9.8477340000000003E-3</v>
      </c>
      <c r="AC38">
        <v>0.60901673300000003</v>
      </c>
      <c r="AD38">
        <v>2.6515192999999999E-2</v>
      </c>
      <c r="AE38" s="2">
        <v>1.0900000000000001E-5</v>
      </c>
      <c r="AF38">
        <v>1.30455E-4</v>
      </c>
      <c r="AG38">
        <v>281.90499999999997</v>
      </c>
      <c r="AH38">
        <v>5.5657393999999999E-2</v>
      </c>
      <c r="AI38">
        <v>2.9653200000000001E-4</v>
      </c>
      <c r="AJ38">
        <v>9.2434349999999995E-3</v>
      </c>
      <c r="AK38">
        <v>-3.6288000000000001E-2</v>
      </c>
      <c r="AL38">
        <v>-3.9258132419999998</v>
      </c>
      <c r="AM38">
        <v>1113.9678389999999</v>
      </c>
      <c r="AN38">
        <v>-5.3492184849999997</v>
      </c>
      <c r="AO38">
        <v>7747</v>
      </c>
      <c r="AP38">
        <v>1210468.75</v>
      </c>
      <c r="AQ38">
        <v>1.21046875</v>
      </c>
      <c r="AR38" s="3">
        <v>119952</v>
      </c>
      <c r="AS38">
        <f t="shared" si="0"/>
        <v>1079568</v>
      </c>
    </row>
    <row r="39" spans="1:45" x14ac:dyDescent="0.25">
      <c r="A39">
        <v>-78.200958740000004</v>
      </c>
      <c r="B39">
        <v>-0.32711163900000001</v>
      </c>
      <c r="C39">
        <v>4109.03935</v>
      </c>
      <c r="D39">
        <v>10.57274833</v>
      </c>
      <c r="E39">
        <v>-0.12797995400000001</v>
      </c>
      <c r="F39" s="1">
        <v>44377</v>
      </c>
      <c r="G39" t="s">
        <v>50</v>
      </c>
      <c r="H39" t="s">
        <v>48</v>
      </c>
      <c r="I39">
        <v>0.105</v>
      </c>
      <c r="J39">
        <v>1651.4969229999999</v>
      </c>
      <c r="K39">
        <v>1834.5891389999999</v>
      </c>
      <c r="L39">
        <v>6.8230000000000004</v>
      </c>
      <c r="M39">
        <v>8.5274999999999999</v>
      </c>
      <c r="N39">
        <v>626.09040000000005</v>
      </c>
      <c r="O39" t="s">
        <v>47</v>
      </c>
      <c r="P39" t="s">
        <v>47</v>
      </c>
      <c r="Q39" t="s">
        <v>47</v>
      </c>
      <c r="R39" t="s">
        <v>47</v>
      </c>
      <c r="S39" t="s">
        <v>47</v>
      </c>
      <c r="T39" t="s">
        <v>55</v>
      </c>
      <c r="U39" t="s">
        <v>47</v>
      </c>
      <c r="V39" t="s">
        <v>47</v>
      </c>
      <c r="W39" t="s">
        <v>47</v>
      </c>
      <c r="X39" t="s">
        <v>47</v>
      </c>
      <c r="Y39" t="s">
        <v>47</v>
      </c>
      <c r="Z39">
        <v>10.57274833</v>
      </c>
      <c r="AA39">
        <v>0.61790320399999998</v>
      </c>
      <c r="AB39">
        <v>9.8911429999999998E-3</v>
      </c>
      <c r="AC39">
        <v>0.60801206100000005</v>
      </c>
      <c r="AD39">
        <v>2.6465401E-2</v>
      </c>
      <c r="AE39" s="2">
        <v>1.0900000000000001E-5</v>
      </c>
      <c r="AF39">
        <v>1.3020999999999999E-4</v>
      </c>
      <c r="AG39">
        <v>281.67750000000001</v>
      </c>
      <c r="AH39">
        <v>5.6041414999999997E-2</v>
      </c>
      <c r="AI39">
        <v>1.2337559999999999E-3</v>
      </c>
      <c r="AJ39">
        <v>6.1844272999999998E-2</v>
      </c>
      <c r="AK39">
        <v>0.108864</v>
      </c>
      <c r="AL39">
        <v>1.7602923450000001</v>
      </c>
      <c r="AM39">
        <v>1129.368563</v>
      </c>
      <c r="AN39">
        <v>2.4150549809999999</v>
      </c>
      <c r="AO39">
        <v>31</v>
      </c>
      <c r="AP39">
        <v>4843.75</v>
      </c>
      <c r="AQ39">
        <v>4.84375E-3</v>
      </c>
      <c r="AR39" s="3">
        <v>123</v>
      </c>
      <c r="AS39">
        <f t="shared" si="0"/>
        <v>1107</v>
      </c>
    </row>
    <row r="40" spans="1:45" x14ac:dyDescent="0.25">
      <c r="A40">
        <v>-78.200954069999995</v>
      </c>
      <c r="B40">
        <v>-0.32711823899999998</v>
      </c>
      <c r="C40">
        <v>4108.9972989999997</v>
      </c>
      <c r="D40">
        <v>11.47265193</v>
      </c>
      <c r="E40">
        <v>-0.121260087</v>
      </c>
      <c r="F40" s="1">
        <v>44376</v>
      </c>
      <c r="G40" t="s">
        <v>50</v>
      </c>
      <c r="H40" t="s">
        <v>48</v>
      </c>
      <c r="I40">
        <v>0.105</v>
      </c>
      <c r="J40">
        <v>1870.216923</v>
      </c>
      <c r="K40">
        <v>2074.6903579999998</v>
      </c>
      <c r="L40">
        <v>7.1959999999999997</v>
      </c>
      <c r="M40">
        <v>7.8905000000000003</v>
      </c>
      <c r="N40">
        <v>627.11239999999998</v>
      </c>
      <c r="O40" t="s">
        <v>47</v>
      </c>
      <c r="P40" t="s">
        <v>47</v>
      </c>
      <c r="Q40" t="s">
        <v>47</v>
      </c>
      <c r="R40" t="s">
        <v>47</v>
      </c>
      <c r="S40" t="s">
        <v>47</v>
      </c>
      <c r="T40" t="s">
        <v>55</v>
      </c>
      <c r="U40" t="s">
        <v>47</v>
      </c>
      <c r="V40" t="s">
        <v>47</v>
      </c>
      <c r="W40" t="s">
        <v>47</v>
      </c>
      <c r="X40" t="s">
        <v>47</v>
      </c>
      <c r="Y40" t="s">
        <v>47</v>
      </c>
      <c r="Z40">
        <v>11.47265193</v>
      </c>
      <c r="AA40">
        <v>0.61891183900000002</v>
      </c>
      <c r="AB40">
        <v>1.014751E-2</v>
      </c>
      <c r="AC40">
        <v>0.60876432899999999</v>
      </c>
      <c r="AD40">
        <v>2.6462889E-2</v>
      </c>
      <c r="AE40" s="2">
        <v>1.08E-5</v>
      </c>
      <c r="AF40">
        <v>1.30197E-4</v>
      </c>
      <c r="AG40">
        <v>281.04050000000001</v>
      </c>
      <c r="AH40">
        <v>5.7134210999999997E-2</v>
      </c>
      <c r="AI40">
        <v>1.4224299999999999E-3</v>
      </c>
      <c r="AJ40">
        <v>7.3830663000000005E-2</v>
      </c>
      <c r="AK40">
        <v>0.108864</v>
      </c>
      <c r="AL40">
        <v>1.474509303</v>
      </c>
      <c r="AM40">
        <v>1173.8191489999999</v>
      </c>
      <c r="AN40">
        <v>2.062398038</v>
      </c>
      <c r="AO40">
        <v>55</v>
      </c>
      <c r="AP40">
        <v>8593.75</v>
      </c>
      <c r="AQ40">
        <v>8.5937500000000007E-3</v>
      </c>
      <c r="AR40" s="3">
        <v>196</v>
      </c>
      <c r="AS40">
        <f t="shared" si="0"/>
        <v>1764</v>
      </c>
    </row>
    <row r="41" spans="1:45" x14ac:dyDescent="0.25">
      <c r="A41">
        <v>-78.200917290000007</v>
      </c>
      <c r="B41">
        <v>-0.32717543900000001</v>
      </c>
      <c r="C41">
        <v>4108.9332919999997</v>
      </c>
      <c r="D41">
        <v>19.043678620000001</v>
      </c>
      <c r="E41">
        <v>-7.4974895999999999E-2</v>
      </c>
      <c r="F41" s="1">
        <v>44377</v>
      </c>
      <c r="G41" t="s">
        <v>50</v>
      </c>
      <c r="H41" t="s">
        <v>48</v>
      </c>
      <c r="I41">
        <v>0.255</v>
      </c>
      <c r="J41">
        <v>1201.1292309999999</v>
      </c>
      <c r="K41">
        <v>1334.1187399999999</v>
      </c>
      <c r="L41">
        <v>6.7679999999999998</v>
      </c>
      <c r="M41">
        <v>8.3127499999999994</v>
      </c>
      <c r="N41">
        <v>626.18640000000005</v>
      </c>
      <c r="O41" t="s">
        <v>47</v>
      </c>
      <c r="P41" t="s">
        <v>47</v>
      </c>
      <c r="Q41" t="s">
        <v>47</v>
      </c>
      <c r="R41" t="s">
        <v>47</v>
      </c>
      <c r="S41" t="s">
        <v>47</v>
      </c>
      <c r="T41" t="s">
        <v>55</v>
      </c>
      <c r="U41" t="s">
        <v>47</v>
      </c>
      <c r="V41" t="s">
        <v>47</v>
      </c>
      <c r="W41" t="s">
        <v>47</v>
      </c>
      <c r="X41" t="s">
        <v>47</v>
      </c>
      <c r="Y41" t="s">
        <v>47</v>
      </c>
      <c r="Z41">
        <v>19.043678620000001</v>
      </c>
      <c r="AA41">
        <v>0.61799794799999996</v>
      </c>
      <c r="AB41">
        <v>9.8538280000000002E-3</v>
      </c>
      <c r="AC41">
        <v>0.60814411999999995</v>
      </c>
      <c r="AD41">
        <v>2.6476349999999999E-2</v>
      </c>
      <c r="AE41" s="2">
        <v>1.0900000000000001E-5</v>
      </c>
      <c r="AF41">
        <v>1.30264E-4</v>
      </c>
      <c r="AG41">
        <v>281.46275000000003</v>
      </c>
      <c r="AH41">
        <v>5.6406919999999999E-2</v>
      </c>
      <c r="AI41">
        <v>9.0304199999999995E-4</v>
      </c>
      <c r="AJ41">
        <v>4.3590065999999997E-2</v>
      </c>
      <c r="AK41">
        <v>0.26438400000000001</v>
      </c>
      <c r="AL41">
        <v>6.0652351490000003</v>
      </c>
      <c r="AM41">
        <v>1144.13364</v>
      </c>
      <c r="AN41">
        <v>8.3754932960000001</v>
      </c>
      <c r="AO41">
        <v>72</v>
      </c>
      <c r="AP41">
        <v>11250</v>
      </c>
      <c r="AQ41">
        <v>1.125E-2</v>
      </c>
      <c r="AR41" s="3">
        <v>327</v>
      </c>
      <c r="AS41">
        <f t="shared" si="0"/>
        <v>2943</v>
      </c>
    </row>
    <row r="42" spans="1:45" x14ac:dyDescent="0.25">
      <c r="A42">
        <v>-78.200883000000005</v>
      </c>
      <c r="B42">
        <v>-0.32722793900000002</v>
      </c>
      <c r="C42">
        <v>4108.933102</v>
      </c>
      <c r="D42">
        <v>26.025921919999998</v>
      </c>
      <c r="E42">
        <v>-5.4400194999999998E-2</v>
      </c>
      <c r="F42" s="1">
        <v>44377</v>
      </c>
      <c r="G42" t="s">
        <v>50</v>
      </c>
      <c r="H42" t="s">
        <v>48</v>
      </c>
      <c r="I42">
        <v>0.46500000000000002</v>
      </c>
      <c r="J42">
        <v>1814.6615380000001</v>
      </c>
      <c r="K42">
        <v>2015.4536559999999</v>
      </c>
      <c r="L42">
        <v>6.8090000000000002</v>
      </c>
      <c r="M42">
        <v>8.3602500000000006</v>
      </c>
      <c r="N42">
        <v>626.23339999999996</v>
      </c>
      <c r="O42" t="s">
        <v>47</v>
      </c>
      <c r="P42" t="s">
        <v>47</v>
      </c>
      <c r="Q42" t="s">
        <v>47</v>
      </c>
      <c r="R42" t="s">
        <v>47</v>
      </c>
      <c r="S42" t="s">
        <v>47</v>
      </c>
      <c r="T42" t="s">
        <v>55</v>
      </c>
      <c r="U42" t="s">
        <v>47</v>
      </c>
      <c r="V42" t="s">
        <v>47</v>
      </c>
      <c r="W42" t="s">
        <v>47</v>
      </c>
      <c r="X42" t="s">
        <v>47</v>
      </c>
      <c r="Y42" t="s">
        <v>47</v>
      </c>
      <c r="Z42">
        <v>26.025921919999998</v>
      </c>
      <c r="AA42">
        <v>0.61804433400000003</v>
      </c>
      <c r="AB42">
        <v>9.8816330000000008E-3</v>
      </c>
      <c r="AC42">
        <v>0.60816270100000003</v>
      </c>
      <c r="AD42">
        <v>2.6473281000000001E-2</v>
      </c>
      <c r="AE42" s="2">
        <v>1.0900000000000001E-5</v>
      </c>
      <c r="AF42">
        <v>1.3024900000000001E-4</v>
      </c>
      <c r="AG42">
        <v>281.51024999999998</v>
      </c>
      <c r="AH42">
        <v>5.6325821999999998E-2</v>
      </c>
      <c r="AI42">
        <v>1.3622650000000001E-3</v>
      </c>
      <c r="AJ42">
        <v>6.9394338999999999E-2</v>
      </c>
      <c r="AK42">
        <v>0.48211199999999999</v>
      </c>
      <c r="AL42">
        <v>6.9474254919999998</v>
      </c>
      <c r="AM42">
        <v>1140.8486330000001</v>
      </c>
      <c r="AN42">
        <v>9.5799289000000005</v>
      </c>
      <c r="AO42">
        <v>75</v>
      </c>
      <c r="AP42">
        <v>11718.75</v>
      </c>
      <c r="AQ42">
        <v>1.171875E-2</v>
      </c>
      <c r="AR42" s="3">
        <v>477</v>
      </c>
      <c r="AS42">
        <f t="shared" si="0"/>
        <v>4293</v>
      </c>
    </row>
    <row r="43" spans="1:45" x14ac:dyDescent="0.25">
      <c r="A43">
        <v>-78.20077071</v>
      </c>
      <c r="B43">
        <v>-0.327339039</v>
      </c>
      <c r="C43">
        <v>4106.8173770000003</v>
      </c>
      <c r="D43">
        <v>43.70607485</v>
      </c>
      <c r="E43">
        <v>-8.1164342E-2</v>
      </c>
      <c r="F43" s="1">
        <v>44376</v>
      </c>
      <c r="G43" t="s">
        <v>50</v>
      </c>
      <c r="H43" t="s">
        <v>48</v>
      </c>
      <c r="I43">
        <v>0.90500000000000003</v>
      </c>
      <c r="J43">
        <v>4475.5661540000001</v>
      </c>
      <c r="K43">
        <v>4965.0874679999997</v>
      </c>
      <c r="L43">
        <v>7.1980000000000004</v>
      </c>
      <c r="M43">
        <v>8.0465</v>
      </c>
      <c r="N43">
        <v>627.08240000000001</v>
      </c>
      <c r="O43" t="s">
        <v>47</v>
      </c>
      <c r="P43" t="s">
        <v>47</v>
      </c>
      <c r="Q43" t="s">
        <v>47</v>
      </c>
      <c r="R43">
        <v>2.645</v>
      </c>
      <c r="S43">
        <v>9.103E-2</v>
      </c>
      <c r="T43" t="s">
        <v>55</v>
      </c>
      <c r="U43" t="s">
        <v>47</v>
      </c>
      <c r="V43" t="s">
        <v>47</v>
      </c>
      <c r="W43" t="s">
        <v>47</v>
      </c>
      <c r="X43" t="s">
        <v>47</v>
      </c>
      <c r="Y43" t="s">
        <v>47</v>
      </c>
      <c r="Z43">
        <v>43.70607485</v>
      </c>
      <c r="AA43">
        <v>0.61888223200000003</v>
      </c>
      <c r="AB43">
        <v>1.0148900000000001E-2</v>
      </c>
      <c r="AC43">
        <v>0.60873333100000004</v>
      </c>
      <c r="AD43">
        <v>2.6461353E-2</v>
      </c>
      <c r="AE43" s="2">
        <v>1.08E-5</v>
      </c>
      <c r="AF43">
        <v>1.3019E-4</v>
      </c>
      <c r="AG43">
        <v>281.19650000000001</v>
      </c>
      <c r="AH43">
        <v>5.6864172999999997E-2</v>
      </c>
      <c r="AI43">
        <v>3.3880270000000001E-3</v>
      </c>
      <c r="AJ43">
        <v>0.18525422</v>
      </c>
      <c r="AK43">
        <v>0.93830400000000003</v>
      </c>
      <c r="AL43">
        <v>5.0649534540000003</v>
      </c>
      <c r="AM43">
        <v>1162.7500660000001</v>
      </c>
      <c r="AN43">
        <v>7.0508750720000002</v>
      </c>
      <c r="AO43">
        <v>71</v>
      </c>
      <c r="AP43">
        <v>11093.75</v>
      </c>
      <c r="AQ43">
        <v>1.1093749999999999E-2</v>
      </c>
      <c r="AR43" s="3">
        <v>596</v>
      </c>
      <c r="AS43">
        <f t="shared" si="0"/>
        <v>5364</v>
      </c>
    </row>
    <row r="44" spans="1:45" x14ac:dyDescent="0.25">
      <c r="A44">
        <v>-78.19950772</v>
      </c>
      <c r="B44">
        <v>-0.34009041099999998</v>
      </c>
      <c r="C44">
        <v>3948.6059749999999</v>
      </c>
      <c r="D44">
        <v>1.463504132</v>
      </c>
      <c r="E44">
        <v>-2.8262695000000001E-2</v>
      </c>
      <c r="F44" s="1">
        <v>44386</v>
      </c>
      <c r="G44" t="s">
        <v>44</v>
      </c>
      <c r="H44" t="s">
        <v>45</v>
      </c>
      <c r="I44">
        <v>-0.66500000000000004</v>
      </c>
      <c r="J44">
        <v>468.69230770000001</v>
      </c>
      <c r="K44">
        <v>701.35673699999995</v>
      </c>
      <c r="L44">
        <v>6.9320000000000004</v>
      </c>
      <c r="M44">
        <v>7.28</v>
      </c>
      <c r="N44">
        <v>626.04840000000002</v>
      </c>
      <c r="O44">
        <v>19.483853830000001</v>
      </c>
      <c r="P44">
        <v>-12.9567628</v>
      </c>
      <c r="Q44">
        <v>-12.9567628</v>
      </c>
      <c r="R44">
        <v>2.7530000000000001</v>
      </c>
      <c r="S44">
        <v>0.16370000000000001</v>
      </c>
      <c r="T44" t="s">
        <v>51</v>
      </c>
      <c r="U44" t="s">
        <v>47</v>
      </c>
      <c r="V44" t="s">
        <v>47</v>
      </c>
      <c r="W44">
        <v>1.463504132</v>
      </c>
      <c r="X44" t="s">
        <v>47</v>
      </c>
      <c r="Y44" t="s">
        <v>47</v>
      </c>
      <c r="Z44" t="s">
        <v>47</v>
      </c>
      <c r="AA44">
        <v>0.61786175300000001</v>
      </c>
      <c r="AB44">
        <v>9.9654619999999996E-3</v>
      </c>
      <c r="AC44">
        <v>0.60789629099999998</v>
      </c>
      <c r="AD44">
        <v>2.6450063999999999E-2</v>
      </c>
      <c r="AE44" s="2">
        <v>1.08E-5</v>
      </c>
      <c r="AF44">
        <v>1.3013400000000001E-4</v>
      </c>
      <c r="AG44">
        <v>280.43</v>
      </c>
      <c r="AH44">
        <v>5.8206330000000001E-2</v>
      </c>
      <c r="AI44">
        <v>4.8988099999999995E-4</v>
      </c>
      <c r="AJ44">
        <v>2.0939524000000001E-2</v>
      </c>
      <c r="AK44">
        <v>-0.68947199999999997</v>
      </c>
      <c r="AL44">
        <v>-32.926823400000004</v>
      </c>
      <c r="AM44">
        <v>1218.3043479999999</v>
      </c>
      <c r="AN44">
        <v>-46.919362900000003</v>
      </c>
      <c r="AO44">
        <v>6883</v>
      </c>
      <c r="AP44">
        <v>1075468.75</v>
      </c>
      <c r="AQ44">
        <v>1.07546875</v>
      </c>
      <c r="AR44" s="4">
        <v>56118</v>
      </c>
      <c r="AS44">
        <v>505062</v>
      </c>
    </row>
    <row r="45" spans="1:45" x14ac:dyDescent="0.25">
      <c r="A45">
        <v>-78.199579170000007</v>
      </c>
      <c r="B45">
        <v>-0.34052041100000002</v>
      </c>
      <c r="C45">
        <v>3946.8104279999998</v>
      </c>
      <c r="D45">
        <v>51.026667860000003</v>
      </c>
      <c r="E45">
        <v>-3.6774976000000001E-2</v>
      </c>
      <c r="F45" s="1">
        <v>44386</v>
      </c>
      <c r="G45" t="s">
        <v>50</v>
      </c>
      <c r="H45" t="s">
        <v>47</v>
      </c>
      <c r="I45">
        <v>0.17499999999999999</v>
      </c>
      <c r="J45" t="s">
        <v>47</v>
      </c>
      <c r="K45" t="s">
        <v>47</v>
      </c>
      <c r="L45" t="s">
        <v>47</v>
      </c>
      <c r="M45" t="s">
        <v>47</v>
      </c>
      <c r="N45" t="s">
        <v>47</v>
      </c>
      <c r="O45">
        <v>25.325278770000001</v>
      </c>
      <c r="P45">
        <v>4.4319237850000004</v>
      </c>
      <c r="Q45">
        <v>-8.5248390149999995</v>
      </c>
      <c r="R45">
        <v>2.8239999999999998</v>
      </c>
      <c r="S45">
        <v>0.1087</v>
      </c>
      <c r="T45" t="s">
        <v>51</v>
      </c>
      <c r="U45" t="s">
        <v>47</v>
      </c>
      <c r="V45" t="s">
        <v>47</v>
      </c>
      <c r="W45">
        <v>51.026667860000003</v>
      </c>
      <c r="X45" t="s">
        <v>47</v>
      </c>
      <c r="Y45" t="s">
        <v>47</v>
      </c>
      <c r="Z45" t="s">
        <v>47</v>
      </c>
      <c r="AA45" t="s">
        <v>47</v>
      </c>
      <c r="AB45" t="s">
        <v>47</v>
      </c>
      <c r="AC45" t="s">
        <v>47</v>
      </c>
      <c r="AD45" t="s">
        <v>47</v>
      </c>
      <c r="AE45" t="s">
        <v>47</v>
      </c>
      <c r="AF45" t="s">
        <v>47</v>
      </c>
      <c r="AG45" t="s">
        <v>47</v>
      </c>
      <c r="AH45" t="s">
        <v>47</v>
      </c>
      <c r="AI45" t="s">
        <v>47</v>
      </c>
      <c r="AJ45" t="s">
        <v>47</v>
      </c>
      <c r="AK45">
        <v>0.18143999999999999</v>
      </c>
      <c r="AL45" t="s">
        <v>47</v>
      </c>
      <c r="AM45" t="s">
        <v>47</v>
      </c>
      <c r="AN45" t="s">
        <v>47</v>
      </c>
      <c r="AO45">
        <v>8853</v>
      </c>
      <c r="AP45">
        <v>1383281.25</v>
      </c>
      <c r="AQ45">
        <v>1.38328125</v>
      </c>
      <c r="AR45" s="4">
        <v>59363</v>
      </c>
      <c r="AS45">
        <v>534267</v>
      </c>
    </row>
    <row r="46" spans="1:45" x14ac:dyDescent="0.25">
      <c r="A46">
        <v>-78.199346829999996</v>
      </c>
      <c r="B46">
        <v>-0.34080041100000003</v>
      </c>
      <c r="C46">
        <v>3944.615601</v>
      </c>
      <c r="D46">
        <v>94.156810539999995</v>
      </c>
      <c r="E46">
        <v>-5.0678935000000001E-2</v>
      </c>
      <c r="F46" s="1">
        <v>44386</v>
      </c>
      <c r="G46" t="s">
        <v>44</v>
      </c>
      <c r="H46" t="s">
        <v>45</v>
      </c>
      <c r="I46">
        <v>0.16</v>
      </c>
      <c r="J46">
        <v>591</v>
      </c>
      <c r="K46">
        <v>883.89838010000005</v>
      </c>
      <c r="L46">
        <v>6.9269999999999996</v>
      </c>
      <c r="M46">
        <v>7.1790000000000003</v>
      </c>
      <c r="N46">
        <v>626.28440000000001</v>
      </c>
      <c r="O46">
        <v>30.434525489999999</v>
      </c>
      <c r="P46">
        <v>4.8695240789999996</v>
      </c>
      <c r="Q46">
        <v>-3.6553149359999999</v>
      </c>
      <c r="R46" t="s">
        <v>47</v>
      </c>
      <c r="S46" t="s">
        <v>47</v>
      </c>
      <c r="T46" t="s">
        <v>51</v>
      </c>
      <c r="U46" t="s">
        <v>47</v>
      </c>
      <c r="V46" t="s">
        <v>47</v>
      </c>
      <c r="W46">
        <v>94.156810539999995</v>
      </c>
      <c r="X46" t="s">
        <v>47</v>
      </c>
      <c r="Y46" t="s">
        <v>47</v>
      </c>
      <c r="Z46" t="s">
        <v>47</v>
      </c>
      <c r="AA46">
        <v>0.61809466700000004</v>
      </c>
      <c r="AB46">
        <v>9.9620420000000008E-3</v>
      </c>
      <c r="AC46">
        <v>0.60813262499999998</v>
      </c>
      <c r="AD46">
        <v>2.6460819E-2</v>
      </c>
      <c r="AE46" s="2">
        <v>1.08E-5</v>
      </c>
      <c r="AF46">
        <v>1.3018700000000001E-4</v>
      </c>
      <c r="AG46">
        <v>280.32900000000001</v>
      </c>
      <c r="AH46">
        <v>5.8386083999999998E-2</v>
      </c>
      <c r="AI46">
        <v>6.1928799999999996E-4</v>
      </c>
      <c r="AJ46">
        <v>2.8556701E-2</v>
      </c>
      <c r="AK46">
        <v>0.16588800000000001</v>
      </c>
      <c r="AL46">
        <v>5.8090743050000002</v>
      </c>
      <c r="AM46">
        <v>1225.8456510000001</v>
      </c>
      <c r="AN46">
        <v>8.3032707949999995</v>
      </c>
      <c r="AO46">
        <v>8975</v>
      </c>
      <c r="AP46">
        <v>1402343.75</v>
      </c>
      <c r="AQ46">
        <v>1.40234375</v>
      </c>
      <c r="AR46" s="5">
        <v>84040</v>
      </c>
      <c r="AS46">
        <v>756369</v>
      </c>
    </row>
    <row r="47" spans="1:45" x14ac:dyDescent="0.25">
      <c r="A47">
        <v>-78.199079179999998</v>
      </c>
      <c r="B47">
        <v>-0.341160411</v>
      </c>
      <c r="C47">
        <v>3940.952225</v>
      </c>
      <c r="D47">
        <v>145.25273139999999</v>
      </c>
      <c r="E47">
        <v>-7.2480195999999997E-2</v>
      </c>
      <c r="F47" s="1">
        <v>44386</v>
      </c>
      <c r="G47" t="s">
        <v>50</v>
      </c>
      <c r="H47" t="s">
        <v>47</v>
      </c>
      <c r="I47">
        <v>1.25</v>
      </c>
      <c r="J47" t="s">
        <v>47</v>
      </c>
      <c r="K47" t="s">
        <v>47</v>
      </c>
      <c r="L47" t="s">
        <v>47</v>
      </c>
      <c r="M47" t="s">
        <v>47</v>
      </c>
      <c r="N47" t="s">
        <v>47</v>
      </c>
      <c r="O47">
        <v>38.350092779999997</v>
      </c>
      <c r="P47">
        <v>47.937615970000003</v>
      </c>
      <c r="Q47">
        <v>44.28230104</v>
      </c>
      <c r="R47" t="s">
        <v>47</v>
      </c>
      <c r="S47" t="s">
        <v>47</v>
      </c>
      <c r="T47" t="s">
        <v>51</v>
      </c>
      <c r="U47" t="s">
        <v>47</v>
      </c>
      <c r="V47" t="s">
        <v>47</v>
      </c>
      <c r="W47">
        <v>145.25273139999999</v>
      </c>
      <c r="X47" t="s">
        <v>47</v>
      </c>
      <c r="Y47" t="s">
        <v>47</v>
      </c>
      <c r="Z47" t="s">
        <v>47</v>
      </c>
      <c r="AA47" t="s">
        <v>47</v>
      </c>
      <c r="AB47" t="s">
        <v>47</v>
      </c>
      <c r="AC47" t="s">
        <v>47</v>
      </c>
      <c r="AD47" t="s">
        <v>47</v>
      </c>
      <c r="AE47" t="s">
        <v>47</v>
      </c>
      <c r="AF47" t="s">
        <v>47</v>
      </c>
      <c r="AG47" t="s">
        <v>47</v>
      </c>
      <c r="AH47" t="s">
        <v>47</v>
      </c>
      <c r="AI47" t="s">
        <v>47</v>
      </c>
      <c r="AJ47" t="s">
        <v>47</v>
      </c>
      <c r="AK47">
        <v>1.296</v>
      </c>
      <c r="AL47" t="s">
        <v>47</v>
      </c>
      <c r="AM47" t="s">
        <v>47</v>
      </c>
      <c r="AN47" t="s">
        <v>47</v>
      </c>
      <c r="AO47">
        <v>9539</v>
      </c>
      <c r="AP47">
        <v>1490468.75</v>
      </c>
      <c r="AQ47">
        <v>1.49046875</v>
      </c>
      <c r="AR47" s="4">
        <v>86800</v>
      </c>
      <c r="AS47">
        <v>781200</v>
      </c>
    </row>
    <row r="48" spans="1:45" x14ac:dyDescent="0.25">
      <c r="A48">
        <v>-78.198782829999999</v>
      </c>
      <c r="B48">
        <v>-0.34145041100000001</v>
      </c>
      <c r="C48">
        <v>3936.6654509999998</v>
      </c>
      <c r="D48">
        <v>193.67056700000001</v>
      </c>
      <c r="E48">
        <v>-8.7751720000000005E-2</v>
      </c>
      <c r="F48" s="1">
        <v>44386</v>
      </c>
      <c r="G48" t="s">
        <v>44</v>
      </c>
      <c r="H48" t="s">
        <v>45</v>
      </c>
      <c r="I48">
        <v>7.4999999999999997E-2</v>
      </c>
      <c r="J48">
        <v>509.46153850000002</v>
      </c>
      <c r="K48">
        <v>761.82164509999996</v>
      </c>
      <c r="L48">
        <v>6.9249999999999998</v>
      </c>
      <c r="M48">
        <v>7.1289999999999996</v>
      </c>
      <c r="N48">
        <v>626.2944</v>
      </c>
      <c r="O48">
        <v>16.0422589</v>
      </c>
      <c r="P48">
        <v>1.203169417</v>
      </c>
      <c r="Q48">
        <v>45.485470450000001</v>
      </c>
      <c r="R48" t="s">
        <v>47</v>
      </c>
      <c r="S48" t="s">
        <v>47</v>
      </c>
      <c r="T48" t="s">
        <v>51</v>
      </c>
      <c r="U48" t="s">
        <v>47</v>
      </c>
      <c r="V48" t="s">
        <v>47</v>
      </c>
      <c r="W48">
        <v>193.67056700000001</v>
      </c>
      <c r="X48" t="s">
        <v>47</v>
      </c>
      <c r="Y48" t="s">
        <v>47</v>
      </c>
      <c r="Z48" t="s">
        <v>47</v>
      </c>
      <c r="AA48">
        <v>0.61810453600000004</v>
      </c>
      <c r="AB48">
        <v>9.9606739999999992E-3</v>
      </c>
      <c r="AC48">
        <v>0.60814386200000004</v>
      </c>
      <c r="AD48">
        <v>2.6461497E-2</v>
      </c>
      <c r="AE48" s="2">
        <v>1.08E-5</v>
      </c>
      <c r="AF48">
        <v>1.3019099999999999E-4</v>
      </c>
      <c r="AG48">
        <v>280.279</v>
      </c>
      <c r="AH48">
        <v>5.8475325000000002E-2</v>
      </c>
      <c r="AI48">
        <v>5.3457299999999999E-4</v>
      </c>
      <c r="AJ48">
        <v>2.3646407000000001E-2</v>
      </c>
      <c r="AK48">
        <v>7.7759999999999996E-2</v>
      </c>
      <c r="AL48">
        <v>3.2884488009999999</v>
      </c>
      <c r="AM48">
        <v>1229.598303</v>
      </c>
      <c r="AN48">
        <v>4.7075732549999998</v>
      </c>
      <c r="AO48">
        <v>9572</v>
      </c>
      <c r="AP48">
        <v>1495625</v>
      </c>
      <c r="AQ48">
        <v>1.495625</v>
      </c>
      <c r="AR48" s="5">
        <v>88282</v>
      </c>
      <c r="AS48">
        <v>794763</v>
      </c>
    </row>
    <row r="49" spans="1:45" x14ac:dyDescent="0.25">
      <c r="A49">
        <v>-78.198682219999995</v>
      </c>
      <c r="B49">
        <v>-0.34154041099999999</v>
      </c>
      <c r="C49">
        <v>3935.4502160000002</v>
      </c>
      <c r="D49">
        <v>208.1086889</v>
      </c>
      <c r="E49">
        <v>-8.8883054000000003E-2</v>
      </c>
      <c r="F49" s="1">
        <v>44384</v>
      </c>
      <c r="G49" t="s">
        <v>44</v>
      </c>
      <c r="H49" t="s">
        <v>45</v>
      </c>
      <c r="I49">
        <v>2.4700000000000002</v>
      </c>
      <c r="J49">
        <v>561</v>
      </c>
      <c r="K49">
        <v>840.94572879999998</v>
      </c>
      <c r="L49">
        <v>6.8719999999999999</v>
      </c>
      <c r="M49">
        <v>7.8319999999999999</v>
      </c>
      <c r="N49">
        <v>626.06039999999996</v>
      </c>
      <c r="O49">
        <v>10.387725250000001</v>
      </c>
      <c r="P49">
        <v>25.65768138</v>
      </c>
      <c r="Q49">
        <v>71.143151829999994</v>
      </c>
      <c r="R49">
        <v>1.5049999999999999</v>
      </c>
      <c r="S49">
        <v>6.1219999999999997E-2</v>
      </c>
      <c r="T49" t="s">
        <v>51</v>
      </c>
      <c r="U49" t="s">
        <v>47</v>
      </c>
      <c r="V49" t="s">
        <v>47</v>
      </c>
      <c r="W49">
        <v>208.1086889</v>
      </c>
      <c r="X49" t="s">
        <v>47</v>
      </c>
      <c r="Y49" t="s">
        <v>47</v>
      </c>
      <c r="Z49" t="s">
        <v>47</v>
      </c>
      <c r="AA49">
        <v>0.61787359600000002</v>
      </c>
      <c r="AB49">
        <v>9.9244910000000006E-3</v>
      </c>
      <c r="AC49">
        <v>0.60794910499999999</v>
      </c>
      <c r="AD49">
        <v>2.645803E-2</v>
      </c>
      <c r="AE49" s="2">
        <v>1.08E-5</v>
      </c>
      <c r="AF49">
        <v>1.3017399999999999E-4</v>
      </c>
      <c r="AG49">
        <v>280.98200000000003</v>
      </c>
      <c r="AH49">
        <v>5.7235883000000001E-2</v>
      </c>
      <c r="AI49">
        <v>5.7758699999999996E-4</v>
      </c>
      <c r="AJ49">
        <v>2.5608121000000001E-2</v>
      </c>
      <c r="AK49">
        <v>2.5608960000000001</v>
      </c>
      <c r="AL49">
        <v>100.0032762</v>
      </c>
      <c r="AM49">
        <v>1178.0010560000001</v>
      </c>
      <c r="AN49">
        <v>140.1236505</v>
      </c>
      <c r="AO49">
        <v>9573</v>
      </c>
      <c r="AP49">
        <v>1495781.25</v>
      </c>
      <c r="AQ49">
        <v>1.4957812500000001</v>
      </c>
      <c r="AR49" s="5">
        <v>88758</v>
      </c>
      <c r="AS49">
        <v>802476</v>
      </c>
    </row>
    <row r="50" spans="1:45" x14ac:dyDescent="0.25">
      <c r="A50">
        <v>-78.198797909999996</v>
      </c>
      <c r="B50">
        <v>-0.34178041100000001</v>
      </c>
      <c r="C50">
        <v>3933.0039710000001</v>
      </c>
      <c r="D50">
        <v>240.2440575</v>
      </c>
      <c r="E50">
        <v>-7.8237059999999997E-2</v>
      </c>
      <c r="F50" s="1">
        <v>44386</v>
      </c>
      <c r="G50" t="s">
        <v>50</v>
      </c>
      <c r="H50" t="s">
        <v>47</v>
      </c>
      <c r="I50">
        <v>0.505</v>
      </c>
      <c r="J50" t="s">
        <v>47</v>
      </c>
      <c r="K50" t="s">
        <v>47</v>
      </c>
      <c r="L50" t="s">
        <v>47</v>
      </c>
      <c r="M50" t="s">
        <v>47</v>
      </c>
      <c r="N50" t="s">
        <v>47</v>
      </c>
      <c r="O50">
        <v>13.06063591</v>
      </c>
      <c r="P50">
        <v>6.5956211360000001</v>
      </c>
      <c r="Q50">
        <v>77.738772969999999</v>
      </c>
      <c r="R50" t="s">
        <v>47</v>
      </c>
      <c r="S50" t="s">
        <v>47</v>
      </c>
      <c r="T50" t="s">
        <v>51</v>
      </c>
      <c r="U50" t="s">
        <v>47</v>
      </c>
      <c r="V50" t="s">
        <v>47</v>
      </c>
      <c r="W50">
        <v>240.2440575</v>
      </c>
      <c r="X50" t="s">
        <v>47</v>
      </c>
      <c r="Y50" t="s">
        <v>47</v>
      </c>
      <c r="Z50" t="s">
        <v>47</v>
      </c>
      <c r="AA50" t="s">
        <v>47</v>
      </c>
      <c r="AB50" t="s">
        <v>47</v>
      </c>
      <c r="AC50" t="s">
        <v>47</v>
      </c>
      <c r="AD50" t="s">
        <v>47</v>
      </c>
      <c r="AE50" t="s">
        <v>47</v>
      </c>
      <c r="AF50" t="s">
        <v>47</v>
      </c>
      <c r="AG50" t="s">
        <v>47</v>
      </c>
      <c r="AH50" t="s">
        <v>47</v>
      </c>
      <c r="AI50" t="s">
        <v>47</v>
      </c>
      <c r="AJ50" t="s">
        <v>47</v>
      </c>
      <c r="AK50">
        <v>0.52358400000000005</v>
      </c>
      <c r="AL50" t="s">
        <v>47</v>
      </c>
      <c r="AM50" t="s">
        <v>47</v>
      </c>
      <c r="AN50" t="s">
        <v>47</v>
      </c>
      <c r="AO50">
        <v>9581</v>
      </c>
      <c r="AP50">
        <v>1497031.25</v>
      </c>
      <c r="AQ50">
        <v>1.49703125</v>
      </c>
      <c r="AR50" s="4">
        <v>89196</v>
      </c>
      <c r="AS50">
        <v>802764</v>
      </c>
    </row>
    <row r="51" spans="1:45" x14ac:dyDescent="0.25">
      <c r="A51">
        <v>-78.198799539999996</v>
      </c>
      <c r="B51">
        <v>-0.341940411</v>
      </c>
      <c r="C51">
        <v>3931.936076</v>
      </c>
      <c r="D51">
        <v>259.55166600000001</v>
      </c>
      <c r="E51">
        <v>-6.6691687999999999E-2</v>
      </c>
      <c r="F51" s="1">
        <v>44384</v>
      </c>
      <c r="G51" t="s">
        <v>50</v>
      </c>
      <c r="H51" t="s">
        <v>48</v>
      </c>
      <c r="I51">
        <v>1.73</v>
      </c>
      <c r="J51">
        <v>654.82615380000004</v>
      </c>
      <c r="K51">
        <v>727.45252970000001</v>
      </c>
      <c r="L51">
        <v>6.8719999999999999</v>
      </c>
      <c r="M51">
        <v>7.8319999999999999</v>
      </c>
      <c r="N51">
        <v>626.06039999999996</v>
      </c>
      <c r="O51">
        <v>12.0982541</v>
      </c>
      <c r="P51">
        <v>20.929979589999999</v>
      </c>
      <c r="Q51">
        <v>98.668752549999994</v>
      </c>
      <c r="R51">
        <v>1.569</v>
      </c>
      <c r="S51">
        <v>8.1670000000000006E-2</v>
      </c>
      <c r="T51" t="s">
        <v>51</v>
      </c>
      <c r="U51" t="s">
        <v>47</v>
      </c>
      <c r="V51" t="s">
        <v>47</v>
      </c>
      <c r="W51">
        <v>259.55166600000001</v>
      </c>
      <c r="X51" t="s">
        <v>47</v>
      </c>
      <c r="Y51" t="s">
        <v>47</v>
      </c>
      <c r="Z51" t="s">
        <v>47</v>
      </c>
      <c r="AA51">
        <v>0.61787359600000002</v>
      </c>
      <c r="AB51">
        <v>9.9244910000000006E-3</v>
      </c>
      <c r="AC51">
        <v>0.60794910499999999</v>
      </c>
      <c r="AD51">
        <v>2.645803E-2</v>
      </c>
      <c r="AE51" s="2">
        <v>1.08E-5</v>
      </c>
      <c r="AF51">
        <v>1.3017399999999999E-4</v>
      </c>
      <c r="AG51">
        <v>280.98200000000003</v>
      </c>
      <c r="AH51">
        <v>5.7235883000000001E-2</v>
      </c>
      <c r="AI51">
        <v>4.9963700000000004E-4</v>
      </c>
      <c r="AJ51">
        <v>2.114655E-2</v>
      </c>
      <c r="AK51">
        <v>1.7936639999999999</v>
      </c>
      <c r="AL51">
        <v>84.820646440000004</v>
      </c>
      <c r="AM51">
        <v>1178.0010560000001</v>
      </c>
      <c r="AN51">
        <v>118.8498924</v>
      </c>
      <c r="AO51">
        <v>9584</v>
      </c>
      <c r="AP51">
        <v>1497500</v>
      </c>
      <c r="AQ51">
        <v>1.4975000000000001</v>
      </c>
      <c r="AR51" s="5">
        <v>89219</v>
      </c>
      <c r="AS51">
        <v>802872</v>
      </c>
    </row>
    <row r="52" spans="1:45" x14ac:dyDescent="0.25">
      <c r="A52">
        <v>-78.198604470000006</v>
      </c>
      <c r="B52">
        <v>-0.34214041099999998</v>
      </c>
      <c r="C52">
        <v>3930.6376129999999</v>
      </c>
      <c r="D52">
        <v>290.94233300000002</v>
      </c>
      <c r="E52">
        <v>-4.5691207999999997E-2</v>
      </c>
      <c r="F52" s="1">
        <v>44384</v>
      </c>
      <c r="G52" t="s">
        <v>44</v>
      </c>
      <c r="H52" t="s">
        <v>45</v>
      </c>
      <c r="I52">
        <v>0.625</v>
      </c>
      <c r="J52">
        <v>674.46153849999996</v>
      </c>
      <c r="K52">
        <v>1011.31155</v>
      </c>
      <c r="L52">
        <v>6.8719999999999999</v>
      </c>
      <c r="M52">
        <v>7.8819999999999997</v>
      </c>
      <c r="N52">
        <v>625.92939999999999</v>
      </c>
      <c r="O52">
        <v>35.042443120000001</v>
      </c>
      <c r="P52">
        <v>21.901526950000001</v>
      </c>
      <c r="Q52">
        <v>120.5702795</v>
      </c>
      <c r="R52" t="s">
        <v>47</v>
      </c>
      <c r="S52" t="s">
        <v>47</v>
      </c>
      <c r="T52" t="s">
        <v>51</v>
      </c>
      <c r="U52" t="s">
        <v>47</v>
      </c>
      <c r="V52" t="s">
        <v>47</v>
      </c>
      <c r="W52">
        <v>290.94233300000002</v>
      </c>
      <c r="X52" t="s">
        <v>47</v>
      </c>
      <c r="Y52" t="s">
        <v>47</v>
      </c>
      <c r="Z52" t="s">
        <v>47</v>
      </c>
      <c r="AA52">
        <v>0.61774430899999999</v>
      </c>
      <c r="AB52">
        <v>9.9244910000000006E-3</v>
      </c>
      <c r="AC52">
        <v>0.60781981799999996</v>
      </c>
      <c r="AD52">
        <v>2.6452402999999999E-2</v>
      </c>
      <c r="AE52" s="2">
        <v>1.08E-5</v>
      </c>
      <c r="AF52">
        <v>1.3014600000000001E-4</v>
      </c>
      <c r="AG52">
        <v>281.03199999999998</v>
      </c>
      <c r="AH52">
        <v>5.714897E-2</v>
      </c>
      <c r="AI52">
        <v>6.9354499999999995E-4</v>
      </c>
      <c r="AJ52">
        <v>3.2197679999999999E-2</v>
      </c>
      <c r="AK52">
        <v>0.64800000000000002</v>
      </c>
      <c r="AL52">
        <v>20.125673509999999</v>
      </c>
      <c r="AM52">
        <v>1174.4257230000001</v>
      </c>
      <c r="AN52">
        <v>28.157077439999998</v>
      </c>
      <c r="AO52">
        <v>9590</v>
      </c>
      <c r="AP52">
        <v>1498437.5</v>
      </c>
      <c r="AQ52">
        <v>1.4984375000000001</v>
      </c>
      <c r="AR52" s="4">
        <v>117029</v>
      </c>
      <c r="AS52">
        <v>1053261</v>
      </c>
    </row>
    <row r="53" spans="1:45" x14ac:dyDescent="0.25">
      <c r="A53">
        <v>-78.19784387</v>
      </c>
      <c r="B53">
        <v>-0.34262041100000001</v>
      </c>
      <c r="C53">
        <v>3929.1601719999999</v>
      </c>
      <c r="D53">
        <v>391.52254269999997</v>
      </c>
      <c r="E53">
        <v>-8.8255500000000004E-4</v>
      </c>
      <c r="F53" s="1">
        <v>44384</v>
      </c>
      <c r="G53" t="s">
        <v>44</v>
      </c>
      <c r="H53" t="s">
        <v>45</v>
      </c>
      <c r="I53">
        <v>2.4500000000000002</v>
      </c>
      <c r="J53">
        <v>848.53846150000004</v>
      </c>
      <c r="K53">
        <v>1273.369103</v>
      </c>
      <c r="L53">
        <v>6.8730000000000002</v>
      </c>
      <c r="M53">
        <v>8.0325000000000006</v>
      </c>
      <c r="N53">
        <v>625.56939999999997</v>
      </c>
      <c r="O53">
        <v>109.2152171</v>
      </c>
      <c r="P53">
        <v>267.57728200000003</v>
      </c>
      <c r="Q53">
        <v>388.14756149999999</v>
      </c>
      <c r="R53" t="s">
        <v>47</v>
      </c>
      <c r="S53" t="s">
        <v>47</v>
      </c>
      <c r="T53" t="s">
        <v>51</v>
      </c>
      <c r="U53" t="s">
        <v>47</v>
      </c>
      <c r="V53" t="s">
        <v>47</v>
      </c>
      <c r="W53">
        <v>391.52254269999997</v>
      </c>
      <c r="X53" t="s">
        <v>47</v>
      </c>
      <c r="Y53" t="s">
        <v>47</v>
      </c>
      <c r="Z53" t="s">
        <v>47</v>
      </c>
      <c r="AA53">
        <v>0.61738901700000004</v>
      </c>
      <c r="AB53">
        <v>9.9251730000000007E-3</v>
      </c>
      <c r="AC53">
        <v>0.60746384399999998</v>
      </c>
      <c r="AD53">
        <v>2.6436817000000001E-2</v>
      </c>
      <c r="AE53" s="2">
        <v>1.08E-5</v>
      </c>
      <c r="AF53">
        <v>1.3006899999999999E-4</v>
      </c>
      <c r="AG53">
        <v>281.1825</v>
      </c>
      <c r="AH53">
        <v>5.6888343000000001E-2</v>
      </c>
      <c r="AI53">
        <v>8.6927800000000002E-4</v>
      </c>
      <c r="AJ53">
        <v>4.2052383999999998E-2</v>
      </c>
      <c r="AK53">
        <v>2.5401600000000002</v>
      </c>
      <c r="AL53">
        <v>60.404661619999999</v>
      </c>
      <c r="AM53">
        <v>1163.73855</v>
      </c>
      <c r="AN53">
        <v>84.124508750000004</v>
      </c>
      <c r="AO53">
        <v>9605</v>
      </c>
      <c r="AP53">
        <v>1500781.25</v>
      </c>
      <c r="AQ53">
        <v>1.50078125</v>
      </c>
      <c r="AR53" s="5">
        <v>184543</v>
      </c>
      <c r="AS53">
        <v>1661130</v>
      </c>
    </row>
    <row r="54" spans="1:45" x14ac:dyDescent="0.25">
      <c r="A54">
        <v>-78.197733679999999</v>
      </c>
      <c r="B54">
        <v>-0.34297041099999998</v>
      </c>
      <c r="C54">
        <v>3928.9512869999999</v>
      </c>
      <c r="D54">
        <v>432.84038629999998</v>
      </c>
      <c r="E54">
        <v>-4.5090950000000003E-3</v>
      </c>
      <c r="F54" s="1">
        <v>44384</v>
      </c>
      <c r="G54" t="s">
        <v>50</v>
      </c>
      <c r="H54" t="s">
        <v>48</v>
      </c>
      <c r="I54">
        <v>0.48499999999999999</v>
      </c>
      <c r="J54">
        <v>949.45076919999997</v>
      </c>
      <c r="K54">
        <v>1055.136888</v>
      </c>
      <c r="L54">
        <v>6.8719999999999999</v>
      </c>
      <c r="M54">
        <v>7.9829999999999997</v>
      </c>
      <c r="N54">
        <v>625.79139999999995</v>
      </c>
      <c r="O54">
        <v>45.787662249999997</v>
      </c>
      <c r="P54">
        <v>22.207016190000001</v>
      </c>
      <c r="Q54">
        <v>410.35457769999999</v>
      </c>
      <c r="R54" t="s">
        <v>47</v>
      </c>
      <c r="S54" t="s">
        <v>47</v>
      </c>
      <c r="T54" t="s">
        <v>51</v>
      </c>
      <c r="U54" t="s">
        <v>47</v>
      </c>
      <c r="V54" t="s">
        <v>47</v>
      </c>
      <c r="W54">
        <v>432.84038629999998</v>
      </c>
      <c r="X54" t="s">
        <v>47</v>
      </c>
      <c r="Y54" t="s">
        <v>47</v>
      </c>
      <c r="Z54" t="s">
        <v>47</v>
      </c>
      <c r="AA54">
        <v>0.61760811400000004</v>
      </c>
      <c r="AB54">
        <v>9.9244910000000006E-3</v>
      </c>
      <c r="AC54">
        <v>0.60768362200000003</v>
      </c>
      <c r="AD54">
        <v>2.6446476E-2</v>
      </c>
      <c r="AE54" s="2">
        <v>1.08E-5</v>
      </c>
      <c r="AF54">
        <v>1.3011699999999999E-4</v>
      </c>
      <c r="AG54">
        <v>281.13299999999998</v>
      </c>
      <c r="AH54">
        <v>5.6973902E-2</v>
      </c>
      <c r="AI54">
        <v>7.2138300000000003E-4</v>
      </c>
      <c r="AJ54">
        <v>3.3686761000000003E-2</v>
      </c>
      <c r="AK54">
        <v>0.50284799999999996</v>
      </c>
      <c r="AL54">
        <v>14.927169940000001</v>
      </c>
      <c r="AM54">
        <v>1167.241276</v>
      </c>
      <c r="AN54">
        <v>20.820069270000001</v>
      </c>
      <c r="AO54">
        <v>9609</v>
      </c>
      <c r="AP54">
        <v>1501406.25</v>
      </c>
      <c r="AQ54">
        <v>1.5014062500000001</v>
      </c>
      <c r="AR54" s="5">
        <v>184958</v>
      </c>
      <c r="AS54">
        <v>1664082</v>
      </c>
    </row>
    <row r="55" spans="1:45" x14ac:dyDescent="0.25">
      <c r="A55">
        <v>-78.197915449999996</v>
      </c>
      <c r="B55">
        <v>-0.34341041100000003</v>
      </c>
      <c r="C55">
        <v>3927.779235</v>
      </c>
      <c r="D55">
        <v>488.85578939999999</v>
      </c>
      <c r="E55">
        <v>-2.3229651E-2</v>
      </c>
      <c r="F55" s="1">
        <v>44384</v>
      </c>
      <c r="G55" t="s">
        <v>44</v>
      </c>
      <c r="H55" t="s">
        <v>45</v>
      </c>
      <c r="I55">
        <v>2.31</v>
      </c>
      <c r="J55">
        <v>833.15384619999998</v>
      </c>
      <c r="K55">
        <v>1250.4230560000001</v>
      </c>
      <c r="L55">
        <v>6.875</v>
      </c>
      <c r="M55">
        <v>8.0820000000000007</v>
      </c>
      <c r="N55">
        <v>625.61540000000002</v>
      </c>
      <c r="O55">
        <v>23.906399619999998</v>
      </c>
      <c r="P55">
        <v>55.223783109999999</v>
      </c>
      <c r="Q55">
        <v>465.57836079999998</v>
      </c>
      <c r="R55" t="s">
        <v>47</v>
      </c>
      <c r="S55" t="s">
        <v>47</v>
      </c>
      <c r="T55" t="s">
        <v>51</v>
      </c>
      <c r="U55" t="s">
        <v>47</v>
      </c>
      <c r="V55" t="s">
        <v>47</v>
      </c>
      <c r="W55">
        <v>488.85578939999999</v>
      </c>
      <c r="X55" t="s">
        <v>47</v>
      </c>
      <c r="Y55" t="s">
        <v>47</v>
      </c>
      <c r="Z55" t="s">
        <v>47</v>
      </c>
      <c r="AA55">
        <v>0.61743441499999996</v>
      </c>
      <c r="AB55">
        <v>9.9265359999999997E-3</v>
      </c>
      <c r="AC55">
        <v>0.60750787900000003</v>
      </c>
      <c r="AD55">
        <v>2.6438544000000001E-2</v>
      </c>
      <c r="AE55" s="2">
        <v>1.08E-5</v>
      </c>
      <c r="AF55">
        <v>1.30078E-4</v>
      </c>
      <c r="AG55">
        <v>281.23200000000003</v>
      </c>
      <c r="AH55">
        <v>5.6802942000000002E-2</v>
      </c>
      <c r="AI55">
        <v>8.5233200000000002E-4</v>
      </c>
      <c r="AJ55">
        <v>4.1026200999999998E-2</v>
      </c>
      <c r="AK55">
        <v>2.3950079999999998</v>
      </c>
      <c r="AL55">
        <v>58.377523099999998</v>
      </c>
      <c r="AM55">
        <v>1160.247865</v>
      </c>
      <c r="AN55">
        <v>81.179323569999994</v>
      </c>
      <c r="AO55">
        <v>9805</v>
      </c>
      <c r="AP55">
        <v>1532031.25</v>
      </c>
      <c r="AQ55">
        <v>1.53203125</v>
      </c>
      <c r="AR55" s="5">
        <v>188690</v>
      </c>
      <c r="AS55">
        <v>1697688</v>
      </c>
    </row>
    <row r="56" spans="1:45" x14ac:dyDescent="0.25">
      <c r="A56">
        <v>-78.198077510000005</v>
      </c>
      <c r="B56">
        <v>-0.343660411</v>
      </c>
      <c r="C56">
        <v>3926.4274799999998</v>
      </c>
      <c r="D56">
        <v>522.1127788</v>
      </c>
      <c r="E56">
        <v>-3.8067720999999999E-2</v>
      </c>
      <c r="F56" s="1">
        <v>44384</v>
      </c>
      <c r="G56" t="s">
        <v>50</v>
      </c>
      <c r="H56" t="s">
        <v>48</v>
      </c>
      <c r="I56">
        <v>2.105</v>
      </c>
      <c r="J56">
        <v>917.37230769999996</v>
      </c>
      <c r="K56">
        <v>1019.784908</v>
      </c>
      <c r="L56">
        <v>6.8769999999999998</v>
      </c>
      <c r="M56">
        <v>8.1820000000000004</v>
      </c>
      <c r="N56">
        <v>625.57539999999995</v>
      </c>
      <c r="O56">
        <v>22.667871659999999</v>
      </c>
      <c r="P56">
        <v>47.715869849999997</v>
      </c>
      <c r="Q56">
        <v>513.29423059999999</v>
      </c>
      <c r="R56" t="s">
        <v>47</v>
      </c>
      <c r="S56" t="s">
        <v>47</v>
      </c>
      <c r="T56" t="s">
        <v>51</v>
      </c>
      <c r="U56" t="s">
        <v>47</v>
      </c>
      <c r="V56" t="s">
        <v>47</v>
      </c>
      <c r="W56">
        <v>522.1127788</v>
      </c>
      <c r="X56" t="s">
        <v>47</v>
      </c>
      <c r="Y56" t="s">
        <v>47</v>
      </c>
      <c r="Z56" t="s">
        <v>47</v>
      </c>
      <c r="AA56">
        <v>0.617394938</v>
      </c>
      <c r="AB56">
        <v>9.9278999999999999E-3</v>
      </c>
      <c r="AC56">
        <v>0.60746703800000001</v>
      </c>
      <c r="AD56">
        <v>2.6436577999999999E-2</v>
      </c>
      <c r="AE56" s="2">
        <v>1.08E-5</v>
      </c>
      <c r="AF56">
        <v>1.30068E-4</v>
      </c>
      <c r="AG56">
        <v>281.33199999999999</v>
      </c>
      <c r="AH56">
        <v>5.6630897999999999E-2</v>
      </c>
      <c r="AI56">
        <v>6.9301599999999997E-4</v>
      </c>
      <c r="AJ56">
        <v>3.1880253999999997E-2</v>
      </c>
      <c r="AK56">
        <v>2.182464</v>
      </c>
      <c r="AL56">
        <v>68.458174850000006</v>
      </c>
      <c r="AM56">
        <v>1153.2325860000001</v>
      </c>
      <c r="AN56">
        <v>94.909163100000001</v>
      </c>
      <c r="AO56">
        <v>10352</v>
      </c>
      <c r="AP56">
        <v>1617500</v>
      </c>
      <c r="AQ56">
        <v>1.6174999999999999</v>
      </c>
      <c r="AR56" s="5">
        <v>189587</v>
      </c>
      <c r="AS56">
        <v>1697769</v>
      </c>
    </row>
    <row r="57" spans="1:45" x14ac:dyDescent="0.25">
      <c r="A57">
        <v>-78.198265359999994</v>
      </c>
      <c r="B57">
        <v>-0.34389041100000001</v>
      </c>
      <c r="C57">
        <v>3925.4558830000001</v>
      </c>
      <c r="D57">
        <v>555.05812019999996</v>
      </c>
      <c r="E57">
        <v>-3.2702973000000003E-2</v>
      </c>
      <c r="F57" s="1">
        <v>44384</v>
      </c>
      <c r="G57" t="s">
        <v>44</v>
      </c>
      <c r="H57" t="s">
        <v>45</v>
      </c>
      <c r="I57">
        <v>1.95</v>
      </c>
      <c r="J57">
        <v>811.61538459999997</v>
      </c>
      <c r="K57">
        <v>1218.528675</v>
      </c>
      <c r="L57">
        <v>6.8769999999999998</v>
      </c>
      <c r="M57">
        <v>8.1820000000000004</v>
      </c>
      <c r="N57">
        <v>625.57539999999995</v>
      </c>
      <c r="O57">
        <v>23.824413920000001</v>
      </c>
      <c r="P57">
        <v>46.457607150000001</v>
      </c>
      <c r="Q57">
        <v>559.75183779999998</v>
      </c>
      <c r="R57" t="s">
        <v>47</v>
      </c>
      <c r="S57" t="s">
        <v>47</v>
      </c>
      <c r="T57" t="s">
        <v>51</v>
      </c>
      <c r="U57" t="s">
        <v>47</v>
      </c>
      <c r="V57" t="s">
        <v>47</v>
      </c>
      <c r="W57">
        <v>555.05812019999996</v>
      </c>
      <c r="X57" t="s">
        <v>47</v>
      </c>
      <c r="Y57" t="s">
        <v>47</v>
      </c>
      <c r="Z57" t="s">
        <v>47</v>
      </c>
      <c r="AA57">
        <v>0.617394938</v>
      </c>
      <c r="AB57">
        <v>9.9278999999999999E-3</v>
      </c>
      <c r="AC57">
        <v>0.60746703800000001</v>
      </c>
      <c r="AD57">
        <v>2.6436577999999999E-2</v>
      </c>
      <c r="AE57" s="2">
        <v>1.08E-5</v>
      </c>
      <c r="AF57">
        <v>1.30068E-4</v>
      </c>
      <c r="AG57">
        <v>281.33199999999999</v>
      </c>
      <c r="AH57">
        <v>5.6630897999999999E-2</v>
      </c>
      <c r="AI57">
        <v>8.2807599999999996E-4</v>
      </c>
      <c r="AJ57">
        <v>3.9528848999999998E-2</v>
      </c>
      <c r="AK57">
        <v>2.02176</v>
      </c>
      <c r="AL57">
        <v>51.146442659999998</v>
      </c>
      <c r="AM57">
        <v>1153.2325860000001</v>
      </c>
      <c r="AN57">
        <v>70.908493820000004</v>
      </c>
      <c r="AO57">
        <v>10419</v>
      </c>
      <c r="AP57">
        <v>1627968.75</v>
      </c>
      <c r="AQ57">
        <v>1.62796875</v>
      </c>
      <c r="AR57" s="5">
        <v>190200</v>
      </c>
      <c r="AS57">
        <v>1710621</v>
      </c>
    </row>
    <row r="58" spans="1:45" x14ac:dyDescent="0.25">
      <c r="A58">
        <v>-78.198219679999994</v>
      </c>
      <c r="B58">
        <v>-0.34410041099999999</v>
      </c>
      <c r="C58">
        <v>3924.6515749999999</v>
      </c>
      <c r="D58">
        <v>580.53257159999998</v>
      </c>
      <c r="E58">
        <v>-3.0480825E-2</v>
      </c>
      <c r="F58" s="1">
        <v>44384</v>
      </c>
      <c r="G58" t="s">
        <v>50</v>
      </c>
      <c r="H58" t="s">
        <v>48</v>
      </c>
      <c r="I58">
        <v>1.1850000000000001</v>
      </c>
      <c r="J58">
        <v>1181.8907690000001</v>
      </c>
      <c r="K58">
        <v>1313.9078500000001</v>
      </c>
      <c r="L58">
        <v>6.8789999999999996</v>
      </c>
      <c r="M58">
        <v>8.2319999999999993</v>
      </c>
      <c r="N58">
        <v>625.53340000000003</v>
      </c>
      <c r="O58">
        <v>30.849677530000001</v>
      </c>
      <c r="P58">
        <v>36.556867869999998</v>
      </c>
      <c r="Q58">
        <v>596.30870560000005</v>
      </c>
      <c r="R58" t="s">
        <v>47</v>
      </c>
      <c r="S58" t="s">
        <v>47</v>
      </c>
      <c r="T58" t="s">
        <v>51</v>
      </c>
      <c r="U58" t="s">
        <v>47</v>
      </c>
      <c r="V58" t="s">
        <v>47</v>
      </c>
      <c r="W58">
        <v>580.53257159999998</v>
      </c>
      <c r="X58" t="s">
        <v>47</v>
      </c>
      <c r="Y58" t="s">
        <v>47</v>
      </c>
      <c r="Z58" t="s">
        <v>47</v>
      </c>
      <c r="AA58">
        <v>0.61735348700000003</v>
      </c>
      <c r="AB58">
        <v>9.9292640000000001E-3</v>
      </c>
      <c r="AC58">
        <v>0.60742422399999996</v>
      </c>
      <c r="AD58">
        <v>2.6434526E-2</v>
      </c>
      <c r="AE58" s="2">
        <v>1.08E-5</v>
      </c>
      <c r="AF58">
        <v>1.3005800000000001E-4</v>
      </c>
      <c r="AG58">
        <v>281.38200000000001</v>
      </c>
      <c r="AH58">
        <v>5.6545116999999999E-2</v>
      </c>
      <c r="AI58">
        <v>8.9154100000000003E-4</v>
      </c>
      <c r="AJ58">
        <v>4.3058145999999999E-2</v>
      </c>
      <c r="AK58">
        <v>1.2286079999999999</v>
      </c>
      <c r="AL58">
        <v>28.533694820000001</v>
      </c>
      <c r="AM58">
        <v>1149.74325</v>
      </c>
      <c r="AN58">
        <v>39.49870172</v>
      </c>
      <c r="AO58">
        <v>11179</v>
      </c>
      <c r="AP58">
        <v>1746718.75</v>
      </c>
      <c r="AQ58">
        <v>1.7467187500000001</v>
      </c>
      <c r="AR58" s="5">
        <v>191572</v>
      </c>
      <c r="AS58">
        <v>1723824</v>
      </c>
    </row>
    <row r="59" spans="1:45" x14ac:dyDescent="0.25">
      <c r="A59">
        <v>-78.198186219999997</v>
      </c>
      <c r="B59">
        <v>-0.34432041099999999</v>
      </c>
      <c r="C59">
        <v>3923.856088</v>
      </c>
      <c r="D59">
        <v>607.80242480000004</v>
      </c>
      <c r="E59">
        <v>-2.9763767999999999E-2</v>
      </c>
      <c r="F59" s="1">
        <v>44384</v>
      </c>
      <c r="G59" t="s">
        <v>44</v>
      </c>
      <c r="H59" t="s">
        <v>45</v>
      </c>
      <c r="I59">
        <v>1.23</v>
      </c>
      <c r="J59">
        <v>892.38461540000003</v>
      </c>
      <c r="K59">
        <v>1340.1522689999999</v>
      </c>
      <c r="L59">
        <v>6.8810000000000002</v>
      </c>
      <c r="M59">
        <v>8.282</v>
      </c>
      <c r="N59">
        <v>625.62540000000001</v>
      </c>
      <c r="O59">
        <v>12.71400901</v>
      </c>
      <c r="P59">
        <v>15.638231080000001</v>
      </c>
      <c r="Q59">
        <v>611.94693670000004</v>
      </c>
      <c r="R59" t="s">
        <v>47</v>
      </c>
      <c r="S59" t="s">
        <v>47</v>
      </c>
      <c r="T59" t="s">
        <v>51</v>
      </c>
      <c r="U59" t="s">
        <v>47</v>
      </c>
      <c r="V59" t="s">
        <v>47</v>
      </c>
      <c r="W59">
        <v>607.80242480000004</v>
      </c>
      <c r="X59" t="s">
        <v>47</v>
      </c>
      <c r="Y59" t="s">
        <v>47</v>
      </c>
      <c r="Z59" t="s">
        <v>47</v>
      </c>
      <c r="AA59">
        <v>0.61744428399999995</v>
      </c>
      <c r="AB59">
        <v>9.9306269999999992E-3</v>
      </c>
      <c r="AC59">
        <v>0.60751365700000004</v>
      </c>
      <c r="AD59">
        <v>2.6438229000000001E-2</v>
      </c>
      <c r="AE59" s="2">
        <v>1.08E-5</v>
      </c>
      <c r="AF59">
        <v>1.3007599999999999E-4</v>
      </c>
      <c r="AG59">
        <v>281.43200000000002</v>
      </c>
      <c r="AH59">
        <v>5.6459496999999997E-2</v>
      </c>
      <c r="AI59">
        <v>9.0797199999999995E-4</v>
      </c>
      <c r="AJ59">
        <v>4.3919604000000001E-2</v>
      </c>
      <c r="AK59">
        <v>1.275264</v>
      </c>
      <c r="AL59">
        <v>29.036327119999999</v>
      </c>
      <c r="AM59">
        <v>1146.2660760000001</v>
      </c>
      <c r="AN59">
        <v>40.133660730000003</v>
      </c>
      <c r="AO59">
        <v>11244</v>
      </c>
      <c r="AP59">
        <v>1756875</v>
      </c>
      <c r="AQ59">
        <v>1.756875</v>
      </c>
      <c r="AR59" s="5">
        <v>191694</v>
      </c>
      <c r="AS59">
        <v>1731636</v>
      </c>
    </row>
    <row r="60" spans="1:45" x14ac:dyDescent="0.25">
      <c r="A60">
        <v>-78.198522760000003</v>
      </c>
      <c r="B60">
        <v>-0.34456041100000001</v>
      </c>
      <c r="C60">
        <v>3922.7073479999999</v>
      </c>
      <c r="D60">
        <v>654.37110519999999</v>
      </c>
      <c r="E60">
        <v>-2.4863957999999999E-2</v>
      </c>
      <c r="F60" s="1">
        <v>44384</v>
      </c>
      <c r="G60" t="s">
        <v>44</v>
      </c>
      <c r="H60" t="s">
        <v>45</v>
      </c>
      <c r="I60">
        <v>4.3150000000000004</v>
      </c>
      <c r="J60">
        <v>877.76923079999995</v>
      </c>
      <c r="K60">
        <v>1318.547174</v>
      </c>
      <c r="L60">
        <v>6.8819999999999997</v>
      </c>
      <c r="M60">
        <v>8.3819999999999997</v>
      </c>
      <c r="N60">
        <v>625.68340000000001</v>
      </c>
      <c r="O60">
        <v>86.972767790000006</v>
      </c>
      <c r="P60">
        <v>375.28749299999998</v>
      </c>
      <c r="Q60">
        <v>987.23442969999996</v>
      </c>
      <c r="R60" t="s">
        <v>47</v>
      </c>
      <c r="S60" t="s">
        <v>47</v>
      </c>
      <c r="T60" t="s">
        <v>51</v>
      </c>
      <c r="U60" t="s">
        <v>47</v>
      </c>
      <c r="V60" t="s">
        <v>47</v>
      </c>
      <c r="W60">
        <v>654.37110519999999</v>
      </c>
      <c r="X60" t="s">
        <v>47</v>
      </c>
      <c r="Y60" t="s">
        <v>47</v>
      </c>
      <c r="Z60" t="s">
        <v>47</v>
      </c>
      <c r="AA60">
        <v>0.61750152599999997</v>
      </c>
      <c r="AB60">
        <v>9.9313089999999993E-3</v>
      </c>
      <c r="AC60">
        <v>0.60757021600000005</v>
      </c>
      <c r="AD60">
        <v>2.6440596E-2</v>
      </c>
      <c r="AE60" s="2">
        <v>1.08E-5</v>
      </c>
      <c r="AF60">
        <v>1.3008799999999999E-4</v>
      </c>
      <c r="AG60">
        <v>281.53199999999998</v>
      </c>
      <c r="AH60">
        <v>5.6288734999999999E-2</v>
      </c>
      <c r="AI60">
        <v>8.9063200000000003E-4</v>
      </c>
      <c r="AJ60">
        <v>4.2810088000000003E-2</v>
      </c>
      <c r="AK60">
        <v>4.4737920000000004</v>
      </c>
      <c r="AL60">
        <v>104.5032183</v>
      </c>
      <c r="AM60">
        <v>1139.3480870000001</v>
      </c>
      <c r="AN60">
        <v>144.0065525</v>
      </c>
      <c r="AO60">
        <v>11562</v>
      </c>
      <c r="AP60">
        <v>1806562.5</v>
      </c>
      <c r="AQ60">
        <v>1.8065625000000001</v>
      </c>
      <c r="AR60" s="5">
        <v>192811</v>
      </c>
      <c r="AS60">
        <v>1743336</v>
      </c>
    </row>
    <row r="61" spans="1:45" x14ac:dyDescent="0.25">
      <c r="A61">
        <v>-78.19954955</v>
      </c>
      <c r="B61">
        <v>-0.34523041100000001</v>
      </c>
      <c r="C61">
        <v>3911.819395</v>
      </c>
      <c r="D61">
        <v>795.21671930000002</v>
      </c>
      <c r="E61">
        <v>-0.10512323899999999</v>
      </c>
      <c r="F61" s="1">
        <v>44384</v>
      </c>
      <c r="G61" t="s">
        <v>44</v>
      </c>
      <c r="H61" t="s">
        <v>45</v>
      </c>
      <c r="I61">
        <v>0.33</v>
      </c>
      <c r="J61">
        <v>828.53846150000004</v>
      </c>
      <c r="K61">
        <v>1245.17563</v>
      </c>
      <c r="L61">
        <v>6.8929999999999998</v>
      </c>
      <c r="M61">
        <v>8.5310000000000006</v>
      </c>
      <c r="N61">
        <v>625.68740000000003</v>
      </c>
      <c r="O61">
        <v>120.9036847</v>
      </c>
      <c r="P61">
        <v>39.89821594</v>
      </c>
      <c r="Q61">
        <v>1027.132646</v>
      </c>
      <c r="R61" t="s">
        <v>47</v>
      </c>
      <c r="S61" t="s">
        <v>47</v>
      </c>
      <c r="T61" t="s">
        <v>51</v>
      </c>
      <c r="U61" t="s">
        <v>47</v>
      </c>
      <c r="V61" t="s">
        <v>47</v>
      </c>
      <c r="W61">
        <v>795.21671930000002</v>
      </c>
      <c r="X61" t="s">
        <v>47</v>
      </c>
      <c r="Y61" t="s">
        <v>47</v>
      </c>
      <c r="Z61" t="s">
        <v>47</v>
      </c>
      <c r="AA61">
        <v>0.617505474</v>
      </c>
      <c r="AB61">
        <v>9.9388140000000007E-3</v>
      </c>
      <c r="AC61">
        <v>0.60756666000000004</v>
      </c>
      <c r="AD61">
        <v>2.6439403E-2</v>
      </c>
      <c r="AE61" s="2">
        <v>1.08E-5</v>
      </c>
      <c r="AF61">
        <v>1.3008200000000001E-4</v>
      </c>
      <c r="AG61">
        <v>281.68099999999998</v>
      </c>
      <c r="AH61">
        <v>5.6035481999999998E-2</v>
      </c>
      <c r="AI61">
        <v>8.3728800000000005E-4</v>
      </c>
      <c r="AJ61">
        <v>3.9628648000000002E-2</v>
      </c>
      <c r="AK61">
        <v>0.342144</v>
      </c>
      <c r="AL61">
        <v>8.6337539660000004</v>
      </c>
      <c r="AM61">
        <v>1129.129758</v>
      </c>
      <c r="AN61">
        <v>11.843933760000001</v>
      </c>
      <c r="AO61">
        <v>12916</v>
      </c>
      <c r="AP61">
        <v>2018125</v>
      </c>
      <c r="AQ61">
        <v>2.0181249999999999</v>
      </c>
      <c r="AR61" s="5">
        <v>195127</v>
      </c>
      <c r="AS61">
        <v>1755684</v>
      </c>
    </row>
    <row r="62" spans="1:45" x14ac:dyDescent="0.25">
      <c r="A62">
        <v>-78.199738159999995</v>
      </c>
      <c r="B62">
        <v>-0.34569041099999998</v>
      </c>
      <c r="C62">
        <v>3906.4764660000001</v>
      </c>
      <c r="D62">
        <v>853.82530440000005</v>
      </c>
      <c r="E62">
        <v>-9.5345361000000003E-2</v>
      </c>
      <c r="F62" s="1">
        <v>44384</v>
      </c>
      <c r="G62" t="s">
        <v>50</v>
      </c>
      <c r="H62" t="s">
        <v>48</v>
      </c>
      <c r="I62">
        <v>0</v>
      </c>
      <c r="J62">
        <v>678.69230770000001</v>
      </c>
      <c r="K62">
        <v>754.3712352</v>
      </c>
      <c r="L62">
        <v>6.8906923080000002</v>
      </c>
      <c r="M62">
        <v>8.5079230769999992</v>
      </c>
      <c r="N62">
        <v>625.66201539999997</v>
      </c>
      <c r="O62">
        <v>63.648073510000003</v>
      </c>
      <c r="P62">
        <v>0</v>
      </c>
      <c r="Q62">
        <v>1027.132646</v>
      </c>
      <c r="R62">
        <v>1.6419999999999999</v>
      </c>
      <c r="S62">
        <v>7.5939999999999994E-2</v>
      </c>
      <c r="T62" t="s">
        <v>51</v>
      </c>
      <c r="U62" t="s">
        <v>47</v>
      </c>
      <c r="V62" t="s">
        <v>47</v>
      </c>
      <c r="W62">
        <v>853.82530440000005</v>
      </c>
      <c r="X62" t="s">
        <v>47</v>
      </c>
      <c r="Y62" t="s">
        <v>47</v>
      </c>
      <c r="Z62" t="s">
        <v>47</v>
      </c>
      <c r="AA62">
        <v>0.617480421</v>
      </c>
      <c r="AB62">
        <v>9.9372390000000005E-3</v>
      </c>
      <c r="AC62">
        <v>0.60754318200000001</v>
      </c>
      <c r="AD62">
        <v>2.6438599E-2</v>
      </c>
      <c r="AE62" s="2">
        <v>1.08E-5</v>
      </c>
      <c r="AF62">
        <v>1.30078E-4</v>
      </c>
      <c r="AG62">
        <v>281.6579231</v>
      </c>
      <c r="AH62">
        <v>5.6074614000000002E-2</v>
      </c>
      <c r="AI62">
        <v>5.0761299999999997E-4</v>
      </c>
      <c r="AJ62">
        <v>2.1170128999999999E-2</v>
      </c>
      <c r="AK62">
        <v>0</v>
      </c>
      <c r="AL62">
        <v>0</v>
      </c>
      <c r="AM62">
        <v>1130.7053780000001</v>
      </c>
      <c r="AN62">
        <v>0</v>
      </c>
      <c r="AO62">
        <v>13127</v>
      </c>
      <c r="AP62">
        <v>2051093.75</v>
      </c>
      <c r="AQ62">
        <v>2.0510937500000002</v>
      </c>
      <c r="AR62" s="5">
        <v>208565</v>
      </c>
      <c r="AS62">
        <v>1877076</v>
      </c>
    </row>
    <row r="63" spans="1:45" x14ac:dyDescent="0.25">
      <c r="A63">
        <v>-78.199865729999999</v>
      </c>
      <c r="B63">
        <v>-0.34587041099999999</v>
      </c>
      <c r="C63">
        <v>3903.0982920000001</v>
      </c>
      <c r="D63">
        <v>878.36814079999999</v>
      </c>
      <c r="E63">
        <v>-0.119903464</v>
      </c>
      <c r="F63" s="1">
        <v>44384</v>
      </c>
      <c r="G63" t="s">
        <v>50</v>
      </c>
      <c r="H63" t="s">
        <v>48</v>
      </c>
      <c r="I63">
        <v>0.78500000000000003</v>
      </c>
      <c r="J63">
        <v>687.44461539999998</v>
      </c>
      <c r="K63">
        <v>764.1083701</v>
      </c>
      <c r="L63">
        <v>6.8970000000000002</v>
      </c>
      <c r="M63">
        <v>8.5809999999999995</v>
      </c>
      <c r="N63">
        <v>625.65340000000003</v>
      </c>
      <c r="O63">
        <v>45.117706679999998</v>
      </c>
      <c r="P63">
        <v>35.41739974</v>
      </c>
      <c r="Q63">
        <v>1062.550045</v>
      </c>
      <c r="R63" t="s">
        <v>47</v>
      </c>
      <c r="S63" t="s">
        <v>47</v>
      </c>
      <c r="T63" t="s">
        <v>51</v>
      </c>
      <c r="U63" t="s">
        <v>47</v>
      </c>
      <c r="V63" t="s">
        <v>47</v>
      </c>
      <c r="W63">
        <v>878.36814079999999</v>
      </c>
      <c r="X63" t="s">
        <v>47</v>
      </c>
      <c r="Y63" t="s">
        <v>47</v>
      </c>
      <c r="Z63" t="s">
        <v>47</v>
      </c>
      <c r="AA63">
        <v>0.61747191800000001</v>
      </c>
      <c r="AB63">
        <v>9.9415440000000001E-3</v>
      </c>
      <c r="AC63">
        <v>0.60753037399999998</v>
      </c>
      <c r="AD63">
        <v>2.6437446E-2</v>
      </c>
      <c r="AE63" s="2">
        <v>1.08E-5</v>
      </c>
      <c r="AF63">
        <v>1.3007200000000001E-4</v>
      </c>
      <c r="AG63">
        <v>281.73099999999999</v>
      </c>
      <c r="AH63">
        <v>5.5950813000000002E-2</v>
      </c>
      <c r="AI63">
        <v>5.1303000000000004E-4</v>
      </c>
      <c r="AJ63">
        <v>2.1426787999999999E-2</v>
      </c>
      <c r="AK63">
        <v>0.81388799999999994</v>
      </c>
      <c r="AL63">
        <v>37.984600909999997</v>
      </c>
      <c r="AM63">
        <v>1125.724661</v>
      </c>
      <c r="AN63">
        <v>52.029305970000003</v>
      </c>
      <c r="AO63">
        <v>13145</v>
      </c>
      <c r="AP63">
        <v>2053906.25</v>
      </c>
      <c r="AQ63">
        <v>2.0539062499999998</v>
      </c>
      <c r="AR63" s="4">
        <v>211473</v>
      </c>
      <c r="AS63">
        <v>1903257</v>
      </c>
    </row>
    <row r="64" spans="1:45" x14ac:dyDescent="0.25">
      <c r="A64">
        <v>-78.199937370000001</v>
      </c>
      <c r="B64">
        <v>-0.34614041099999998</v>
      </c>
      <c r="C64">
        <v>3899.7353090000001</v>
      </c>
      <c r="D64">
        <v>909.64327839999999</v>
      </c>
      <c r="E64">
        <v>-0.11693988600000001</v>
      </c>
      <c r="F64" s="1">
        <v>44384</v>
      </c>
      <c r="G64" t="s">
        <v>50</v>
      </c>
      <c r="H64" t="s">
        <v>48</v>
      </c>
      <c r="I64">
        <v>1.81</v>
      </c>
      <c r="J64">
        <v>737.14461540000002</v>
      </c>
      <c r="K64">
        <v>819.37523499999998</v>
      </c>
      <c r="L64">
        <v>6.899</v>
      </c>
      <c r="M64">
        <v>8.68</v>
      </c>
      <c r="N64">
        <v>625.63139999999999</v>
      </c>
      <c r="O64">
        <v>26.05283987</v>
      </c>
      <c r="P64">
        <v>47.155640169999998</v>
      </c>
      <c r="Q64">
        <v>1109.705686</v>
      </c>
      <c r="R64">
        <v>1.5069999999999999</v>
      </c>
      <c r="S64">
        <v>7.1199999999999999E-2</v>
      </c>
      <c r="T64" t="s">
        <v>51</v>
      </c>
      <c r="U64" t="s">
        <v>47</v>
      </c>
      <c r="V64" t="s">
        <v>47</v>
      </c>
      <c r="W64">
        <v>909.64327839999999</v>
      </c>
      <c r="X64" t="s">
        <v>47</v>
      </c>
      <c r="Y64" t="s">
        <v>47</v>
      </c>
      <c r="Z64" t="s">
        <v>47</v>
      </c>
      <c r="AA64">
        <v>0.617450206</v>
      </c>
      <c r="AB64">
        <v>9.9429099999999992E-3</v>
      </c>
      <c r="AC64">
        <v>0.60750729599999997</v>
      </c>
      <c r="AD64">
        <v>2.6436253E-2</v>
      </c>
      <c r="AE64" s="2">
        <v>1.08E-5</v>
      </c>
      <c r="AF64">
        <v>1.30066E-4</v>
      </c>
      <c r="AG64">
        <v>281.83</v>
      </c>
      <c r="AH64">
        <v>5.5783633999999999E-2</v>
      </c>
      <c r="AI64">
        <v>5.4849300000000005E-4</v>
      </c>
      <c r="AJ64">
        <v>2.3341344E-2</v>
      </c>
      <c r="AK64">
        <v>1.8766080000000001</v>
      </c>
      <c r="AL64">
        <v>80.398454650000005</v>
      </c>
      <c r="AM64">
        <v>1119.0177799999999</v>
      </c>
      <c r="AN64">
        <v>109.7970242</v>
      </c>
      <c r="AO64">
        <v>13205</v>
      </c>
      <c r="AP64">
        <v>2063281.25</v>
      </c>
      <c r="AQ64">
        <v>2.0632812500000002</v>
      </c>
      <c r="AR64" s="5">
        <v>211714</v>
      </c>
      <c r="AS64">
        <v>1904778</v>
      </c>
    </row>
    <row r="65" spans="1:45" x14ac:dyDescent="0.25">
      <c r="A65">
        <v>-78.199965230000004</v>
      </c>
      <c r="B65">
        <v>-0.34635041100000002</v>
      </c>
      <c r="C65">
        <v>3899.0028670000002</v>
      </c>
      <c r="D65">
        <v>933.22687540000004</v>
      </c>
      <c r="E65">
        <v>-6.5027876999999998E-2</v>
      </c>
      <c r="F65" s="1">
        <v>44384</v>
      </c>
      <c r="G65" t="s">
        <v>44</v>
      </c>
      <c r="H65" t="s">
        <v>45</v>
      </c>
      <c r="I65">
        <v>0.13500000000000001</v>
      </c>
      <c r="J65">
        <v>556.38461540000003</v>
      </c>
      <c r="K65">
        <v>836.60469460000002</v>
      </c>
      <c r="L65">
        <v>6.899</v>
      </c>
      <c r="M65">
        <v>8.68</v>
      </c>
      <c r="N65">
        <v>625.63139999999999</v>
      </c>
      <c r="O65">
        <v>76.389556130000003</v>
      </c>
      <c r="P65">
        <v>10.31259008</v>
      </c>
      <c r="Q65">
        <v>1120.018276</v>
      </c>
      <c r="R65" t="s">
        <v>47</v>
      </c>
      <c r="S65" t="s">
        <v>47</v>
      </c>
      <c r="T65" t="s">
        <v>51</v>
      </c>
      <c r="U65" t="s">
        <v>47</v>
      </c>
      <c r="V65" t="s">
        <v>47</v>
      </c>
      <c r="W65">
        <v>933.22687540000004</v>
      </c>
      <c r="X65" t="s">
        <v>47</v>
      </c>
      <c r="Y65" t="s">
        <v>47</v>
      </c>
      <c r="Z65" t="s">
        <v>47</v>
      </c>
      <c r="AA65">
        <v>0.617450206</v>
      </c>
      <c r="AB65">
        <v>9.9429099999999992E-3</v>
      </c>
      <c r="AC65">
        <v>0.60750729599999997</v>
      </c>
      <c r="AD65">
        <v>2.6436253E-2</v>
      </c>
      <c r="AE65" s="2">
        <v>1.08E-5</v>
      </c>
      <c r="AF65">
        <v>1.30066E-4</v>
      </c>
      <c r="AG65">
        <v>281.83</v>
      </c>
      <c r="AH65">
        <v>5.5783633999999999E-2</v>
      </c>
      <c r="AI65">
        <v>5.6002600000000004E-4</v>
      </c>
      <c r="AJ65">
        <v>2.3984722999999999E-2</v>
      </c>
      <c r="AK65">
        <v>0.13996800000000001</v>
      </c>
      <c r="AL65">
        <v>5.8357147679999999</v>
      </c>
      <c r="AM65">
        <v>1119.0177799999999</v>
      </c>
      <c r="AN65">
        <v>7.9696073529999998</v>
      </c>
      <c r="AO65">
        <v>13277</v>
      </c>
      <c r="AP65">
        <v>2074531.25</v>
      </c>
      <c r="AQ65">
        <v>2.0745312500000002</v>
      </c>
      <c r="AR65" s="4">
        <v>212082</v>
      </c>
      <c r="AS65">
        <v>1908738</v>
      </c>
    </row>
    <row r="66" spans="1:45" x14ac:dyDescent="0.25">
      <c r="A66">
        <v>-78.199944669999994</v>
      </c>
      <c r="B66">
        <v>-0.34652041099999997</v>
      </c>
      <c r="C66">
        <v>3899.0029989999998</v>
      </c>
      <c r="D66">
        <v>952.53484100000003</v>
      </c>
      <c r="E66">
        <v>-2.6462240000000001E-2</v>
      </c>
      <c r="F66" s="1">
        <v>44384</v>
      </c>
      <c r="G66" t="s">
        <v>44</v>
      </c>
      <c r="H66" t="s">
        <v>45</v>
      </c>
      <c r="I66">
        <v>0.08</v>
      </c>
      <c r="J66">
        <v>894.69230770000001</v>
      </c>
      <c r="K66">
        <v>1345.388003</v>
      </c>
      <c r="L66">
        <v>6.9029999999999996</v>
      </c>
      <c r="M66">
        <v>8.7294999999999998</v>
      </c>
      <c r="N66">
        <v>625.72640000000001</v>
      </c>
      <c r="O66">
        <v>64.633340970000006</v>
      </c>
      <c r="P66">
        <v>5.1706672779999998</v>
      </c>
      <c r="Q66">
        <v>1125.1889430000001</v>
      </c>
      <c r="R66">
        <v>1.7190000000000001</v>
      </c>
      <c r="S66">
        <v>8.6900000000000005E-2</v>
      </c>
      <c r="T66" t="s">
        <v>51</v>
      </c>
      <c r="U66" t="s">
        <v>47</v>
      </c>
      <c r="V66" t="s">
        <v>47</v>
      </c>
      <c r="W66">
        <v>952.53484100000003</v>
      </c>
      <c r="X66" t="s">
        <v>47</v>
      </c>
      <c r="Y66" t="s">
        <v>47</v>
      </c>
      <c r="Z66" t="s">
        <v>47</v>
      </c>
      <c r="AA66">
        <v>0.617543964</v>
      </c>
      <c r="AB66">
        <v>9.9456409999999999E-3</v>
      </c>
      <c r="AC66">
        <v>0.60759832300000005</v>
      </c>
      <c r="AD66">
        <v>2.6439836000000001E-2</v>
      </c>
      <c r="AE66" s="2">
        <v>1.08E-5</v>
      </c>
      <c r="AF66">
        <v>1.3008400000000001E-4</v>
      </c>
      <c r="AG66">
        <v>281.87950000000001</v>
      </c>
      <c r="AH66">
        <v>5.5700276E-2</v>
      </c>
      <c r="AI66">
        <v>8.9926199999999996E-4</v>
      </c>
      <c r="AJ66">
        <v>4.2843416000000002E-2</v>
      </c>
      <c r="AK66">
        <v>8.2944000000000004E-2</v>
      </c>
      <c r="AL66">
        <v>1.935980059</v>
      </c>
      <c r="AM66">
        <v>1115.6818249999999</v>
      </c>
      <c r="AN66">
        <v>2.6399483720000001</v>
      </c>
      <c r="AO66">
        <v>13289</v>
      </c>
      <c r="AP66">
        <v>2076406.25</v>
      </c>
      <c r="AQ66">
        <v>2.0764062499999998</v>
      </c>
      <c r="AR66" s="5">
        <v>214653</v>
      </c>
      <c r="AS66">
        <v>1931535</v>
      </c>
    </row>
    <row r="67" spans="1:45" x14ac:dyDescent="0.25">
      <c r="A67">
        <v>-78.199936699999995</v>
      </c>
      <c r="B67">
        <v>-0.34654041099999999</v>
      </c>
      <c r="C67">
        <v>3899.0030160000001</v>
      </c>
      <c r="D67">
        <v>954.95471510000004</v>
      </c>
      <c r="E67">
        <v>-2.2097217999999998E-2</v>
      </c>
      <c r="F67" s="1">
        <v>44384</v>
      </c>
      <c r="G67" t="s">
        <v>44</v>
      </c>
      <c r="H67" t="s">
        <v>45</v>
      </c>
      <c r="I67">
        <v>0.44</v>
      </c>
      <c r="J67">
        <v>837</v>
      </c>
      <c r="K67">
        <v>1257.75926</v>
      </c>
      <c r="L67">
        <v>6.8879999999999999</v>
      </c>
      <c r="M67">
        <v>8.4809999999999999</v>
      </c>
      <c r="N67">
        <v>625.63239999999996</v>
      </c>
      <c r="O67">
        <v>200.03711770000001</v>
      </c>
      <c r="P67">
        <v>88.016331800000003</v>
      </c>
      <c r="Q67">
        <v>1213.205275</v>
      </c>
      <c r="R67" t="s">
        <v>47</v>
      </c>
      <c r="S67" t="s">
        <v>47</v>
      </c>
      <c r="T67" t="s">
        <v>51</v>
      </c>
      <c r="U67" t="s">
        <v>47</v>
      </c>
      <c r="V67" t="s">
        <v>47</v>
      </c>
      <c r="W67">
        <v>954.95471510000004</v>
      </c>
      <c r="X67" t="s">
        <v>47</v>
      </c>
      <c r="Y67" t="s">
        <v>47</v>
      </c>
      <c r="Z67" t="s">
        <v>47</v>
      </c>
      <c r="AA67">
        <v>0.61745119299999995</v>
      </c>
      <c r="AB67">
        <v>9.9354019999999994E-3</v>
      </c>
      <c r="AC67">
        <v>0.60751579099999997</v>
      </c>
      <c r="AD67">
        <v>2.6437661000000001E-2</v>
      </c>
      <c r="AE67" s="2">
        <v>1.08E-5</v>
      </c>
      <c r="AF67">
        <v>1.30073E-4</v>
      </c>
      <c r="AG67">
        <v>281.63099999999997</v>
      </c>
      <c r="AH67">
        <v>5.6120309E-2</v>
      </c>
      <c r="AI67">
        <v>8.4703000000000003E-4</v>
      </c>
      <c r="AJ67">
        <v>4.0235835999999997E-2</v>
      </c>
      <c r="AK67">
        <v>0.45619199999999999</v>
      </c>
      <c r="AL67">
        <v>11.33795259</v>
      </c>
      <c r="AM67">
        <v>1132.54683</v>
      </c>
      <c r="AN67">
        <v>15.5771175</v>
      </c>
      <c r="AO67">
        <v>13289</v>
      </c>
      <c r="AP67">
        <v>2076406.25</v>
      </c>
      <c r="AQ67">
        <v>2.0764062499999998</v>
      </c>
      <c r="AR67" s="5">
        <v>214842</v>
      </c>
      <c r="AS67">
        <v>1933668</v>
      </c>
    </row>
    <row r="68" spans="1:45" x14ac:dyDescent="0.25">
      <c r="A68">
        <v>-78.199750870000003</v>
      </c>
      <c r="B68">
        <v>-0.34692041099999998</v>
      </c>
      <c r="C68">
        <v>3899.003342</v>
      </c>
      <c r="D68">
        <v>1002.255376</v>
      </c>
      <c r="E68" s="2">
        <v>6.9E-6</v>
      </c>
      <c r="F68" s="1">
        <v>44383</v>
      </c>
      <c r="G68" t="s">
        <v>50</v>
      </c>
      <c r="H68" t="s">
        <v>48</v>
      </c>
      <c r="I68">
        <v>0.22</v>
      </c>
      <c r="J68">
        <v>765.32940480000002</v>
      </c>
      <c r="K68">
        <v>849.22324790000005</v>
      </c>
      <c r="L68">
        <v>6.8479285709999997</v>
      </c>
      <c r="M68">
        <v>6.9779999999999998</v>
      </c>
      <c r="N68">
        <v>626.92136430000005</v>
      </c>
      <c r="O68">
        <v>121.6470877</v>
      </c>
      <c r="P68">
        <v>26.762359279999998</v>
      </c>
      <c r="Q68">
        <v>1239.9676340000001</v>
      </c>
      <c r="R68" t="s">
        <v>47</v>
      </c>
      <c r="S68" t="s">
        <v>47</v>
      </c>
      <c r="T68" t="s">
        <v>51</v>
      </c>
      <c r="U68" t="s">
        <v>47</v>
      </c>
      <c r="V68" t="s">
        <v>47</v>
      </c>
      <c r="W68">
        <v>1002.255376</v>
      </c>
      <c r="X68" t="s">
        <v>47</v>
      </c>
      <c r="Y68" t="s">
        <v>47</v>
      </c>
      <c r="Z68" t="s">
        <v>47</v>
      </c>
      <c r="AA68">
        <v>0.61872330200000003</v>
      </c>
      <c r="AB68">
        <v>9.9080959999999999E-3</v>
      </c>
      <c r="AC68">
        <v>0.60881520499999997</v>
      </c>
      <c r="AD68">
        <v>2.6498000000000001E-2</v>
      </c>
      <c r="AE68" s="2">
        <v>1.0900000000000001E-5</v>
      </c>
      <c r="AF68">
        <v>1.3036999999999999E-4</v>
      </c>
      <c r="AG68">
        <v>280.12799999999999</v>
      </c>
      <c r="AH68">
        <v>5.8745855999999999E-2</v>
      </c>
      <c r="AI68">
        <v>5.9865999999999999E-4</v>
      </c>
      <c r="AJ68">
        <v>2.7510097000000001E-2</v>
      </c>
      <c r="AK68">
        <v>0.22809599999999999</v>
      </c>
      <c r="AL68">
        <v>8.2913558009999999</v>
      </c>
      <c r="AM68">
        <v>1241.009409</v>
      </c>
      <c r="AN68">
        <v>11.92442548</v>
      </c>
      <c r="AO68">
        <v>13311</v>
      </c>
      <c r="AP68">
        <v>2079843.75</v>
      </c>
      <c r="AQ68">
        <v>2.0798437500000002</v>
      </c>
      <c r="AR68" s="4">
        <v>215341</v>
      </c>
      <c r="AS68">
        <v>1938069</v>
      </c>
    </row>
    <row r="69" spans="1:45" x14ac:dyDescent="0.25">
      <c r="A69">
        <v>-78.199735799999999</v>
      </c>
      <c r="B69">
        <v>-0.34723041100000002</v>
      </c>
      <c r="C69">
        <v>3898.8636069999998</v>
      </c>
      <c r="D69">
        <v>1036.8390489999999</v>
      </c>
      <c r="E69">
        <v>-3.1494719999999999E-3</v>
      </c>
      <c r="F69" s="1">
        <v>44383</v>
      </c>
      <c r="G69" t="s">
        <v>44</v>
      </c>
      <c r="H69" t="s">
        <v>45</v>
      </c>
      <c r="I69">
        <v>1.4850000000000001</v>
      </c>
      <c r="J69">
        <v>738.84615380000002</v>
      </c>
      <c r="K69">
        <v>1103.597847</v>
      </c>
      <c r="L69">
        <v>6.8470000000000004</v>
      </c>
      <c r="M69">
        <v>6.9779999999999998</v>
      </c>
      <c r="N69">
        <v>626.96640000000002</v>
      </c>
      <c r="O69">
        <v>30.058770939999999</v>
      </c>
      <c r="P69">
        <v>44.637274849999997</v>
      </c>
      <c r="Q69">
        <v>1284.6049089999999</v>
      </c>
      <c r="R69" t="s">
        <v>47</v>
      </c>
      <c r="S69" t="s">
        <v>47</v>
      </c>
      <c r="T69" t="s">
        <v>51</v>
      </c>
      <c r="U69" t="s">
        <v>47</v>
      </c>
      <c r="V69" t="s">
        <v>47</v>
      </c>
      <c r="W69">
        <v>1036.8390489999999</v>
      </c>
      <c r="X69" t="s">
        <v>47</v>
      </c>
      <c r="Y69" t="s">
        <v>47</v>
      </c>
      <c r="Z69" t="s">
        <v>47</v>
      </c>
      <c r="AA69">
        <v>0.61876774800000001</v>
      </c>
      <c r="AB69">
        <v>9.9074639999999995E-3</v>
      </c>
      <c r="AC69">
        <v>0.60886028400000003</v>
      </c>
      <c r="AD69">
        <v>2.6500050000000001E-2</v>
      </c>
      <c r="AE69" s="2">
        <v>1.0900000000000001E-5</v>
      </c>
      <c r="AF69">
        <v>1.3038000000000001E-4</v>
      </c>
      <c r="AG69">
        <v>280.12799999999999</v>
      </c>
      <c r="AH69">
        <v>5.8745855999999999E-2</v>
      </c>
      <c r="AI69">
        <v>7.7798199999999998E-4</v>
      </c>
      <c r="AJ69">
        <v>3.8043896000000001E-2</v>
      </c>
      <c r="AK69">
        <v>1.5396479999999999</v>
      </c>
      <c r="AL69">
        <v>40.470303180000002</v>
      </c>
      <c r="AM69">
        <v>1241.009409</v>
      </c>
      <c r="AN69">
        <v>58.203401970000002</v>
      </c>
      <c r="AO69">
        <v>13313</v>
      </c>
      <c r="AP69">
        <v>2080156.25</v>
      </c>
      <c r="AQ69">
        <v>2.0801562499999999</v>
      </c>
      <c r="AR69" s="4">
        <v>215353</v>
      </c>
      <c r="AS69">
        <v>1938177</v>
      </c>
    </row>
    <row r="70" spans="1:45" x14ac:dyDescent="0.25">
      <c r="A70">
        <v>-78.199764450000004</v>
      </c>
      <c r="B70">
        <v>-0.34753041099999998</v>
      </c>
      <c r="C70">
        <v>3898.4817849999999</v>
      </c>
      <c r="D70">
        <v>1070.935823</v>
      </c>
      <c r="E70">
        <v>-1.0204451E-2</v>
      </c>
      <c r="F70" s="1">
        <v>44383</v>
      </c>
      <c r="G70" t="s">
        <v>50</v>
      </c>
      <c r="H70" t="s">
        <v>48</v>
      </c>
      <c r="I70">
        <v>1.0049999999999999</v>
      </c>
      <c r="J70">
        <v>830.36461540000005</v>
      </c>
      <c r="K70">
        <v>921.45220919999997</v>
      </c>
      <c r="L70">
        <v>6.8490000000000002</v>
      </c>
      <c r="M70">
        <v>6.9779999999999998</v>
      </c>
      <c r="N70">
        <v>626.86940000000004</v>
      </c>
      <c r="O70">
        <v>35.861092339999999</v>
      </c>
      <c r="P70">
        <v>36.040397800000001</v>
      </c>
      <c r="Q70">
        <v>1320.645307</v>
      </c>
      <c r="R70" t="s">
        <v>47</v>
      </c>
      <c r="S70" t="s">
        <v>47</v>
      </c>
      <c r="T70" t="s">
        <v>51</v>
      </c>
      <c r="U70" t="s">
        <v>47</v>
      </c>
      <c r="V70" t="s">
        <v>47</v>
      </c>
      <c r="W70">
        <v>1070.935823</v>
      </c>
      <c r="X70" t="s">
        <v>47</v>
      </c>
      <c r="Y70" t="s">
        <v>47</v>
      </c>
      <c r="Z70" t="s">
        <v>47</v>
      </c>
      <c r="AA70">
        <v>0.61867201699999996</v>
      </c>
      <c r="AB70">
        <v>9.9088260000000008E-3</v>
      </c>
      <c r="AC70">
        <v>0.60876319099999998</v>
      </c>
      <c r="AD70">
        <v>2.6495635E-2</v>
      </c>
      <c r="AE70" s="2">
        <v>1.0900000000000001E-5</v>
      </c>
      <c r="AF70">
        <v>1.30359E-4</v>
      </c>
      <c r="AG70">
        <v>280.12799999999999</v>
      </c>
      <c r="AH70">
        <v>5.8745855999999999E-2</v>
      </c>
      <c r="AI70">
        <v>6.4957800000000005E-4</v>
      </c>
      <c r="AJ70">
        <v>3.0501991999999999E-2</v>
      </c>
      <c r="AK70">
        <v>1.041984</v>
      </c>
      <c r="AL70">
        <v>34.161179169999997</v>
      </c>
      <c r="AM70">
        <v>1241.009409</v>
      </c>
      <c r="AN70">
        <v>49.129773849999999</v>
      </c>
      <c r="AO70">
        <v>13316</v>
      </c>
      <c r="AP70">
        <v>2080625</v>
      </c>
      <c r="AQ70">
        <v>2.0806249999999999</v>
      </c>
      <c r="AR70" s="5">
        <v>215364</v>
      </c>
      <c r="AS70">
        <v>1938330</v>
      </c>
    </row>
    <row r="71" spans="1:45" x14ac:dyDescent="0.25">
      <c r="A71">
        <v>-78.199672730000003</v>
      </c>
      <c r="B71">
        <v>-0.34792041099999998</v>
      </c>
      <c r="C71">
        <v>3897.8209830000001</v>
      </c>
      <c r="D71">
        <v>1117.9186299999999</v>
      </c>
      <c r="E71">
        <v>-1.3963533E-2</v>
      </c>
      <c r="F71" s="1">
        <v>44383</v>
      </c>
      <c r="G71" t="s">
        <v>44</v>
      </c>
      <c r="H71" t="s">
        <v>45</v>
      </c>
      <c r="I71">
        <v>2.15</v>
      </c>
      <c r="J71">
        <v>660.61538459999997</v>
      </c>
      <c r="K71">
        <v>987.15427290000002</v>
      </c>
      <c r="L71">
        <v>6.8520000000000003</v>
      </c>
      <c r="M71">
        <v>7.0789999999999997</v>
      </c>
      <c r="N71">
        <v>626.86839999999995</v>
      </c>
      <c r="O71">
        <v>56.651826419999999</v>
      </c>
      <c r="P71">
        <v>121.8014268</v>
      </c>
      <c r="Q71">
        <v>1442.446733</v>
      </c>
      <c r="R71" t="s">
        <v>47</v>
      </c>
      <c r="S71" t="s">
        <v>47</v>
      </c>
      <c r="T71" t="s">
        <v>51</v>
      </c>
      <c r="U71" t="s">
        <v>47</v>
      </c>
      <c r="V71" t="s">
        <v>47</v>
      </c>
      <c r="W71">
        <v>1117.9186299999999</v>
      </c>
      <c r="X71" t="s">
        <v>47</v>
      </c>
      <c r="Y71" t="s">
        <v>47</v>
      </c>
      <c r="Z71" t="s">
        <v>47</v>
      </c>
      <c r="AA71">
        <v>0.61867103000000001</v>
      </c>
      <c r="AB71">
        <v>9.9108679999999998E-3</v>
      </c>
      <c r="AC71">
        <v>0.60876016200000005</v>
      </c>
      <c r="AD71">
        <v>2.6495219E-2</v>
      </c>
      <c r="AE71" s="2">
        <v>1.0900000000000001E-5</v>
      </c>
      <c r="AF71">
        <v>1.3035600000000001E-4</v>
      </c>
      <c r="AG71">
        <v>280.22899999999998</v>
      </c>
      <c r="AH71">
        <v>5.8564734E-2</v>
      </c>
      <c r="AI71">
        <v>6.9374900000000001E-4</v>
      </c>
      <c r="AJ71">
        <v>3.2994941E-2</v>
      </c>
      <c r="AK71">
        <v>2.22912</v>
      </c>
      <c r="AL71">
        <v>67.559447449999993</v>
      </c>
      <c r="AM71">
        <v>1233.3638000000001</v>
      </c>
      <c r="AN71">
        <v>96.862586649999997</v>
      </c>
      <c r="AO71">
        <v>14325</v>
      </c>
      <c r="AP71">
        <v>2238281.25</v>
      </c>
      <c r="AQ71">
        <v>2.23828125</v>
      </c>
      <c r="AR71" s="5">
        <v>215379</v>
      </c>
      <c r="AS71">
        <v>1938402</v>
      </c>
    </row>
    <row r="72" spans="1:45" x14ac:dyDescent="0.25">
      <c r="A72">
        <v>-78.199566919999995</v>
      </c>
      <c r="B72">
        <v>-0.34831041099999999</v>
      </c>
      <c r="C72">
        <v>3897.5237229999998</v>
      </c>
      <c r="D72">
        <v>1164.414129</v>
      </c>
      <c r="E72">
        <v>-6.6175690000000002E-3</v>
      </c>
      <c r="F72" s="1">
        <v>44383</v>
      </c>
      <c r="G72" t="s">
        <v>50</v>
      </c>
      <c r="H72" t="s">
        <v>48</v>
      </c>
      <c r="I72">
        <v>1.06</v>
      </c>
      <c r="J72">
        <v>882.29230770000004</v>
      </c>
      <c r="K72">
        <v>979.24423309999997</v>
      </c>
      <c r="L72">
        <v>6.8529999999999998</v>
      </c>
      <c r="M72">
        <v>7.1289999999999996</v>
      </c>
      <c r="N72">
        <v>626.74239999999998</v>
      </c>
      <c r="O72">
        <v>51.284599890000003</v>
      </c>
      <c r="P72">
        <v>54.361675890000001</v>
      </c>
      <c r="Q72">
        <v>1496.808409</v>
      </c>
      <c r="R72" t="s">
        <v>47</v>
      </c>
      <c r="S72" t="s">
        <v>47</v>
      </c>
      <c r="T72" t="s">
        <v>51</v>
      </c>
      <c r="U72" t="s">
        <v>47</v>
      </c>
      <c r="V72" t="s">
        <v>47</v>
      </c>
      <c r="W72">
        <v>1164.414129</v>
      </c>
      <c r="X72" t="s">
        <v>47</v>
      </c>
      <c r="Y72" t="s">
        <v>47</v>
      </c>
      <c r="Z72" t="s">
        <v>47</v>
      </c>
      <c r="AA72">
        <v>0.61854667799999996</v>
      </c>
      <c r="AB72">
        <v>9.9115479999999992E-3</v>
      </c>
      <c r="AC72">
        <v>0.60863512900000005</v>
      </c>
      <c r="AD72">
        <v>2.6489683E-2</v>
      </c>
      <c r="AE72" s="2">
        <v>1.0900000000000001E-5</v>
      </c>
      <c r="AF72">
        <v>1.3032899999999999E-4</v>
      </c>
      <c r="AG72">
        <v>280.279</v>
      </c>
      <c r="AH72">
        <v>5.8475325000000002E-2</v>
      </c>
      <c r="AI72">
        <v>6.8714000000000004E-4</v>
      </c>
      <c r="AJ72">
        <v>3.2559660999999997E-2</v>
      </c>
      <c r="AK72">
        <v>1.099008</v>
      </c>
      <c r="AL72">
        <v>33.753668230000002</v>
      </c>
      <c r="AM72">
        <v>1229.598303</v>
      </c>
      <c r="AN72">
        <v>48.32000601</v>
      </c>
      <c r="AO72">
        <v>15111</v>
      </c>
      <c r="AP72">
        <v>2361093.75</v>
      </c>
      <c r="AQ72">
        <v>2.3610937500000002</v>
      </c>
      <c r="AR72" s="5">
        <v>215394</v>
      </c>
      <c r="AS72">
        <v>1938555</v>
      </c>
    </row>
    <row r="73" spans="1:45" x14ac:dyDescent="0.25">
      <c r="A73">
        <v>-78.199340500000005</v>
      </c>
      <c r="B73">
        <v>-0.34878041100000001</v>
      </c>
      <c r="C73">
        <v>3896.444919</v>
      </c>
      <c r="D73">
        <v>1223.9713449999999</v>
      </c>
      <c r="E73">
        <v>-2.0700665E-2</v>
      </c>
      <c r="F73" s="1">
        <v>44383</v>
      </c>
      <c r="G73" t="s">
        <v>50</v>
      </c>
      <c r="H73" t="s">
        <v>47</v>
      </c>
      <c r="I73">
        <v>2.6749999999999998</v>
      </c>
      <c r="J73" t="s">
        <v>47</v>
      </c>
      <c r="K73" t="s">
        <v>47</v>
      </c>
      <c r="L73" t="s">
        <v>47</v>
      </c>
      <c r="M73" t="s">
        <v>47</v>
      </c>
      <c r="N73" t="s">
        <v>47</v>
      </c>
      <c r="O73">
        <v>45.736177779999998</v>
      </c>
      <c r="P73">
        <v>122.3442756</v>
      </c>
      <c r="Q73">
        <v>1619.152685</v>
      </c>
      <c r="R73" t="s">
        <v>47</v>
      </c>
      <c r="S73" t="s">
        <v>47</v>
      </c>
      <c r="T73" t="s">
        <v>51</v>
      </c>
      <c r="U73" t="s">
        <v>47</v>
      </c>
      <c r="V73" t="s">
        <v>47</v>
      </c>
      <c r="W73">
        <v>1223.9713449999999</v>
      </c>
      <c r="X73" t="s">
        <v>47</v>
      </c>
      <c r="Y73" t="s">
        <v>47</v>
      </c>
      <c r="Z73" t="s">
        <v>47</v>
      </c>
      <c r="AA73" t="s">
        <v>47</v>
      </c>
      <c r="AB73" t="s">
        <v>47</v>
      </c>
      <c r="AC73" t="s">
        <v>47</v>
      </c>
      <c r="AD73" t="s">
        <v>47</v>
      </c>
      <c r="AE73" t="s">
        <v>47</v>
      </c>
      <c r="AF73" t="s">
        <v>47</v>
      </c>
      <c r="AG73" t="s">
        <v>47</v>
      </c>
      <c r="AH73" t="s">
        <v>47</v>
      </c>
      <c r="AI73" t="s">
        <v>47</v>
      </c>
      <c r="AJ73" t="s">
        <v>47</v>
      </c>
      <c r="AK73">
        <v>2.7734399999999999</v>
      </c>
      <c r="AL73" t="s">
        <v>47</v>
      </c>
      <c r="AM73" t="s">
        <v>47</v>
      </c>
      <c r="AN73" t="s">
        <v>47</v>
      </c>
      <c r="AO73">
        <v>15158</v>
      </c>
      <c r="AP73">
        <v>2368437.5</v>
      </c>
      <c r="AQ73">
        <v>2.3684375000000002</v>
      </c>
      <c r="AR73" s="4">
        <v>233662</v>
      </c>
      <c r="AS73">
        <v>2102958</v>
      </c>
    </row>
    <row r="74" spans="1:45" x14ac:dyDescent="0.25">
      <c r="A74">
        <v>-78.199267899999995</v>
      </c>
      <c r="B74">
        <v>-0.34886041099999998</v>
      </c>
      <c r="C74">
        <v>3895.9897380000002</v>
      </c>
      <c r="D74">
        <v>1236.1945009999999</v>
      </c>
      <c r="E74">
        <v>-2.7551328E-2</v>
      </c>
      <c r="F74" s="1">
        <v>44383</v>
      </c>
      <c r="G74" t="s">
        <v>44</v>
      </c>
      <c r="H74" t="s">
        <v>45</v>
      </c>
      <c r="I74">
        <v>1.345</v>
      </c>
      <c r="J74">
        <v>684.07692310000004</v>
      </c>
      <c r="K74">
        <v>1022.632975</v>
      </c>
      <c r="L74">
        <v>6.8550000000000004</v>
      </c>
      <c r="M74">
        <v>7.1790000000000003</v>
      </c>
      <c r="N74">
        <v>626.76940000000002</v>
      </c>
      <c r="O74">
        <v>23.418293779999999</v>
      </c>
      <c r="P74">
        <v>31.497605140000001</v>
      </c>
      <c r="Q74">
        <v>1650.65029</v>
      </c>
      <c r="R74" t="s">
        <v>47</v>
      </c>
      <c r="S74" t="s">
        <v>47</v>
      </c>
      <c r="T74" t="s">
        <v>51</v>
      </c>
      <c r="U74" t="s">
        <v>47</v>
      </c>
      <c r="V74" t="s">
        <v>47</v>
      </c>
      <c r="W74">
        <v>1236.1945009999999</v>
      </c>
      <c r="X74" t="s">
        <v>47</v>
      </c>
      <c r="Y74" t="s">
        <v>47</v>
      </c>
      <c r="Z74" t="s">
        <v>47</v>
      </c>
      <c r="AA74">
        <v>0.61857332499999995</v>
      </c>
      <c r="AB74">
        <v>9.9129100000000005E-3</v>
      </c>
      <c r="AC74">
        <v>0.60866041400000004</v>
      </c>
      <c r="AD74">
        <v>2.6490593999999999E-2</v>
      </c>
      <c r="AE74" s="2">
        <v>1.0900000000000001E-5</v>
      </c>
      <c r="AF74">
        <v>1.3033399999999999E-4</v>
      </c>
      <c r="AG74">
        <v>280.32900000000001</v>
      </c>
      <c r="AH74">
        <v>5.8386083999999998E-2</v>
      </c>
      <c r="AI74">
        <v>7.1648999999999997E-4</v>
      </c>
      <c r="AJ74">
        <v>3.4223394999999997E-2</v>
      </c>
      <c r="AK74">
        <v>1.394496</v>
      </c>
      <c r="AL74">
        <v>40.746863900000001</v>
      </c>
      <c r="AM74">
        <v>1225.8456510000001</v>
      </c>
      <c r="AN74">
        <v>58.24202399</v>
      </c>
      <c r="AO74">
        <v>15161</v>
      </c>
      <c r="AP74">
        <v>2368906.25</v>
      </c>
      <c r="AQ74">
        <v>2.3689062500000002</v>
      </c>
      <c r="AR74" s="5">
        <v>233741</v>
      </c>
      <c r="AS74">
        <v>2103696</v>
      </c>
    </row>
    <row r="75" spans="1:45" x14ac:dyDescent="0.25">
      <c r="A75">
        <v>-78.192141090000007</v>
      </c>
      <c r="B75">
        <v>-0.31750414500000002</v>
      </c>
      <c r="C75">
        <v>4322.5932780000003</v>
      </c>
      <c r="D75">
        <v>0</v>
      </c>
      <c r="E75">
        <v>-0.24108279599999999</v>
      </c>
      <c r="F75" s="1">
        <v>44382</v>
      </c>
      <c r="G75" t="s">
        <v>44</v>
      </c>
      <c r="H75" t="s">
        <v>47</v>
      </c>
      <c r="I75">
        <v>8.3333332999999996E-2</v>
      </c>
      <c r="J75" t="s">
        <v>47</v>
      </c>
      <c r="K75" t="s">
        <v>47</v>
      </c>
      <c r="L75" t="s">
        <v>47</v>
      </c>
      <c r="M75" t="s">
        <v>47</v>
      </c>
      <c r="N75" t="s">
        <v>47</v>
      </c>
      <c r="O75">
        <v>1.0788181699999999</v>
      </c>
      <c r="P75">
        <v>8.9901514000000002E-2</v>
      </c>
      <c r="Q75">
        <v>8.9901514000000002E-2</v>
      </c>
      <c r="R75" t="s">
        <v>47</v>
      </c>
      <c r="S75" t="s">
        <v>47</v>
      </c>
      <c r="T75" t="s">
        <v>52</v>
      </c>
      <c r="U75">
        <v>0</v>
      </c>
      <c r="V75" t="s">
        <v>47</v>
      </c>
      <c r="W75" t="s">
        <v>47</v>
      </c>
      <c r="X75" t="s">
        <v>47</v>
      </c>
      <c r="Y75" t="s">
        <v>47</v>
      </c>
      <c r="Z75" t="s">
        <v>47</v>
      </c>
      <c r="AA75" t="s">
        <v>47</v>
      </c>
      <c r="AB75" t="s">
        <v>47</v>
      </c>
      <c r="AC75" t="s">
        <v>47</v>
      </c>
      <c r="AD75" t="s">
        <v>47</v>
      </c>
      <c r="AE75" t="s">
        <v>47</v>
      </c>
      <c r="AF75" t="s">
        <v>47</v>
      </c>
      <c r="AG75" t="s">
        <v>47</v>
      </c>
      <c r="AH75" t="s">
        <v>47</v>
      </c>
      <c r="AI75" t="s">
        <v>47</v>
      </c>
      <c r="AJ75" t="s">
        <v>47</v>
      </c>
      <c r="AK75">
        <v>8.6400000000000005E-2</v>
      </c>
      <c r="AL75" t="s">
        <v>47</v>
      </c>
      <c r="AM75" t="s">
        <v>47</v>
      </c>
      <c r="AN75" t="s">
        <v>47</v>
      </c>
      <c r="AO75">
        <v>32</v>
      </c>
      <c r="AP75">
        <v>5000</v>
      </c>
      <c r="AQ75">
        <v>5.0000000000000001E-3</v>
      </c>
      <c r="AR75" s="4">
        <v>225</v>
      </c>
      <c r="AS75">
        <v>2025</v>
      </c>
    </row>
    <row r="76" spans="1:45" x14ac:dyDescent="0.25">
      <c r="A76">
        <v>-78.192181180000006</v>
      </c>
      <c r="B76">
        <v>-0.317380145</v>
      </c>
      <c r="C76">
        <v>4319.310512</v>
      </c>
      <c r="D76">
        <v>14.556283349999999</v>
      </c>
      <c r="E76">
        <v>-0.22095029799999999</v>
      </c>
      <c r="F76" s="1">
        <v>44382</v>
      </c>
      <c r="G76" t="s">
        <v>44</v>
      </c>
      <c r="H76" t="s">
        <v>45</v>
      </c>
      <c r="I76">
        <v>1</v>
      </c>
      <c r="J76">
        <v>3554.461538</v>
      </c>
      <c r="K76">
        <v>5341.6113599999999</v>
      </c>
      <c r="L76">
        <v>6.6669999999999998</v>
      </c>
      <c r="M76">
        <v>9.0962499999999995</v>
      </c>
      <c r="N76">
        <v>627.6114</v>
      </c>
      <c r="O76">
        <v>4.0928399410000003</v>
      </c>
      <c r="P76">
        <v>4.0928399410000003</v>
      </c>
      <c r="Q76">
        <v>4.1827414550000004</v>
      </c>
      <c r="R76">
        <v>3.226</v>
      </c>
      <c r="S76">
        <v>0.125</v>
      </c>
      <c r="T76" t="s">
        <v>52</v>
      </c>
      <c r="U76">
        <v>14.556283349999999</v>
      </c>
      <c r="V76" t="s">
        <v>47</v>
      </c>
      <c r="W76" t="s">
        <v>47</v>
      </c>
      <c r="X76" t="s">
        <v>47</v>
      </c>
      <c r="Y76" t="s">
        <v>47</v>
      </c>
      <c r="Z76" t="s">
        <v>47</v>
      </c>
      <c r="AA76">
        <v>0.61940431399999996</v>
      </c>
      <c r="AB76">
        <v>9.7856290000000005E-3</v>
      </c>
      <c r="AC76">
        <v>0.60961868500000005</v>
      </c>
      <c r="AD76">
        <v>2.6550127E-2</v>
      </c>
      <c r="AE76" s="2">
        <v>1.0900000000000001E-5</v>
      </c>
      <c r="AF76">
        <v>1.3062699999999999E-4</v>
      </c>
      <c r="AG76">
        <v>282.24624999999997</v>
      </c>
      <c r="AH76">
        <v>5.5087437000000003E-2</v>
      </c>
      <c r="AI76">
        <v>3.5310680000000001E-3</v>
      </c>
      <c r="AJ76">
        <v>0.187321606</v>
      </c>
      <c r="AK76">
        <v>1.0367999999999999</v>
      </c>
      <c r="AL76">
        <v>5.5348660509999998</v>
      </c>
      <c r="AM76">
        <v>1091.3253259999999</v>
      </c>
      <c r="AN76">
        <v>7.4646355150000003</v>
      </c>
      <c r="AO76">
        <v>92</v>
      </c>
      <c r="AP76">
        <v>14375</v>
      </c>
      <c r="AQ76">
        <v>1.4375000000000001E-2</v>
      </c>
      <c r="AR76" s="4">
        <v>351</v>
      </c>
      <c r="AS76">
        <v>3159</v>
      </c>
    </row>
    <row r="77" spans="1:45" x14ac:dyDescent="0.25">
      <c r="A77">
        <v>-78.192203059999997</v>
      </c>
      <c r="B77">
        <v>-0.31725314500000001</v>
      </c>
      <c r="C77">
        <v>4316.7160750000003</v>
      </c>
      <c r="D77">
        <v>28.903883629999999</v>
      </c>
      <c r="E77">
        <v>-0.198872776</v>
      </c>
      <c r="F77" s="1">
        <v>44382</v>
      </c>
      <c r="G77" t="s">
        <v>44</v>
      </c>
      <c r="H77" t="s">
        <v>45</v>
      </c>
      <c r="I77">
        <v>8.5000000000000006E-2</v>
      </c>
      <c r="J77">
        <v>850.07692310000004</v>
      </c>
      <c r="K77">
        <v>1276.5662279999999</v>
      </c>
      <c r="L77">
        <v>6.6660000000000004</v>
      </c>
      <c r="M77">
        <v>8.9049999999999994</v>
      </c>
      <c r="N77">
        <v>627.7364</v>
      </c>
      <c r="O77">
        <v>3.8368731120000001</v>
      </c>
      <c r="P77">
        <v>0.32613421500000001</v>
      </c>
      <c r="Q77">
        <v>4.5088756700000001</v>
      </c>
      <c r="R77" t="s">
        <v>47</v>
      </c>
      <c r="S77" t="s">
        <v>47</v>
      </c>
      <c r="T77" t="s">
        <v>52</v>
      </c>
      <c r="U77">
        <v>28.903883629999999</v>
      </c>
      <c r="V77" t="s">
        <v>47</v>
      </c>
      <c r="W77" t="s">
        <v>47</v>
      </c>
      <c r="X77" t="s">
        <v>47</v>
      </c>
      <c r="Y77" t="s">
        <v>47</v>
      </c>
      <c r="Z77" t="s">
        <v>47</v>
      </c>
      <c r="AA77">
        <v>0.61952767900000005</v>
      </c>
      <c r="AB77">
        <v>9.7849559999999992E-3</v>
      </c>
      <c r="AC77">
        <v>0.60974272399999996</v>
      </c>
      <c r="AD77">
        <v>2.6555624E-2</v>
      </c>
      <c r="AE77" s="2">
        <v>1.0900000000000001E-5</v>
      </c>
      <c r="AF77">
        <v>1.3065400000000001E-4</v>
      </c>
      <c r="AG77">
        <v>282.05500000000001</v>
      </c>
      <c r="AH77">
        <v>5.5405970999999998E-2</v>
      </c>
      <c r="AI77">
        <v>8.4875300000000005E-4</v>
      </c>
      <c r="AJ77">
        <v>3.9786974000000003E-2</v>
      </c>
      <c r="AK77">
        <v>8.8127999999999998E-2</v>
      </c>
      <c r="AL77">
        <v>2.2149963210000001</v>
      </c>
      <c r="AM77">
        <v>1103.9477529999999</v>
      </c>
      <c r="AN77">
        <v>3.0044960949999999</v>
      </c>
      <c r="AO77">
        <v>103</v>
      </c>
      <c r="AP77">
        <v>16093.75</v>
      </c>
      <c r="AQ77">
        <v>1.609375E-2</v>
      </c>
      <c r="AR77" s="4">
        <v>522</v>
      </c>
      <c r="AS77">
        <v>4698</v>
      </c>
    </row>
    <row r="78" spans="1:45" x14ac:dyDescent="0.25">
      <c r="A78">
        <v>-78.19221589</v>
      </c>
      <c r="B78">
        <v>-0.31713514500000001</v>
      </c>
      <c r="C78">
        <v>4314.8451219999997</v>
      </c>
      <c r="D78">
        <v>42.121552029999997</v>
      </c>
      <c r="E78">
        <v>-0.17844217400000001</v>
      </c>
      <c r="F78" s="1">
        <v>44382</v>
      </c>
      <c r="G78" t="s">
        <v>44</v>
      </c>
      <c r="H78" t="s">
        <v>45</v>
      </c>
      <c r="I78">
        <v>5.5E-2</v>
      </c>
      <c r="J78">
        <v>755.07692310000004</v>
      </c>
      <c r="K78">
        <v>1132.4291940000001</v>
      </c>
      <c r="L78">
        <v>6.6619999999999999</v>
      </c>
      <c r="M78">
        <v>8.5387500000000003</v>
      </c>
      <c r="N78">
        <v>627.8904</v>
      </c>
      <c r="O78">
        <v>4.0995406299999999</v>
      </c>
      <c r="P78">
        <v>0.22547473500000001</v>
      </c>
      <c r="Q78">
        <v>4.7343504039999997</v>
      </c>
      <c r="R78">
        <v>3.0590000000000002</v>
      </c>
      <c r="S78">
        <v>9.7259999999999999E-2</v>
      </c>
      <c r="T78" t="s">
        <v>52</v>
      </c>
      <c r="U78">
        <v>42.121552029999997</v>
      </c>
      <c r="V78" t="s">
        <v>47</v>
      </c>
      <c r="W78" t="s">
        <v>47</v>
      </c>
      <c r="X78" t="s">
        <v>47</v>
      </c>
      <c r="Y78" t="s">
        <v>47</v>
      </c>
      <c r="Z78" t="s">
        <v>47</v>
      </c>
      <c r="AA78">
        <v>0.61967966600000002</v>
      </c>
      <c r="AB78">
        <v>9.7822640000000006E-3</v>
      </c>
      <c r="AC78">
        <v>0.60989740199999998</v>
      </c>
      <c r="AD78">
        <v>2.6562740000000001E-2</v>
      </c>
      <c r="AE78" s="2">
        <v>1.0900000000000001E-5</v>
      </c>
      <c r="AF78">
        <v>1.30689E-4</v>
      </c>
      <c r="AG78">
        <v>281.68875000000003</v>
      </c>
      <c r="AH78">
        <v>5.6022348E-2</v>
      </c>
      <c r="AI78">
        <v>7.6129599999999996E-4</v>
      </c>
      <c r="AJ78">
        <v>3.5328109000000003E-2</v>
      </c>
      <c r="AK78">
        <v>5.7023999999999998E-2</v>
      </c>
      <c r="AL78">
        <v>1.6141254549999999</v>
      </c>
      <c r="AM78">
        <v>1128.6011840000001</v>
      </c>
      <c r="AN78">
        <v>2.2137670140000001</v>
      </c>
      <c r="AO78">
        <v>106</v>
      </c>
      <c r="AP78">
        <v>16562.5</v>
      </c>
      <c r="AQ78">
        <v>1.6562500000000001E-2</v>
      </c>
      <c r="AR78" s="4">
        <v>613</v>
      </c>
      <c r="AS78">
        <v>5517</v>
      </c>
    </row>
    <row r="79" spans="1:45" x14ac:dyDescent="0.25">
      <c r="A79">
        <v>-78.192217099999993</v>
      </c>
      <c r="B79">
        <v>-0.317096145</v>
      </c>
      <c r="C79">
        <v>4314.4221950000001</v>
      </c>
      <c r="D79">
        <v>46.465539059999998</v>
      </c>
      <c r="E79">
        <v>-0.16981743999999999</v>
      </c>
      <c r="F79" s="1">
        <v>44382</v>
      </c>
      <c r="G79" t="s">
        <v>44</v>
      </c>
      <c r="H79" t="s">
        <v>45</v>
      </c>
      <c r="I79">
        <v>1.365</v>
      </c>
      <c r="J79">
        <v>7644.0769229999996</v>
      </c>
      <c r="K79">
        <v>11459.573609999999</v>
      </c>
      <c r="L79">
        <v>6.6660000000000004</v>
      </c>
      <c r="M79">
        <v>8.4142499999999991</v>
      </c>
      <c r="N79">
        <v>627.90440000000001</v>
      </c>
      <c r="O79">
        <v>0</v>
      </c>
      <c r="P79">
        <v>0</v>
      </c>
      <c r="Q79">
        <v>4.7343504039999997</v>
      </c>
      <c r="R79">
        <v>2.8090000000000002</v>
      </c>
      <c r="S79">
        <v>0.10100000000000001</v>
      </c>
      <c r="T79" t="s">
        <v>52</v>
      </c>
      <c r="U79">
        <v>46.465539059999998</v>
      </c>
      <c r="V79" t="s">
        <v>47</v>
      </c>
      <c r="W79" t="s">
        <v>47</v>
      </c>
      <c r="X79" t="s">
        <v>47</v>
      </c>
      <c r="Y79" t="s">
        <v>47</v>
      </c>
      <c r="Z79" t="s">
        <v>47</v>
      </c>
      <c r="AA79">
        <v>0.61969348300000004</v>
      </c>
      <c r="AB79">
        <v>9.7849559999999992E-3</v>
      </c>
      <c r="AC79">
        <v>0.60990852699999998</v>
      </c>
      <c r="AD79">
        <v>2.6562845000000002E-2</v>
      </c>
      <c r="AE79" s="2">
        <v>1.0900000000000001E-5</v>
      </c>
      <c r="AF79">
        <v>1.30689E-4</v>
      </c>
      <c r="AG79">
        <v>281.56425000000002</v>
      </c>
      <c r="AH79">
        <v>5.6233801E-2</v>
      </c>
      <c r="AI79">
        <v>7.7329850000000004E-3</v>
      </c>
      <c r="AJ79">
        <v>0.42750596400000002</v>
      </c>
      <c r="AK79">
        <v>1.415232</v>
      </c>
      <c r="AL79">
        <v>3.3104380280000001</v>
      </c>
      <c r="AM79">
        <v>1137.127342</v>
      </c>
      <c r="AN79">
        <v>4.5573710390000004</v>
      </c>
      <c r="AO79">
        <v>106</v>
      </c>
      <c r="AP79">
        <v>16562.5</v>
      </c>
      <c r="AQ79">
        <v>1.6562500000000001E-2</v>
      </c>
      <c r="AR79" s="4">
        <v>617</v>
      </c>
      <c r="AS79">
        <v>5553</v>
      </c>
    </row>
    <row r="80" spans="1:45" x14ac:dyDescent="0.25">
      <c r="A80">
        <v>-78.192169199999995</v>
      </c>
      <c r="B80">
        <v>-0.31653614499999999</v>
      </c>
      <c r="C80">
        <v>4312.0184820000004</v>
      </c>
      <c r="D80">
        <v>110.19216520000001</v>
      </c>
      <c r="E80">
        <v>-3.5180005E-2</v>
      </c>
      <c r="F80" s="1">
        <v>44383</v>
      </c>
      <c r="G80" t="s">
        <v>44</v>
      </c>
      <c r="H80" t="s">
        <v>45</v>
      </c>
      <c r="I80">
        <v>0.255</v>
      </c>
      <c r="J80">
        <v>3250.8461539999998</v>
      </c>
      <c r="K80">
        <v>4894.4926809999997</v>
      </c>
      <c r="L80">
        <v>6.89</v>
      </c>
      <c r="M80">
        <v>9.3369999999999997</v>
      </c>
      <c r="N80">
        <v>626.43939999999998</v>
      </c>
      <c r="O80">
        <v>16.62257159</v>
      </c>
      <c r="P80">
        <v>4.2387557559999998</v>
      </c>
      <c r="Q80">
        <v>8.9731061600000004</v>
      </c>
      <c r="R80">
        <v>2.4049999999999998</v>
      </c>
      <c r="S80">
        <v>0.13589999999999999</v>
      </c>
      <c r="T80" t="s">
        <v>52</v>
      </c>
      <c r="U80">
        <v>110.19216520000001</v>
      </c>
      <c r="V80" t="s">
        <v>47</v>
      </c>
      <c r="W80" t="s">
        <v>47</v>
      </c>
      <c r="X80" t="s">
        <v>47</v>
      </c>
      <c r="Y80" t="s">
        <v>47</v>
      </c>
      <c r="Z80" t="s">
        <v>47</v>
      </c>
      <c r="AA80">
        <v>0.61824763999999999</v>
      </c>
      <c r="AB80">
        <v>9.9367670000000009E-3</v>
      </c>
      <c r="AC80">
        <v>0.60831087299999997</v>
      </c>
      <c r="AD80">
        <v>2.6472071999999999E-2</v>
      </c>
      <c r="AE80" s="2">
        <v>1.0900000000000001E-5</v>
      </c>
      <c r="AF80">
        <v>1.3024299999999999E-4</v>
      </c>
      <c r="AG80">
        <v>282.48700000000002</v>
      </c>
      <c r="AH80">
        <v>5.4689667999999997E-2</v>
      </c>
      <c r="AI80">
        <v>3.2121379999999998E-3</v>
      </c>
      <c r="AJ80">
        <v>0.168547844</v>
      </c>
      <c r="AK80">
        <v>0.26438400000000001</v>
      </c>
      <c r="AL80">
        <v>1.5685991189999999</v>
      </c>
      <c r="AM80">
        <v>1075.6775279999999</v>
      </c>
      <c r="AN80">
        <v>2.100280932</v>
      </c>
      <c r="AO80">
        <v>205</v>
      </c>
      <c r="AP80">
        <v>32031.25</v>
      </c>
      <c r="AQ80">
        <v>3.2031249999999997E-2</v>
      </c>
      <c r="AR80" s="4">
        <v>2783</v>
      </c>
      <c r="AS80">
        <v>25047</v>
      </c>
    </row>
    <row r="81" spans="1:45" x14ac:dyDescent="0.25">
      <c r="A81">
        <v>-78.19236386</v>
      </c>
      <c r="B81">
        <v>-0.31625814499999999</v>
      </c>
      <c r="C81">
        <v>4309.0721219999996</v>
      </c>
      <c r="D81">
        <v>148.03007940000001</v>
      </c>
      <c r="E81">
        <v>-7.3045100000000002E-2</v>
      </c>
      <c r="F81" s="1">
        <v>44383</v>
      </c>
      <c r="G81" t="s">
        <v>50</v>
      </c>
      <c r="H81" t="s">
        <v>48</v>
      </c>
      <c r="I81">
        <v>0.245</v>
      </c>
      <c r="J81">
        <v>1421.803077</v>
      </c>
      <c r="K81">
        <v>1578.6861080000001</v>
      </c>
      <c r="L81">
        <v>6.89</v>
      </c>
      <c r="M81">
        <v>9.3369999999999997</v>
      </c>
      <c r="N81">
        <v>626.43939999999998</v>
      </c>
      <c r="O81">
        <v>30.48276607</v>
      </c>
      <c r="P81">
        <v>7.4682776860000004</v>
      </c>
      <c r="Q81">
        <v>16.441383850000001</v>
      </c>
      <c r="R81" t="s">
        <v>47</v>
      </c>
      <c r="S81" t="s">
        <v>47</v>
      </c>
      <c r="T81" t="s">
        <v>52</v>
      </c>
      <c r="U81">
        <v>148.03007940000001</v>
      </c>
      <c r="V81" t="s">
        <v>47</v>
      </c>
      <c r="W81" t="s">
        <v>47</v>
      </c>
      <c r="X81" t="s">
        <v>47</v>
      </c>
      <c r="Y81" t="s">
        <v>47</v>
      </c>
      <c r="Z81" t="s">
        <v>47</v>
      </c>
      <c r="AA81">
        <v>0.61824763999999999</v>
      </c>
      <c r="AB81">
        <v>9.9367670000000009E-3</v>
      </c>
      <c r="AC81">
        <v>0.60831087299999997</v>
      </c>
      <c r="AD81">
        <v>2.6472071999999999E-2</v>
      </c>
      <c r="AE81" s="2">
        <v>1.0900000000000001E-5</v>
      </c>
      <c r="AF81">
        <v>1.3024299999999999E-4</v>
      </c>
      <c r="AG81">
        <v>282.48700000000002</v>
      </c>
      <c r="AH81">
        <v>5.4689667999999997E-2</v>
      </c>
      <c r="AI81">
        <v>1.036054E-3</v>
      </c>
      <c r="AJ81">
        <v>4.9538514999999998E-2</v>
      </c>
      <c r="AK81">
        <v>0.25401600000000002</v>
      </c>
      <c r="AL81">
        <v>5.1276465959999999</v>
      </c>
      <c r="AM81">
        <v>1075.6775279999999</v>
      </c>
      <c r="AN81">
        <v>6.8656792170000003</v>
      </c>
      <c r="AO81">
        <v>255</v>
      </c>
      <c r="AP81">
        <v>39843.75</v>
      </c>
      <c r="AQ81">
        <v>3.9843749999999997E-2</v>
      </c>
      <c r="AR81" s="4">
        <v>3401</v>
      </c>
      <c r="AS81">
        <v>30609</v>
      </c>
    </row>
    <row r="82" spans="1:45" x14ac:dyDescent="0.25">
      <c r="A82">
        <v>-78.192558300000002</v>
      </c>
      <c r="B82">
        <v>-0.31612114499999999</v>
      </c>
      <c r="C82">
        <v>4306.7710399999996</v>
      </c>
      <c r="D82">
        <v>174.6643894</v>
      </c>
      <c r="E82">
        <v>-8.5238636000000007E-2</v>
      </c>
      <c r="F82" s="1">
        <v>44383</v>
      </c>
      <c r="G82" t="s">
        <v>44</v>
      </c>
      <c r="H82" t="s">
        <v>45</v>
      </c>
      <c r="I82">
        <v>0.11</v>
      </c>
      <c r="J82">
        <v>616.76923079999995</v>
      </c>
      <c r="K82">
        <v>928.33809799999995</v>
      </c>
      <c r="L82">
        <v>6.8840000000000003</v>
      </c>
      <c r="M82">
        <v>9.1950000000000003</v>
      </c>
      <c r="N82">
        <v>626.27840000000003</v>
      </c>
      <c r="O82">
        <v>15.863577129999999</v>
      </c>
      <c r="P82">
        <v>1.7449934840000001</v>
      </c>
      <c r="Q82">
        <v>18.186377329999999</v>
      </c>
      <c r="R82" t="s">
        <v>47</v>
      </c>
      <c r="S82" t="s">
        <v>47</v>
      </c>
      <c r="T82" t="s">
        <v>52</v>
      </c>
      <c r="U82">
        <v>174.6643894</v>
      </c>
      <c r="V82" t="s">
        <v>47</v>
      </c>
      <c r="W82" t="s">
        <v>47</v>
      </c>
      <c r="X82" t="s">
        <v>47</v>
      </c>
      <c r="Y82" t="s">
        <v>47</v>
      </c>
      <c r="Z82" t="s">
        <v>47</v>
      </c>
      <c r="AA82">
        <v>0.61808874499999999</v>
      </c>
      <c r="AB82">
        <v>9.9326740000000007E-3</v>
      </c>
      <c r="AC82">
        <v>0.60815607199999999</v>
      </c>
      <c r="AD82">
        <v>2.6465902999999999E-2</v>
      </c>
      <c r="AE82" s="2">
        <v>1.0900000000000001E-5</v>
      </c>
      <c r="AF82">
        <v>1.3021199999999999E-4</v>
      </c>
      <c r="AG82">
        <v>282.34500000000003</v>
      </c>
      <c r="AH82">
        <v>5.4923850000000003E-2</v>
      </c>
      <c r="AI82">
        <v>6.1185500000000002E-4</v>
      </c>
      <c r="AJ82">
        <v>2.6453666000000001E-2</v>
      </c>
      <c r="AK82">
        <v>0.114048</v>
      </c>
      <c r="AL82">
        <v>4.3112361549999996</v>
      </c>
      <c r="AM82">
        <v>1084.8745590000001</v>
      </c>
      <c r="AN82">
        <v>5.7971688500000003</v>
      </c>
      <c r="AO82">
        <v>295</v>
      </c>
      <c r="AP82">
        <v>46093.75</v>
      </c>
      <c r="AQ82">
        <v>4.6093750000000003E-2</v>
      </c>
      <c r="AR82" s="5">
        <v>4399</v>
      </c>
      <c r="AS82">
        <v>39591</v>
      </c>
    </row>
    <row r="83" spans="1:45" x14ac:dyDescent="0.25">
      <c r="A83">
        <v>-78.192665070000004</v>
      </c>
      <c r="B83">
        <v>-0.31576114500000002</v>
      </c>
      <c r="C83">
        <v>4302.2221929999996</v>
      </c>
      <c r="D83">
        <v>221.74853680000001</v>
      </c>
      <c r="E83">
        <v>-9.3343751000000003E-2</v>
      </c>
      <c r="F83" s="1">
        <v>44383</v>
      </c>
      <c r="G83" t="s">
        <v>50</v>
      </c>
      <c r="H83" t="s">
        <v>48</v>
      </c>
      <c r="I83">
        <v>0.23499999999999999</v>
      </c>
      <c r="J83">
        <v>1146.187692</v>
      </c>
      <c r="K83">
        <v>1272.841318</v>
      </c>
      <c r="L83">
        <v>6.8789999999999996</v>
      </c>
      <c r="M83">
        <v>9.0615000000000006</v>
      </c>
      <c r="N83">
        <v>626.33339999999998</v>
      </c>
      <c r="O83">
        <v>13.448643499999999</v>
      </c>
      <c r="P83">
        <v>3.1604312210000001</v>
      </c>
      <c r="Q83">
        <v>21.346808549999999</v>
      </c>
      <c r="R83" t="s">
        <v>47</v>
      </c>
      <c r="S83" t="s">
        <v>47</v>
      </c>
      <c r="T83" t="s">
        <v>52</v>
      </c>
      <c r="U83">
        <v>221.74853680000001</v>
      </c>
      <c r="V83" t="s">
        <v>47</v>
      </c>
      <c r="W83" t="s">
        <v>47</v>
      </c>
      <c r="X83" t="s">
        <v>47</v>
      </c>
      <c r="Y83" t="s">
        <v>47</v>
      </c>
      <c r="Z83" t="s">
        <v>47</v>
      </c>
      <c r="AA83">
        <v>0.61814302600000004</v>
      </c>
      <c r="AB83">
        <v>9.9292640000000001E-3</v>
      </c>
      <c r="AC83">
        <v>0.60821376199999999</v>
      </c>
      <c r="AD83">
        <v>2.6468886E-2</v>
      </c>
      <c r="AE83" s="2">
        <v>1.0900000000000001E-5</v>
      </c>
      <c r="AF83">
        <v>1.3022700000000001E-4</v>
      </c>
      <c r="AG83">
        <v>282.2115</v>
      </c>
      <c r="AH83">
        <v>5.5145145999999999E-2</v>
      </c>
      <c r="AI83">
        <v>8.4229200000000002E-4</v>
      </c>
      <c r="AJ83">
        <v>3.9266945999999997E-2</v>
      </c>
      <c r="AK83">
        <v>0.243648</v>
      </c>
      <c r="AL83">
        <v>6.2049134490000002</v>
      </c>
      <c r="AM83">
        <v>1093.606117</v>
      </c>
      <c r="AN83">
        <v>8.3770395939999993</v>
      </c>
      <c r="AO83">
        <v>359</v>
      </c>
      <c r="AP83">
        <v>56093.75</v>
      </c>
      <c r="AQ83">
        <v>5.6093749999999998E-2</v>
      </c>
      <c r="AR83" s="4">
        <v>4858</v>
      </c>
      <c r="AS83">
        <v>43722</v>
      </c>
    </row>
    <row r="84" spans="1:45" x14ac:dyDescent="0.25">
      <c r="A84">
        <v>-78.192768319999999</v>
      </c>
      <c r="B84">
        <v>-0.31559014499999999</v>
      </c>
      <c r="C84">
        <v>4301.832308</v>
      </c>
      <c r="D84">
        <v>244.16927999999999</v>
      </c>
      <c r="E84">
        <v>-5.5311291999999998E-2</v>
      </c>
      <c r="F84" s="1">
        <v>44383</v>
      </c>
      <c r="G84" t="s">
        <v>44</v>
      </c>
      <c r="H84" t="s">
        <v>45</v>
      </c>
      <c r="I84">
        <v>0.28499999999999998</v>
      </c>
      <c r="J84">
        <v>803.92307689999996</v>
      </c>
      <c r="K84">
        <v>1209.4632099999999</v>
      </c>
      <c r="L84">
        <v>6.8789999999999996</v>
      </c>
      <c r="M84">
        <v>9.0615000000000006</v>
      </c>
      <c r="N84">
        <v>626.33339999999998</v>
      </c>
      <c r="O84">
        <v>15.20305617</v>
      </c>
      <c r="P84">
        <v>4.3328710069999996</v>
      </c>
      <c r="Q84">
        <v>25.67967956</v>
      </c>
      <c r="R84" t="s">
        <v>47</v>
      </c>
      <c r="S84" t="s">
        <v>47</v>
      </c>
      <c r="T84" t="s">
        <v>52</v>
      </c>
      <c r="U84">
        <v>244.16927999999999</v>
      </c>
      <c r="V84" t="s">
        <v>47</v>
      </c>
      <c r="W84" t="s">
        <v>47</v>
      </c>
      <c r="X84" t="s">
        <v>47</v>
      </c>
      <c r="Y84" t="s">
        <v>47</v>
      </c>
      <c r="Z84" t="s">
        <v>47</v>
      </c>
      <c r="AA84">
        <v>0.61814302600000004</v>
      </c>
      <c r="AB84">
        <v>9.9292640000000001E-3</v>
      </c>
      <c r="AC84">
        <v>0.60821376199999999</v>
      </c>
      <c r="AD84">
        <v>2.6468886E-2</v>
      </c>
      <c r="AE84" s="2">
        <v>1.0900000000000001E-5</v>
      </c>
      <c r="AF84">
        <v>1.3022700000000001E-4</v>
      </c>
      <c r="AG84">
        <v>282.2115</v>
      </c>
      <c r="AH84">
        <v>5.5145145999999999E-2</v>
      </c>
      <c r="AI84">
        <v>8.0035200000000005E-4</v>
      </c>
      <c r="AJ84">
        <v>3.6954161999999999E-2</v>
      </c>
      <c r="AK84">
        <v>0.29548799999999997</v>
      </c>
      <c r="AL84">
        <v>7.9960682719999996</v>
      </c>
      <c r="AM84">
        <v>1093.606117</v>
      </c>
      <c r="AN84">
        <v>10.795215929999999</v>
      </c>
      <c r="AO84">
        <v>370</v>
      </c>
      <c r="AP84">
        <v>57812.5</v>
      </c>
      <c r="AQ84">
        <v>5.7812500000000003E-2</v>
      </c>
      <c r="AR84" s="4">
        <v>5366</v>
      </c>
      <c r="AS84">
        <v>48294</v>
      </c>
    </row>
    <row r="85" spans="1:45" x14ac:dyDescent="0.25">
      <c r="A85">
        <v>-78.192836569999997</v>
      </c>
      <c r="B85">
        <v>-0.31541214499999998</v>
      </c>
      <c r="C85">
        <v>4301.5040749999998</v>
      </c>
      <c r="D85">
        <v>265.81265059999998</v>
      </c>
      <c r="E85">
        <v>-2.4430332999999999E-2</v>
      </c>
      <c r="F85" s="1">
        <v>44383</v>
      </c>
      <c r="G85" t="s">
        <v>50</v>
      </c>
      <c r="H85" t="s">
        <v>48</v>
      </c>
      <c r="I85">
        <v>0.28499999999999998</v>
      </c>
      <c r="J85">
        <v>1180.5769230000001</v>
      </c>
      <c r="K85">
        <v>1311.0624310000001</v>
      </c>
      <c r="L85">
        <v>6.8760000000000003</v>
      </c>
      <c r="M85">
        <v>8.9602500000000003</v>
      </c>
      <c r="N85">
        <v>626.31539999999995</v>
      </c>
      <c r="O85">
        <v>13.987976919999999</v>
      </c>
      <c r="P85">
        <v>3.9865734220000002</v>
      </c>
      <c r="Q85">
        <v>29.666252979999999</v>
      </c>
      <c r="R85" t="s">
        <v>47</v>
      </c>
      <c r="S85" t="s">
        <v>47</v>
      </c>
      <c r="T85" t="s">
        <v>52</v>
      </c>
      <c r="U85">
        <v>265.81265059999998</v>
      </c>
      <c r="V85" t="s">
        <v>47</v>
      </c>
      <c r="W85" t="s">
        <v>47</v>
      </c>
      <c r="X85" t="s">
        <v>47</v>
      </c>
      <c r="Y85" t="s">
        <v>47</v>
      </c>
      <c r="Z85" t="s">
        <v>47</v>
      </c>
      <c r="AA85">
        <v>0.61812526099999998</v>
      </c>
      <c r="AB85">
        <v>9.9272179999999998E-3</v>
      </c>
      <c r="AC85">
        <v>0.60819804300000002</v>
      </c>
      <c r="AD85">
        <v>2.6468485E-2</v>
      </c>
      <c r="AE85" s="2">
        <v>1.0900000000000001E-5</v>
      </c>
      <c r="AF85">
        <v>1.3022500000000001E-4</v>
      </c>
      <c r="AG85">
        <v>282.11025000000001</v>
      </c>
      <c r="AH85">
        <v>5.5313716999999998E-2</v>
      </c>
      <c r="AI85">
        <v>8.7023700000000005E-4</v>
      </c>
      <c r="AJ85">
        <v>4.0932808000000001E-2</v>
      </c>
      <c r="AK85">
        <v>0.29548799999999997</v>
      </c>
      <c r="AL85">
        <v>7.2188549320000002</v>
      </c>
      <c r="AM85">
        <v>1100.2837010000001</v>
      </c>
      <c r="AN85">
        <v>9.7756361579999993</v>
      </c>
      <c r="AO85">
        <v>384</v>
      </c>
      <c r="AP85">
        <v>60000</v>
      </c>
      <c r="AQ85">
        <v>0.06</v>
      </c>
      <c r="AR85" s="4">
        <v>5842</v>
      </c>
      <c r="AS85">
        <v>52578</v>
      </c>
    </row>
    <row r="86" spans="1:45" x14ac:dyDescent="0.25">
      <c r="A86">
        <v>-78.193095479999997</v>
      </c>
      <c r="B86">
        <v>-0.31525809999999999</v>
      </c>
      <c r="C86">
        <v>4296.3485410000003</v>
      </c>
      <c r="D86">
        <v>303.44711230000001</v>
      </c>
      <c r="E86">
        <v>-0.123359072</v>
      </c>
      <c r="F86" s="1">
        <v>44383</v>
      </c>
      <c r="G86" t="s">
        <v>44</v>
      </c>
      <c r="H86" t="s">
        <v>45</v>
      </c>
      <c r="I86">
        <v>0.26500000000000001</v>
      </c>
      <c r="J86">
        <v>347.92307690000001</v>
      </c>
      <c r="K86">
        <v>522.96150360000001</v>
      </c>
      <c r="L86">
        <v>6.8719999999999999</v>
      </c>
      <c r="M86">
        <v>8.782</v>
      </c>
      <c r="N86">
        <v>626.35540000000003</v>
      </c>
      <c r="O86">
        <v>16.277187519999998</v>
      </c>
      <c r="P86">
        <v>4.3134546919999996</v>
      </c>
      <c r="Q86">
        <v>33.979707670000003</v>
      </c>
      <c r="R86" t="s">
        <v>47</v>
      </c>
      <c r="S86" t="s">
        <v>47</v>
      </c>
      <c r="T86" t="s">
        <v>52</v>
      </c>
      <c r="U86">
        <v>303.44711230000001</v>
      </c>
      <c r="V86" t="s">
        <v>47</v>
      </c>
      <c r="W86" t="s">
        <v>47</v>
      </c>
      <c r="X86" t="s">
        <v>47</v>
      </c>
      <c r="Y86" t="s">
        <v>47</v>
      </c>
      <c r="Z86" t="s">
        <v>47</v>
      </c>
      <c r="AA86">
        <v>0.61816473800000005</v>
      </c>
      <c r="AB86">
        <v>9.9244910000000006E-3</v>
      </c>
      <c r="AC86">
        <v>0.60824024700000001</v>
      </c>
      <c r="AD86">
        <v>2.64707E-2</v>
      </c>
      <c r="AE86" s="2">
        <v>1.0900000000000001E-5</v>
      </c>
      <c r="AF86">
        <v>1.3023599999999999E-4</v>
      </c>
      <c r="AG86">
        <v>281.93200000000002</v>
      </c>
      <c r="AH86">
        <v>5.5612033999999998E-2</v>
      </c>
      <c r="AI86">
        <v>3.48995E-4</v>
      </c>
      <c r="AJ86">
        <v>1.2165666E-2</v>
      </c>
      <c r="AK86">
        <v>0.274752</v>
      </c>
      <c r="AL86">
        <v>22.58421375</v>
      </c>
      <c r="AM86">
        <v>1112.156385</v>
      </c>
      <c r="AN86">
        <v>30.747674870000001</v>
      </c>
      <c r="AO86">
        <v>401</v>
      </c>
      <c r="AP86">
        <v>62656.25</v>
      </c>
      <c r="AQ86">
        <v>6.2656249999999997E-2</v>
      </c>
      <c r="AR86" s="4">
        <v>5921</v>
      </c>
      <c r="AS86">
        <v>53289</v>
      </c>
    </row>
    <row r="87" spans="1:45" x14ac:dyDescent="0.25">
      <c r="A87">
        <v>-78.193579529999994</v>
      </c>
      <c r="B87">
        <v>-0.31516541300000001</v>
      </c>
      <c r="C87">
        <v>4275.8065500000002</v>
      </c>
      <c r="D87">
        <v>372.26815790000001</v>
      </c>
      <c r="E87">
        <v>-0.22653591000000001</v>
      </c>
      <c r="F87" s="1">
        <v>44383</v>
      </c>
      <c r="G87" t="s">
        <v>50</v>
      </c>
      <c r="H87" t="s">
        <v>48</v>
      </c>
      <c r="I87">
        <v>-0.01</v>
      </c>
      <c r="J87">
        <v>285.33076920000002</v>
      </c>
      <c r="K87">
        <v>316.86963459999998</v>
      </c>
      <c r="L87">
        <v>6.8680000000000003</v>
      </c>
      <c r="M87">
        <v>8.6765000000000008</v>
      </c>
      <c r="N87">
        <v>626.31039999999996</v>
      </c>
      <c r="O87">
        <v>15.41201234</v>
      </c>
      <c r="P87">
        <v>-0.154120123</v>
      </c>
      <c r="Q87">
        <v>33.825587550000002</v>
      </c>
      <c r="R87" t="s">
        <v>47</v>
      </c>
      <c r="S87" t="s">
        <v>47</v>
      </c>
      <c r="T87" t="s">
        <v>52</v>
      </c>
      <c r="U87">
        <v>372.26815790000001</v>
      </c>
      <c r="V87" t="s">
        <v>47</v>
      </c>
      <c r="W87" t="s">
        <v>47</v>
      </c>
      <c r="X87" t="s">
        <v>47</v>
      </c>
      <c r="Y87" t="s">
        <v>47</v>
      </c>
      <c r="Z87" t="s">
        <v>47</v>
      </c>
      <c r="AA87">
        <v>0.61812032699999997</v>
      </c>
      <c r="AB87">
        <v>9.9217650000000008E-3</v>
      </c>
      <c r="AC87">
        <v>0.60819856100000003</v>
      </c>
      <c r="AD87">
        <v>2.6469263999999999E-2</v>
      </c>
      <c r="AE87" s="2">
        <v>1.0900000000000001E-5</v>
      </c>
      <c r="AF87">
        <v>1.3022899999999999E-4</v>
      </c>
      <c r="AG87">
        <v>281.82650000000001</v>
      </c>
      <c r="AH87">
        <v>5.5789534000000002E-2</v>
      </c>
      <c r="AI87">
        <v>2.12136E-4</v>
      </c>
      <c r="AJ87">
        <v>4.569572E-3</v>
      </c>
      <c r="AK87">
        <v>-1.0368E-2</v>
      </c>
      <c r="AL87">
        <v>-2.268921481</v>
      </c>
      <c r="AM87">
        <v>1119.2540959999999</v>
      </c>
      <c r="AN87">
        <v>-3.098904466</v>
      </c>
      <c r="AO87">
        <v>449</v>
      </c>
      <c r="AP87">
        <v>70156.25</v>
      </c>
      <c r="AQ87">
        <v>7.0156250000000003E-2</v>
      </c>
      <c r="AR87" s="5">
        <v>6093</v>
      </c>
      <c r="AS87">
        <v>55107</v>
      </c>
    </row>
    <row r="88" spans="1:45" x14ac:dyDescent="0.25">
      <c r="A88">
        <v>-78.193596380000002</v>
      </c>
      <c r="B88">
        <v>-0.31514541299999999</v>
      </c>
      <c r="C88">
        <v>4275.6870630000003</v>
      </c>
      <c r="D88">
        <v>375.17961919999999</v>
      </c>
      <c r="E88">
        <v>-0.200443022</v>
      </c>
      <c r="F88" s="1">
        <v>44382</v>
      </c>
      <c r="G88" t="s">
        <v>50</v>
      </c>
      <c r="H88" t="s">
        <v>48</v>
      </c>
      <c r="I88">
        <v>0.08</v>
      </c>
      <c r="J88">
        <v>495.25692309999999</v>
      </c>
      <c r="K88">
        <v>548.81569060000004</v>
      </c>
      <c r="L88">
        <v>6.6660000000000004</v>
      </c>
      <c r="M88">
        <v>8.4142499999999991</v>
      </c>
      <c r="N88">
        <v>627.90440000000001</v>
      </c>
      <c r="O88">
        <v>2.3240301670000001</v>
      </c>
      <c r="P88">
        <v>0.18592241300000001</v>
      </c>
      <c r="Q88">
        <v>34.011509959999998</v>
      </c>
      <c r="R88">
        <v>3.0179999999999998</v>
      </c>
      <c r="S88">
        <v>7.6289999999999997E-2</v>
      </c>
      <c r="T88" t="s">
        <v>52</v>
      </c>
      <c r="U88">
        <v>375.17961919999999</v>
      </c>
      <c r="V88" t="s">
        <v>47</v>
      </c>
      <c r="W88" t="s">
        <v>47</v>
      </c>
      <c r="X88" t="s">
        <v>47</v>
      </c>
      <c r="Y88" t="s">
        <v>47</v>
      </c>
      <c r="Z88" t="s">
        <v>47</v>
      </c>
      <c r="AA88">
        <v>0.61969348300000004</v>
      </c>
      <c r="AB88">
        <v>9.7849559999999992E-3</v>
      </c>
      <c r="AC88">
        <v>0.60990852699999998</v>
      </c>
      <c r="AD88">
        <v>2.6562845000000002E-2</v>
      </c>
      <c r="AE88" s="2">
        <v>1.0900000000000001E-5</v>
      </c>
      <c r="AF88">
        <v>1.30689E-4</v>
      </c>
      <c r="AG88">
        <v>281.56425000000002</v>
      </c>
      <c r="AH88">
        <v>5.6233801E-2</v>
      </c>
      <c r="AI88">
        <v>3.7034399999999999E-4</v>
      </c>
      <c r="AJ88">
        <v>1.3476695E-2</v>
      </c>
      <c r="AK88">
        <v>8.2944000000000004E-2</v>
      </c>
      <c r="AL88">
        <v>6.1546246030000002</v>
      </c>
      <c r="AM88">
        <v>1137.127342</v>
      </c>
      <c r="AN88">
        <v>8.4728690520000001</v>
      </c>
      <c r="AO88">
        <v>469</v>
      </c>
      <c r="AP88">
        <v>73281.25</v>
      </c>
      <c r="AQ88">
        <v>7.3281250000000006E-2</v>
      </c>
      <c r="AR88" s="4">
        <v>6195</v>
      </c>
      <c r="AS88">
        <v>55755</v>
      </c>
    </row>
    <row r="89" spans="1:45" x14ac:dyDescent="0.25">
      <c r="A89">
        <v>-78.193610570000004</v>
      </c>
      <c r="B89">
        <v>-0.315128413</v>
      </c>
      <c r="C89">
        <v>4275.6768810000003</v>
      </c>
      <c r="D89">
        <v>377.6445531</v>
      </c>
      <c r="E89">
        <v>-0.17853580999999999</v>
      </c>
      <c r="F89" s="1">
        <v>44383</v>
      </c>
      <c r="G89" t="s">
        <v>44</v>
      </c>
      <c r="H89" t="s">
        <v>45</v>
      </c>
      <c r="I89">
        <v>7.4999999999999997E-2</v>
      </c>
      <c r="J89">
        <v>375.2307692</v>
      </c>
      <c r="K89">
        <v>563.84401460000004</v>
      </c>
      <c r="L89">
        <v>6.8680000000000003</v>
      </c>
      <c r="M89">
        <v>8.6765000000000008</v>
      </c>
      <c r="N89">
        <v>626.31039999999996</v>
      </c>
      <c r="O89">
        <v>3.9079144540000001</v>
      </c>
      <c r="P89">
        <v>0.29309358400000002</v>
      </c>
      <c r="Q89">
        <v>34.304603550000003</v>
      </c>
      <c r="R89">
        <v>3.4129999999999998</v>
      </c>
      <c r="S89">
        <v>0.10290000000000001</v>
      </c>
      <c r="T89" t="s">
        <v>52</v>
      </c>
      <c r="U89">
        <v>377.6445531</v>
      </c>
      <c r="V89" t="s">
        <v>47</v>
      </c>
      <c r="W89" t="s">
        <v>47</v>
      </c>
      <c r="X89" t="s">
        <v>47</v>
      </c>
      <c r="Y89" t="s">
        <v>47</v>
      </c>
      <c r="Z89" t="s">
        <v>47</v>
      </c>
      <c r="AA89">
        <v>0.61812032699999997</v>
      </c>
      <c r="AB89">
        <v>9.9217650000000008E-3</v>
      </c>
      <c r="AC89">
        <v>0.60819856100000003</v>
      </c>
      <c r="AD89">
        <v>2.6469263999999999E-2</v>
      </c>
      <c r="AE89" s="2">
        <v>1.0900000000000001E-5</v>
      </c>
      <c r="AF89">
        <v>1.3022899999999999E-4</v>
      </c>
      <c r="AG89">
        <v>281.82650000000001</v>
      </c>
      <c r="AH89">
        <v>5.5789534000000002E-2</v>
      </c>
      <c r="AI89">
        <v>3.7747900000000001E-4</v>
      </c>
      <c r="AJ89">
        <v>1.3793982E-2</v>
      </c>
      <c r="AK89">
        <v>7.7759999999999996E-2</v>
      </c>
      <c r="AL89">
        <v>5.6372407359999999</v>
      </c>
      <c r="AM89">
        <v>1119.2540959999999</v>
      </c>
      <c r="AN89">
        <v>7.6993719870000001</v>
      </c>
      <c r="AO89">
        <v>469</v>
      </c>
      <c r="AP89">
        <v>73281.25</v>
      </c>
      <c r="AQ89">
        <v>7.3281250000000006E-2</v>
      </c>
      <c r="AR89" s="4">
        <v>6196</v>
      </c>
      <c r="AS89">
        <v>55764</v>
      </c>
    </row>
    <row r="90" spans="1:45" x14ac:dyDescent="0.25">
      <c r="A90">
        <v>-78.193696630000005</v>
      </c>
      <c r="B90">
        <v>-0.31502641300000001</v>
      </c>
      <c r="C90">
        <v>4275.5426639999996</v>
      </c>
      <c r="D90">
        <v>392.50135540000002</v>
      </c>
      <c r="E90">
        <v>-0.10036276399999999</v>
      </c>
      <c r="F90" s="1">
        <v>44382</v>
      </c>
      <c r="G90" t="s">
        <v>50</v>
      </c>
      <c r="H90" t="s">
        <v>48</v>
      </c>
      <c r="I90">
        <v>0.22333333299999999</v>
      </c>
      <c r="J90">
        <v>925.69692310000005</v>
      </c>
      <c r="K90">
        <v>1026.038211</v>
      </c>
      <c r="L90">
        <v>6.6660000000000004</v>
      </c>
      <c r="M90">
        <v>8.9049999999999994</v>
      </c>
      <c r="N90">
        <v>627.7364</v>
      </c>
      <c r="O90">
        <v>4.0955376860000001</v>
      </c>
      <c r="P90">
        <v>0.91467008299999997</v>
      </c>
      <c r="Q90">
        <v>35.219273630000004</v>
      </c>
      <c r="R90" t="s">
        <v>47</v>
      </c>
      <c r="S90" t="s">
        <v>47</v>
      </c>
      <c r="T90" t="s">
        <v>52</v>
      </c>
      <c r="U90">
        <v>392.50135540000002</v>
      </c>
      <c r="V90" t="s">
        <v>47</v>
      </c>
      <c r="W90" t="s">
        <v>47</v>
      </c>
      <c r="X90" t="s">
        <v>47</v>
      </c>
      <c r="Y90" t="s">
        <v>47</v>
      </c>
      <c r="Z90" t="s">
        <v>47</v>
      </c>
      <c r="AA90">
        <v>0.61952767900000005</v>
      </c>
      <c r="AB90">
        <v>9.7849559999999992E-3</v>
      </c>
      <c r="AC90">
        <v>0.60974272399999996</v>
      </c>
      <c r="AD90">
        <v>2.6555624E-2</v>
      </c>
      <c r="AE90" s="2">
        <v>1.0900000000000001E-5</v>
      </c>
      <c r="AF90">
        <v>1.3065400000000001E-4</v>
      </c>
      <c r="AG90">
        <v>282.05500000000001</v>
      </c>
      <c r="AH90">
        <v>5.5405970999999998E-2</v>
      </c>
      <c r="AI90">
        <v>6.8218399999999996E-4</v>
      </c>
      <c r="AJ90">
        <v>3.0558057999999999E-2</v>
      </c>
      <c r="AK90">
        <v>0.23155200000000001</v>
      </c>
      <c r="AL90">
        <v>7.577444946</v>
      </c>
      <c r="AM90">
        <v>1103.9477529999999</v>
      </c>
      <c r="AN90">
        <v>10.278303190000001</v>
      </c>
      <c r="AO90">
        <v>478</v>
      </c>
      <c r="AP90">
        <v>74687.5</v>
      </c>
      <c r="AQ90">
        <v>7.4687500000000004E-2</v>
      </c>
      <c r="AR90" s="4">
        <v>6619</v>
      </c>
      <c r="AS90">
        <v>59571</v>
      </c>
    </row>
    <row r="91" spans="1:45" x14ac:dyDescent="0.25">
      <c r="A91">
        <v>-78.193834809999998</v>
      </c>
      <c r="B91">
        <v>-0.314887413</v>
      </c>
      <c r="C91">
        <v>4272.2981259999997</v>
      </c>
      <c r="D91">
        <v>414.33696140000001</v>
      </c>
      <c r="E91">
        <v>-0.11819308100000001</v>
      </c>
      <c r="F91" s="1">
        <v>44382</v>
      </c>
      <c r="G91" t="s">
        <v>50</v>
      </c>
      <c r="H91" t="s">
        <v>48</v>
      </c>
      <c r="I91">
        <v>0.37333333299999999</v>
      </c>
      <c r="J91">
        <v>2187.9738459999999</v>
      </c>
      <c r="K91">
        <v>2425.5503910000002</v>
      </c>
      <c r="L91">
        <v>6.6669999999999998</v>
      </c>
      <c r="M91">
        <v>9.0962499999999995</v>
      </c>
      <c r="N91">
        <v>627.6114</v>
      </c>
      <c r="O91">
        <v>2.7975995519999999</v>
      </c>
      <c r="P91">
        <v>1.044437166</v>
      </c>
      <c r="Q91">
        <v>36.263710799999998</v>
      </c>
      <c r="R91" t="s">
        <v>47</v>
      </c>
      <c r="S91" t="s">
        <v>47</v>
      </c>
      <c r="T91" t="s">
        <v>52</v>
      </c>
      <c r="U91">
        <v>414.33696140000001</v>
      </c>
      <c r="V91" t="s">
        <v>47</v>
      </c>
      <c r="W91" t="s">
        <v>47</v>
      </c>
      <c r="X91" t="s">
        <v>47</v>
      </c>
      <c r="Y91" t="s">
        <v>47</v>
      </c>
      <c r="Z91" t="s">
        <v>47</v>
      </c>
      <c r="AA91">
        <v>0.61940431399999996</v>
      </c>
      <c r="AB91">
        <v>9.7856290000000005E-3</v>
      </c>
      <c r="AC91">
        <v>0.60961868500000005</v>
      </c>
      <c r="AD91">
        <v>2.6550127E-2</v>
      </c>
      <c r="AE91" s="2">
        <v>1.0900000000000001E-5</v>
      </c>
      <c r="AF91">
        <v>1.3062699999999999E-4</v>
      </c>
      <c r="AG91">
        <v>282.24624999999997</v>
      </c>
      <c r="AH91">
        <v>5.5087437000000003E-2</v>
      </c>
      <c r="AI91">
        <v>1.603408E-3</v>
      </c>
      <c r="AJ91">
        <v>8.1131763999999995E-2</v>
      </c>
      <c r="AK91">
        <v>0.38707200000000003</v>
      </c>
      <c r="AL91">
        <v>4.770905741</v>
      </c>
      <c r="AM91">
        <v>1091.3253259999999</v>
      </c>
      <c r="AN91">
        <v>6.4343151409999999</v>
      </c>
      <c r="AO91">
        <v>494</v>
      </c>
      <c r="AP91">
        <v>77187.5</v>
      </c>
      <c r="AQ91">
        <v>7.7187500000000006E-2</v>
      </c>
      <c r="AR91" s="4">
        <v>6775</v>
      </c>
      <c r="AS91">
        <v>60975</v>
      </c>
    </row>
    <row r="92" spans="1:45" x14ac:dyDescent="0.25">
      <c r="A92">
        <v>-78.193919050000005</v>
      </c>
      <c r="B92">
        <v>-0.31482041300000002</v>
      </c>
      <c r="C92">
        <v>4268.1994670000004</v>
      </c>
      <c r="D92">
        <v>426.3215538</v>
      </c>
      <c r="E92">
        <v>-0.15246528300000001</v>
      </c>
      <c r="F92" s="1">
        <v>44382</v>
      </c>
      <c r="G92" t="s">
        <v>50</v>
      </c>
      <c r="H92" t="s">
        <v>48</v>
      </c>
      <c r="I92">
        <v>9.3333333000000004E-2</v>
      </c>
      <c r="J92">
        <v>1573.82</v>
      </c>
      <c r="K92">
        <v>1744.4384560000001</v>
      </c>
      <c r="L92">
        <v>6.6630000000000003</v>
      </c>
      <c r="M92">
        <v>8.7294999999999998</v>
      </c>
      <c r="N92">
        <v>627.72640000000001</v>
      </c>
      <c r="O92">
        <v>2.2467043690000001</v>
      </c>
      <c r="P92">
        <v>0.209692408</v>
      </c>
      <c r="Q92">
        <v>36.4734032</v>
      </c>
      <c r="R92" t="s">
        <v>47</v>
      </c>
      <c r="S92" t="s">
        <v>47</v>
      </c>
      <c r="T92" t="s">
        <v>52</v>
      </c>
      <c r="U92">
        <v>426.3215538</v>
      </c>
      <c r="V92" t="s">
        <v>47</v>
      </c>
      <c r="W92" t="s">
        <v>47</v>
      </c>
      <c r="X92" t="s">
        <v>47</v>
      </c>
      <c r="Y92" t="s">
        <v>47</v>
      </c>
      <c r="Z92" t="s">
        <v>47</v>
      </c>
      <c r="AA92">
        <v>0.61951780999999995</v>
      </c>
      <c r="AB92">
        <v>9.7829370000000002E-3</v>
      </c>
      <c r="AC92">
        <v>0.60973487299999996</v>
      </c>
      <c r="AD92">
        <v>2.6555566999999999E-2</v>
      </c>
      <c r="AE92" s="2">
        <v>1.0900000000000001E-5</v>
      </c>
      <c r="AF92">
        <v>1.30653E-4</v>
      </c>
      <c r="AG92">
        <v>281.87950000000001</v>
      </c>
      <c r="AH92">
        <v>5.5700276E-2</v>
      </c>
      <c r="AI92">
        <v>1.165988E-3</v>
      </c>
      <c r="AJ92">
        <v>5.7668448999999997E-2</v>
      </c>
      <c r="AK92">
        <v>9.6768000000000007E-2</v>
      </c>
      <c r="AL92">
        <v>1.67800594</v>
      </c>
      <c r="AM92">
        <v>1115.6818249999999</v>
      </c>
      <c r="AN92">
        <v>2.288168738</v>
      </c>
      <c r="AO92">
        <v>768</v>
      </c>
      <c r="AP92">
        <v>120000</v>
      </c>
      <c r="AQ92">
        <v>0.12</v>
      </c>
      <c r="AR92" s="4">
        <v>6808</v>
      </c>
      <c r="AS92">
        <v>61272</v>
      </c>
    </row>
    <row r="93" spans="1:45" x14ac:dyDescent="0.25">
      <c r="A93">
        <v>-78.194052110000001</v>
      </c>
      <c r="B93">
        <v>-0.31473441299999999</v>
      </c>
      <c r="C93">
        <v>4267.1932239999996</v>
      </c>
      <c r="D93">
        <v>443.96713749999998</v>
      </c>
      <c r="E93">
        <v>-0.157249733</v>
      </c>
      <c r="F93" s="1">
        <v>44382</v>
      </c>
      <c r="G93" t="s">
        <v>50</v>
      </c>
      <c r="H93" t="s">
        <v>48</v>
      </c>
      <c r="I93">
        <v>0.11</v>
      </c>
      <c r="J93">
        <v>708.64615379999998</v>
      </c>
      <c r="K93">
        <v>785.69292740000003</v>
      </c>
      <c r="L93">
        <v>6.6689999999999996</v>
      </c>
      <c r="M93">
        <v>9.3177500000000002</v>
      </c>
      <c r="N93">
        <v>627.51739999999995</v>
      </c>
      <c r="O93">
        <v>0.96318558399999998</v>
      </c>
      <c r="P93">
        <v>0.10595041400000001</v>
      </c>
      <c r="Q93">
        <v>36.579353619999999</v>
      </c>
      <c r="R93">
        <v>3.8660000000000001</v>
      </c>
      <c r="S93">
        <v>0.1229</v>
      </c>
      <c r="T93" t="s">
        <v>52</v>
      </c>
      <c r="U93">
        <v>443.96713749999998</v>
      </c>
      <c r="V93" t="s">
        <v>47</v>
      </c>
      <c r="W93" t="s">
        <v>47</v>
      </c>
      <c r="X93" t="s">
        <v>47</v>
      </c>
      <c r="Y93" t="s">
        <v>47</v>
      </c>
      <c r="Z93" t="s">
        <v>47</v>
      </c>
      <c r="AA93">
        <v>0.61931154300000002</v>
      </c>
      <c r="AB93">
        <v>9.7869749999999998E-3</v>
      </c>
      <c r="AC93">
        <v>0.60952456799999999</v>
      </c>
      <c r="AD93">
        <v>2.6545837999999999E-2</v>
      </c>
      <c r="AE93" s="2">
        <v>1.0900000000000001E-5</v>
      </c>
      <c r="AF93">
        <v>1.3060599999999999E-4</v>
      </c>
      <c r="AG93">
        <v>282.46775000000002</v>
      </c>
      <c r="AH93">
        <v>5.4721341999999999E-2</v>
      </c>
      <c r="AI93">
        <v>5.1592999999999995E-4</v>
      </c>
      <c r="AJ93">
        <v>2.1085475999999999E-2</v>
      </c>
      <c r="AK93">
        <v>0.114048</v>
      </c>
      <c r="AL93">
        <v>5.4088417130000002</v>
      </c>
      <c r="AM93">
        <v>1076.9188690000001</v>
      </c>
      <c r="AN93">
        <v>7.2463639090000003</v>
      </c>
      <c r="AO93">
        <v>770</v>
      </c>
      <c r="AP93">
        <v>120312.5</v>
      </c>
      <c r="AQ93">
        <v>0.1203125</v>
      </c>
      <c r="AR93" s="4">
        <v>11181</v>
      </c>
      <c r="AS93">
        <v>100629</v>
      </c>
    </row>
    <row r="94" spans="1:45" x14ac:dyDescent="0.25">
      <c r="A94">
        <v>-78.194100840000004</v>
      </c>
      <c r="B94">
        <v>-0.31470741299999999</v>
      </c>
      <c r="C94">
        <v>4267.1312099999996</v>
      </c>
      <c r="D94">
        <v>450.16856039999999</v>
      </c>
      <c r="E94">
        <v>-0.14763211200000001</v>
      </c>
      <c r="F94" s="1">
        <v>44383</v>
      </c>
      <c r="G94" t="s">
        <v>50</v>
      </c>
      <c r="H94" t="s">
        <v>48</v>
      </c>
      <c r="I94">
        <v>1.075</v>
      </c>
      <c r="J94">
        <v>908.31692310000005</v>
      </c>
      <c r="K94">
        <v>1008.5278049999999</v>
      </c>
      <c r="L94">
        <v>6.8659999999999997</v>
      </c>
      <c r="M94">
        <v>8.5785</v>
      </c>
      <c r="N94">
        <v>626.44939999999997</v>
      </c>
      <c r="O94">
        <v>2.8638042420000001</v>
      </c>
      <c r="P94">
        <v>3.0785895600000002</v>
      </c>
      <c r="Q94">
        <v>39.657943179999997</v>
      </c>
      <c r="R94">
        <v>3.9580000000000002</v>
      </c>
      <c r="S94">
        <v>9.0010000000000007E-2</v>
      </c>
      <c r="T94" t="s">
        <v>52</v>
      </c>
      <c r="U94">
        <v>450.16856039999999</v>
      </c>
      <c r="V94" t="s">
        <v>47</v>
      </c>
      <c r="W94" t="s">
        <v>47</v>
      </c>
      <c r="X94" t="s">
        <v>47</v>
      </c>
      <c r="Y94" t="s">
        <v>47</v>
      </c>
      <c r="Z94" t="s">
        <v>47</v>
      </c>
      <c r="AA94">
        <v>0.61825750899999998</v>
      </c>
      <c r="AB94">
        <v>9.9204029999999995E-3</v>
      </c>
      <c r="AC94">
        <v>0.60833710699999999</v>
      </c>
      <c r="AD94">
        <v>2.6475483000000001E-2</v>
      </c>
      <c r="AE94" s="2">
        <v>1.0900000000000001E-5</v>
      </c>
      <c r="AF94">
        <v>1.30259E-4</v>
      </c>
      <c r="AG94">
        <v>281.7285</v>
      </c>
      <c r="AH94">
        <v>5.5955043000000003E-2</v>
      </c>
      <c r="AI94">
        <v>6.7718699999999999E-4</v>
      </c>
      <c r="AJ94">
        <v>3.0603335999999998E-2</v>
      </c>
      <c r="AK94">
        <v>1.11456</v>
      </c>
      <c r="AL94">
        <v>36.419558440000003</v>
      </c>
      <c r="AM94">
        <v>1125.894632</v>
      </c>
      <c r="AN94">
        <v>49.889359130000003</v>
      </c>
      <c r="AO94">
        <v>770</v>
      </c>
      <c r="AP94">
        <v>120312.5</v>
      </c>
      <c r="AQ94">
        <v>0.1203125</v>
      </c>
      <c r="AR94" s="4">
        <v>11236</v>
      </c>
      <c r="AS94">
        <v>101124</v>
      </c>
    </row>
    <row r="95" spans="1:45" x14ac:dyDescent="0.25">
      <c r="A95">
        <v>-78.201527029999994</v>
      </c>
      <c r="B95">
        <v>-0.32862541299999998</v>
      </c>
      <c r="C95">
        <v>4101.0863259999996</v>
      </c>
      <c r="D95">
        <v>0</v>
      </c>
      <c r="E95" t="s">
        <v>47</v>
      </c>
      <c r="F95" s="1">
        <v>44376</v>
      </c>
      <c r="G95" t="s">
        <v>50</v>
      </c>
      <c r="H95" t="s">
        <v>48</v>
      </c>
      <c r="I95">
        <v>1.26</v>
      </c>
      <c r="J95">
        <v>4793.0892309999999</v>
      </c>
      <c r="K95">
        <v>5319.1662429999997</v>
      </c>
      <c r="L95">
        <v>7.2240000000000002</v>
      </c>
      <c r="M95">
        <v>8.6925000000000008</v>
      </c>
      <c r="N95">
        <v>626.82839999999999</v>
      </c>
      <c r="O95" t="s">
        <v>47</v>
      </c>
      <c r="P95" t="s">
        <v>47</v>
      </c>
      <c r="Q95" t="s">
        <v>47</v>
      </c>
      <c r="R95" t="s">
        <v>47</v>
      </c>
      <c r="S95" t="s">
        <v>47</v>
      </c>
      <c r="T95" t="s">
        <v>54</v>
      </c>
      <c r="U95" t="s">
        <v>47</v>
      </c>
      <c r="V95" t="s">
        <v>47</v>
      </c>
      <c r="W95" t="s">
        <v>47</v>
      </c>
      <c r="X95">
        <v>0</v>
      </c>
      <c r="Y95" t="s">
        <v>47</v>
      </c>
      <c r="Z95" t="s">
        <v>47</v>
      </c>
      <c r="AA95">
        <v>0.61863155299999995</v>
      </c>
      <c r="AB95">
        <v>1.0166989E-2</v>
      </c>
      <c r="AC95">
        <v>0.60846456400000004</v>
      </c>
      <c r="AD95">
        <v>2.6447216999999999E-2</v>
      </c>
      <c r="AE95" s="2">
        <v>1.08E-5</v>
      </c>
      <c r="AF95">
        <v>1.3012000000000001E-4</v>
      </c>
      <c r="AG95">
        <v>281.84249999999997</v>
      </c>
      <c r="AH95">
        <v>5.5762569999999997E-2</v>
      </c>
      <c r="AI95">
        <v>3.5593249999999999E-3</v>
      </c>
      <c r="AJ95">
        <v>0.19122124200000001</v>
      </c>
      <c r="AK95">
        <v>1.306368</v>
      </c>
      <c r="AL95">
        <v>6.8317096429999999</v>
      </c>
      <c r="AM95">
        <v>1118.1742690000001</v>
      </c>
      <c r="AN95">
        <v>9.3262815450000005</v>
      </c>
      <c r="AO95">
        <v>34</v>
      </c>
      <c r="AP95">
        <v>5312.5</v>
      </c>
      <c r="AQ95">
        <v>5.3125000000000004E-3</v>
      </c>
      <c r="AR95" s="3">
        <v>599</v>
      </c>
      <c r="AS95">
        <f>AR95*3*3</f>
        <v>5391</v>
      </c>
    </row>
    <row r="96" spans="1:45" x14ac:dyDescent="0.25">
      <c r="A96">
        <v>-78.201527029999994</v>
      </c>
      <c r="B96">
        <v>-0.32862541299999998</v>
      </c>
      <c r="C96">
        <v>4101.0863259999996</v>
      </c>
      <c r="D96">
        <v>0</v>
      </c>
      <c r="E96" t="s">
        <v>47</v>
      </c>
      <c r="F96" s="1">
        <v>44376</v>
      </c>
      <c r="G96" t="s">
        <v>50</v>
      </c>
      <c r="H96" t="s">
        <v>48</v>
      </c>
      <c r="I96">
        <v>1.675</v>
      </c>
      <c r="J96">
        <v>10000</v>
      </c>
      <c r="K96">
        <v>11095.728999999999</v>
      </c>
      <c r="L96">
        <v>7.22</v>
      </c>
      <c r="M96">
        <v>8.6374999999999993</v>
      </c>
      <c r="N96">
        <v>626.95140000000004</v>
      </c>
      <c r="O96" t="s">
        <v>47</v>
      </c>
      <c r="P96" t="s">
        <v>47</v>
      </c>
      <c r="Q96" t="s">
        <v>47</v>
      </c>
      <c r="R96" t="s">
        <v>47</v>
      </c>
      <c r="S96" t="s">
        <v>47</v>
      </c>
      <c r="T96" t="s">
        <v>54</v>
      </c>
      <c r="U96" t="s">
        <v>47</v>
      </c>
      <c r="V96" t="s">
        <v>47</v>
      </c>
      <c r="W96" t="s">
        <v>47</v>
      </c>
      <c r="X96">
        <v>0</v>
      </c>
      <c r="Y96" t="s">
        <v>47</v>
      </c>
      <c r="Z96" t="s">
        <v>47</v>
      </c>
      <c r="AA96">
        <v>0.618752945</v>
      </c>
      <c r="AB96">
        <v>1.0164204E-2</v>
      </c>
      <c r="AC96">
        <v>0.60858873999999996</v>
      </c>
      <c r="AD96">
        <v>2.6452992000000002E-2</v>
      </c>
      <c r="AE96" s="2">
        <v>1.08E-5</v>
      </c>
      <c r="AF96">
        <v>1.30149E-4</v>
      </c>
      <c r="AG96">
        <v>281.78750000000002</v>
      </c>
      <c r="AH96">
        <v>5.5855328000000003E-2</v>
      </c>
      <c r="AI96">
        <v>7.4370670000000003E-3</v>
      </c>
      <c r="AJ96">
        <v>0.40813031</v>
      </c>
      <c r="AK96">
        <v>1.73664</v>
      </c>
      <c r="AL96">
        <v>4.2551115639999999</v>
      </c>
      <c r="AM96">
        <v>1121.8912760000001</v>
      </c>
      <c r="AN96">
        <v>5.8184956159999999</v>
      </c>
      <c r="AO96">
        <v>34</v>
      </c>
      <c r="AP96">
        <v>5312.5</v>
      </c>
      <c r="AQ96">
        <v>5.3125000000000004E-3</v>
      </c>
      <c r="AR96" s="3">
        <v>585</v>
      </c>
      <c r="AS96">
        <f t="shared" ref="AS96:AS111" si="1">AR96*3*3</f>
        <v>5265</v>
      </c>
    </row>
    <row r="97" spans="1:47" x14ac:dyDescent="0.25">
      <c r="A97">
        <v>-78.201597590000006</v>
      </c>
      <c r="B97">
        <v>-0.32882991299999997</v>
      </c>
      <c r="C97">
        <v>4098.7244970000002</v>
      </c>
      <c r="D97">
        <v>25.57649902</v>
      </c>
      <c r="E97">
        <v>-9.2343717000000006E-2</v>
      </c>
      <c r="F97" s="1">
        <v>44376</v>
      </c>
      <c r="G97" t="s">
        <v>50</v>
      </c>
      <c r="H97" t="s">
        <v>48</v>
      </c>
      <c r="I97">
        <v>3.0049999999999999</v>
      </c>
      <c r="J97">
        <v>10000</v>
      </c>
      <c r="K97">
        <v>11098.654</v>
      </c>
      <c r="L97">
        <v>7.2320000000000002</v>
      </c>
      <c r="M97">
        <v>8.7527500000000007</v>
      </c>
      <c r="N97">
        <v>626.75639999999999</v>
      </c>
      <c r="O97" t="s">
        <v>47</v>
      </c>
      <c r="P97" t="s">
        <v>47</v>
      </c>
      <c r="Q97" t="s">
        <v>47</v>
      </c>
      <c r="R97" t="s">
        <v>47</v>
      </c>
      <c r="S97" t="s">
        <v>47</v>
      </c>
      <c r="T97" t="s">
        <v>54</v>
      </c>
      <c r="U97" t="s">
        <v>47</v>
      </c>
      <c r="V97" t="s">
        <v>47</v>
      </c>
      <c r="W97" t="s">
        <v>47</v>
      </c>
      <c r="X97">
        <v>25.57649902</v>
      </c>
      <c r="Y97" t="s">
        <v>47</v>
      </c>
      <c r="Z97" t="s">
        <v>47</v>
      </c>
      <c r="AA97">
        <v>0.61856049499999999</v>
      </c>
      <c r="AB97">
        <v>1.0172561E-2</v>
      </c>
      <c r="AC97">
        <v>0.60838793400000002</v>
      </c>
      <c r="AD97">
        <v>2.6443132000000001E-2</v>
      </c>
      <c r="AE97" s="2">
        <v>1.08E-5</v>
      </c>
      <c r="AF97">
        <v>1.3009999999999999E-4</v>
      </c>
      <c r="AG97">
        <v>281.90275000000003</v>
      </c>
      <c r="AH97">
        <v>5.5661176E-2</v>
      </c>
      <c r="AI97">
        <v>7.4131700000000002E-3</v>
      </c>
      <c r="AJ97">
        <v>0.40538421400000002</v>
      </c>
      <c r="AK97">
        <v>3.1155840000000001</v>
      </c>
      <c r="AL97">
        <v>7.6855089459999997</v>
      </c>
      <c r="AM97">
        <v>1114.1189489999999</v>
      </c>
      <c r="AN97">
        <v>10.472799459999999</v>
      </c>
      <c r="AO97">
        <v>52</v>
      </c>
      <c r="AP97">
        <v>8125</v>
      </c>
      <c r="AQ97">
        <v>8.1250000000000003E-3</v>
      </c>
      <c r="AR97" s="3">
        <v>1054</v>
      </c>
      <c r="AS97">
        <f t="shared" si="1"/>
        <v>9486</v>
      </c>
    </row>
    <row r="98" spans="1:47" x14ac:dyDescent="0.25">
      <c r="A98">
        <v>-78.201581919999995</v>
      </c>
      <c r="B98">
        <v>-0.328979313</v>
      </c>
      <c r="C98">
        <v>4094.1475989999999</v>
      </c>
      <c r="D98">
        <v>42.334145329999998</v>
      </c>
      <c r="E98">
        <v>-0.163903771</v>
      </c>
      <c r="F98" s="1">
        <v>44376</v>
      </c>
      <c r="G98" t="s">
        <v>50</v>
      </c>
      <c r="H98" t="s">
        <v>48</v>
      </c>
      <c r="I98">
        <v>0.20499999999999999</v>
      </c>
      <c r="J98">
        <v>7189.7892309999997</v>
      </c>
      <c r="K98">
        <v>7979.2669130000004</v>
      </c>
      <c r="L98">
        <v>7.2389999999999999</v>
      </c>
      <c r="M98">
        <v>8.9057499999999994</v>
      </c>
      <c r="N98">
        <v>626.79639999999995</v>
      </c>
      <c r="O98" t="s">
        <v>47</v>
      </c>
      <c r="P98" t="s">
        <v>47</v>
      </c>
      <c r="Q98" t="s">
        <v>47</v>
      </c>
      <c r="R98">
        <v>4.9610000000000003</v>
      </c>
      <c r="S98">
        <v>0.18870000000000001</v>
      </c>
      <c r="T98" t="s">
        <v>54</v>
      </c>
      <c r="U98" t="s">
        <v>47</v>
      </c>
      <c r="V98" t="s">
        <v>47</v>
      </c>
      <c r="W98" t="s">
        <v>47</v>
      </c>
      <c r="X98">
        <v>42.334145329999998</v>
      </c>
      <c r="Y98" t="s">
        <v>47</v>
      </c>
      <c r="Z98" t="s">
        <v>47</v>
      </c>
      <c r="AA98">
        <v>0.61859997200000005</v>
      </c>
      <c r="AB98">
        <v>1.0177438E-2</v>
      </c>
      <c r="AC98">
        <v>0.60842253300000004</v>
      </c>
      <c r="AD98">
        <v>2.6443975000000002E-2</v>
      </c>
      <c r="AE98" s="2">
        <v>1.08E-5</v>
      </c>
      <c r="AF98">
        <v>1.30104E-4</v>
      </c>
      <c r="AG98">
        <v>282.05574999999999</v>
      </c>
      <c r="AH98">
        <v>5.5404716999999999E-2</v>
      </c>
      <c r="AI98">
        <v>5.3050679999999996E-3</v>
      </c>
      <c r="AJ98">
        <v>0.28671741499999998</v>
      </c>
      <c r="AK98">
        <v>0.21254400000000001</v>
      </c>
      <c r="AL98">
        <v>0.74130132699999995</v>
      </c>
      <c r="AM98">
        <v>1103.8979179999999</v>
      </c>
      <c r="AN98">
        <v>1.005503553</v>
      </c>
      <c r="AO98">
        <v>57</v>
      </c>
      <c r="AP98">
        <v>8906.25</v>
      </c>
      <c r="AQ98">
        <v>8.9062499999999992E-3</v>
      </c>
      <c r="AR98" s="3">
        <v>1141</v>
      </c>
      <c r="AS98">
        <f t="shared" si="1"/>
        <v>10269</v>
      </c>
    </row>
    <row r="99" spans="1:47" x14ac:dyDescent="0.25">
      <c r="A99">
        <v>-78.201629780000005</v>
      </c>
      <c r="B99">
        <v>-0.329106913</v>
      </c>
      <c r="C99">
        <v>4091.6559739999998</v>
      </c>
      <c r="D99">
        <v>57.797822410000002</v>
      </c>
      <c r="E99">
        <v>-0.171374415</v>
      </c>
      <c r="F99" s="1">
        <v>44376</v>
      </c>
      <c r="G99" t="s">
        <v>50</v>
      </c>
      <c r="H99" t="s">
        <v>48</v>
      </c>
      <c r="I99">
        <v>1.1499999999999999</v>
      </c>
      <c r="J99">
        <v>10096.79091</v>
      </c>
      <c r="K99">
        <v>11206.38178</v>
      </c>
      <c r="L99">
        <v>7.2439999999999998</v>
      </c>
      <c r="M99">
        <v>8.9719999999999995</v>
      </c>
      <c r="N99">
        <v>626.7364</v>
      </c>
      <c r="O99" t="s">
        <v>47</v>
      </c>
      <c r="P99" t="s">
        <v>47</v>
      </c>
      <c r="Q99" t="s">
        <v>47</v>
      </c>
      <c r="R99" t="s">
        <v>47</v>
      </c>
      <c r="S99" t="s">
        <v>47</v>
      </c>
      <c r="T99" t="s">
        <v>54</v>
      </c>
      <c r="U99" t="s">
        <v>47</v>
      </c>
      <c r="V99" t="s">
        <v>47</v>
      </c>
      <c r="W99" t="s">
        <v>47</v>
      </c>
      <c r="X99">
        <v>57.797822410000002</v>
      </c>
      <c r="Y99" t="s">
        <v>47</v>
      </c>
      <c r="Z99" t="s">
        <v>47</v>
      </c>
      <c r="AA99">
        <v>0.61854075600000002</v>
      </c>
      <c r="AB99">
        <v>1.0180923E-2</v>
      </c>
      <c r="AC99">
        <v>0.60835983299999996</v>
      </c>
      <c r="AD99">
        <v>2.6440779000000001E-2</v>
      </c>
      <c r="AE99" s="2">
        <v>1.08E-5</v>
      </c>
      <c r="AF99">
        <v>1.3008900000000001E-4</v>
      </c>
      <c r="AG99">
        <v>282.12200000000001</v>
      </c>
      <c r="AH99">
        <v>5.5294122000000001E-2</v>
      </c>
      <c r="AI99">
        <v>7.4357640000000001E-3</v>
      </c>
      <c r="AJ99">
        <v>0.40396092500000003</v>
      </c>
      <c r="AK99">
        <v>1.19232</v>
      </c>
      <c r="AL99">
        <v>2.9515726029999998</v>
      </c>
      <c r="AM99">
        <v>1099.506314</v>
      </c>
      <c r="AN99">
        <v>3.995551281</v>
      </c>
      <c r="AO99">
        <v>60</v>
      </c>
      <c r="AP99">
        <v>9375</v>
      </c>
      <c r="AQ99">
        <v>9.3749999999999997E-3</v>
      </c>
      <c r="AR99" s="3">
        <v>1256</v>
      </c>
      <c r="AS99">
        <f t="shared" si="1"/>
        <v>11304</v>
      </c>
    </row>
    <row r="100" spans="1:47" x14ac:dyDescent="0.25">
      <c r="A100">
        <v>-78.201731010000003</v>
      </c>
      <c r="B100">
        <v>-0.32920981300000002</v>
      </c>
      <c r="C100">
        <v>4088.2440609999999</v>
      </c>
      <c r="D100">
        <v>73.894286249999993</v>
      </c>
      <c r="E100">
        <v>-0.21411862500000001</v>
      </c>
      <c r="F100" s="1">
        <v>44376</v>
      </c>
      <c r="G100" t="s">
        <v>50</v>
      </c>
      <c r="H100" t="s">
        <v>48</v>
      </c>
      <c r="I100">
        <v>0.34499999999999997</v>
      </c>
      <c r="J100">
        <v>3144.36</v>
      </c>
      <c r="K100">
        <v>3489.7833529999998</v>
      </c>
      <c r="L100">
        <v>7.2489999999999997</v>
      </c>
      <c r="M100">
        <v>8.9507499999999993</v>
      </c>
      <c r="N100">
        <v>626.76340000000005</v>
      </c>
      <c r="O100" t="s">
        <v>47</v>
      </c>
      <c r="P100" t="s">
        <v>47</v>
      </c>
      <c r="Q100" t="s">
        <v>47</v>
      </c>
      <c r="R100">
        <v>4.5579999999999998</v>
      </c>
      <c r="S100">
        <v>0.1381</v>
      </c>
      <c r="T100" t="s">
        <v>54</v>
      </c>
      <c r="U100" t="s">
        <v>47</v>
      </c>
      <c r="V100" t="s">
        <v>47</v>
      </c>
      <c r="W100" t="s">
        <v>47</v>
      </c>
      <c r="X100">
        <v>73.894286249999993</v>
      </c>
      <c r="Y100" t="s">
        <v>47</v>
      </c>
      <c r="Z100" t="s">
        <v>47</v>
      </c>
      <c r="AA100">
        <v>0.61856740300000002</v>
      </c>
      <c r="AB100">
        <v>1.0184409E-2</v>
      </c>
      <c r="AC100">
        <v>0.60838299399999995</v>
      </c>
      <c r="AD100">
        <v>2.6441314E-2</v>
      </c>
      <c r="AE100" s="2">
        <v>1.08E-5</v>
      </c>
      <c r="AF100">
        <v>1.3009100000000001E-4</v>
      </c>
      <c r="AG100">
        <v>282.10075000000001</v>
      </c>
      <c r="AH100">
        <v>5.5329565999999997E-2</v>
      </c>
      <c r="AI100">
        <v>2.3170579999999999E-3</v>
      </c>
      <c r="AJ100">
        <v>0.121003941</v>
      </c>
      <c r="AK100">
        <v>0.35769600000000001</v>
      </c>
      <c r="AL100">
        <v>2.9560690150000002</v>
      </c>
      <c r="AM100">
        <v>1100.9127000000001</v>
      </c>
      <c r="AN100">
        <v>4.0041965299999998</v>
      </c>
      <c r="AO100">
        <v>70</v>
      </c>
      <c r="AP100">
        <v>10937.5</v>
      </c>
      <c r="AQ100">
        <v>1.0937499999999999E-2</v>
      </c>
      <c r="AR100" s="3">
        <v>1326</v>
      </c>
      <c r="AS100">
        <f t="shared" si="1"/>
        <v>11934</v>
      </c>
    </row>
    <row r="101" spans="1:47" x14ac:dyDescent="0.25">
      <c r="A101">
        <v>-78.201849179999996</v>
      </c>
      <c r="B101">
        <v>-0.329317413</v>
      </c>
      <c r="C101">
        <v>4082.0586079999998</v>
      </c>
      <c r="D101">
        <v>91.688292099999998</v>
      </c>
      <c r="E101">
        <v>-0.24360085200000001</v>
      </c>
      <c r="F101" s="1">
        <v>44370</v>
      </c>
      <c r="G101" t="s">
        <v>50</v>
      </c>
      <c r="H101" t="s">
        <v>45</v>
      </c>
      <c r="I101">
        <v>0.93</v>
      </c>
      <c r="J101">
        <v>1264.25</v>
      </c>
      <c r="K101">
        <v>1895.8114720000001</v>
      </c>
      <c r="L101">
        <v>6.7510000000000003</v>
      </c>
      <c r="M101">
        <v>8.4662500000000005</v>
      </c>
      <c r="N101">
        <v>627.7894</v>
      </c>
      <c r="O101" t="s">
        <v>47</v>
      </c>
      <c r="P101" t="s">
        <v>47</v>
      </c>
      <c r="Q101" t="s">
        <v>47</v>
      </c>
      <c r="R101" t="s">
        <v>47</v>
      </c>
      <c r="S101" t="s">
        <v>47</v>
      </c>
      <c r="T101" t="s">
        <v>54</v>
      </c>
      <c r="U101" t="s">
        <v>47</v>
      </c>
      <c r="V101" t="s">
        <v>47</v>
      </c>
      <c r="W101" t="s">
        <v>47</v>
      </c>
      <c r="X101">
        <v>91.688292099999998</v>
      </c>
      <c r="Y101" t="s">
        <v>47</v>
      </c>
      <c r="Z101" t="s">
        <v>47</v>
      </c>
      <c r="AA101">
        <v>0.61957998599999997</v>
      </c>
      <c r="AB101">
        <v>9.8423199999999999E-3</v>
      </c>
      <c r="AC101">
        <v>0.60973766600000001</v>
      </c>
      <c r="AD101">
        <v>2.6547339E-2</v>
      </c>
      <c r="AE101" s="2">
        <v>1.0900000000000001E-5</v>
      </c>
      <c r="AF101">
        <v>1.3061299999999999E-4</v>
      </c>
      <c r="AG101">
        <v>281.61624999999998</v>
      </c>
      <c r="AH101">
        <v>5.6145364000000003E-2</v>
      </c>
      <c r="AI101">
        <v>1.277292E-3</v>
      </c>
      <c r="AJ101">
        <v>6.4380730999999997E-2</v>
      </c>
      <c r="AK101">
        <v>0.96422399999999997</v>
      </c>
      <c r="AL101">
        <v>14.97690356</v>
      </c>
      <c r="AM101">
        <v>1133.557159</v>
      </c>
      <c r="AN101">
        <v>20.585817580000001</v>
      </c>
      <c r="AO101">
        <v>94</v>
      </c>
      <c r="AP101">
        <v>14687.5</v>
      </c>
      <c r="AQ101">
        <v>1.4687499999999999E-2</v>
      </c>
      <c r="AR101" s="3">
        <v>1359</v>
      </c>
      <c r="AS101">
        <f t="shared" si="1"/>
        <v>12231</v>
      </c>
    </row>
    <row r="102" spans="1:47" x14ac:dyDescent="0.25">
      <c r="A102">
        <v>-78.201940269999994</v>
      </c>
      <c r="B102">
        <v>-0.32946071300000002</v>
      </c>
      <c r="C102">
        <v>4080.1160249999998</v>
      </c>
      <c r="D102">
        <v>110.8084104</v>
      </c>
      <c r="E102">
        <v>-0.21726355899999999</v>
      </c>
      <c r="F102" s="1">
        <v>44370</v>
      </c>
      <c r="G102" t="s">
        <v>50</v>
      </c>
      <c r="H102" t="s">
        <v>45</v>
      </c>
      <c r="I102">
        <v>1.0149999999999999</v>
      </c>
      <c r="J102">
        <v>3024.461538</v>
      </c>
      <c r="K102">
        <v>4538.9951879999999</v>
      </c>
      <c r="L102">
        <v>6.7530000000000001</v>
      </c>
      <c r="M102">
        <v>8.6712500000000006</v>
      </c>
      <c r="N102">
        <v>627.62339999999995</v>
      </c>
      <c r="O102" t="s">
        <v>47</v>
      </c>
      <c r="P102" t="s">
        <v>47</v>
      </c>
      <c r="Q102" t="s">
        <v>47</v>
      </c>
      <c r="R102">
        <v>3.6509999999999998</v>
      </c>
      <c r="S102">
        <v>0.2276</v>
      </c>
      <c r="T102" t="s">
        <v>54</v>
      </c>
      <c r="U102" t="s">
        <v>47</v>
      </c>
      <c r="V102" t="s">
        <v>47</v>
      </c>
      <c r="W102" t="s">
        <v>47</v>
      </c>
      <c r="X102">
        <v>110.8084104</v>
      </c>
      <c r="Y102" t="s">
        <v>47</v>
      </c>
      <c r="Z102" t="s">
        <v>47</v>
      </c>
      <c r="AA102">
        <v>0.61941615699999997</v>
      </c>
      <c r="AB102">
        <v>9.8436730000000007E-3</v>
      </c>
      <c r="AC102">
        <v>0.60957248399999997</v>
      </c>
      <c r="AD102">
        <v>2.6539957999999999E-2</v>
      </c>
      <c r="AE102" s="2">
        <v>1.0900000000000001E-5</v>
      </c>
      <c r="AF102">
        <v>1.3057699999999999E-4</v>
      </c>
      <c r="AG102">
        <v>281.82125000000002</v>
      </c>
      <c r="AH102">
        <v>5.5798385999999998E-2</v>
      </c>
      <c r="AI102">
        <v>3.0392230000000002E-3</v>
      </c>
      <c r="AJ102">
        <v>0.162297787</v>
      </c>
      <c r="AK102">
        <v>1.052352</v>
      </c>
      <c r="AL102">
        <v>6.4840810189999996</v>
      </c>
      <c r="AM102">
        <v>1119.60868</v>
      </c>
      <c r="AN102">
        <v>8.8573934330000004</v>
      </c>
      <c r="AO102">
        <v>109</v>
      </c>
      <c r="AP102">
        <v>17031.25</v>
      </c>
      <c r="AQ102">
        <v>1.7031250000000001E-2</v>
      </c>
      <c r="AR102" s="3">
        <v>1365</v>
      </c>
      <c r="AS102">
        <f t="shared" si="1"/>
        <v>12285</v>
      </c>
    </row>
    <row r="103" spans="1:47" x14ac:dyDescent="0.25">
      <c r="A103">
        <v>-78.201939580000001</v>
      </c>
      <c r="B103">
        <v>-0.32958121299999998</v>
      </c>
      <c r="C103">
        <v>4079.7414349999999</v>
      </c>
      <c r="D103">
        <v>124.3400115</v>
      </c>
      <c r="E103">
        <v>-0.16741561399999999</v>
      </c>
      <c r="F103" s="1">
        <v>44370</v>
      </c>
      <c r="G103" t="s">
        <v>50</v>
      </c>
      <c r="H103" t="s">
        <v>45</v>
      </c>
      <c r="I103">
        <v>0.58499999999999996</v>
      </c>
      <c r="J103">
        <v>1282.230769</v>
      </c>
      <c r="K103">
        <v>1924.7162740000001</v>
      </c>
      <c r="L103">
        <v>6.7539999999999996</v>
      </c>
      <c r="M103">
        <v>8.7735000000000003</v>
      </c>
      <c r="N103">
        <v>627.74739999999997</v>
      </c>
      <c r="O103" t="s">
        <v>47</v>
      </c>
      <c r="P103" t="s">
        <v>47</v>
      </c>
      <c r="Q103" t="s">
        <v>47</v>
      </c>
      <c r="R103" t="s">
        <v>47</v>
      </c>
      <c r="S103" t="s">
        <v>47</v>
      </c>
      <c r="T103" t="s">
        <v>54</v>
      </c>
      <c r="U103" t="s">
        <v>47</v>
      </c>
      <c r="V103" t="s">
        <v>47</v>
      </c>
      <c r="W103" t="s">
        <v>47</v>
      </c>
      <c r="X103">
        <v>124.3400115</v>
      </c>
      <c r="Y103" t="s">
        <v>47</v>
      </c>
      <c r="Z103" t="s">
        <v>47</v>
      </c>
      <c r="AA103">
        <v>0.61953853599999997</v>
      </c>
      <c r="AB103">
        <v>9.84435E-3</v>
      </c>
      <c r="AC103">
        <v>0.60969418600000003</v>
      </c>
      <c r="AD103">
        <v>2.6545162000000001E-2</v>
      </c>
      <c r="AE103" s="2">
        <v>1.0900000000000001E-5</v>
      </c>
      <c r="AF103">
        <v>1.3060200000000001E-4</v>
      </c>
      <c r="AG103">
        <v>281.92349999999999</v>
      </c>
      <c r="AH103">
        <v>5.5626308999999999E-2</v>
      </c>
      <c r="AI103">
        <v>1.2847780000000001E-3</v>
      </c>
      <c r="AJ103">
        <v>6.4202560000000006E-2</v>
      </c>
      <c r="AK103">
        <v>0.60652799999999996</v>
      </c>
      <c r="AL103">
        <v>9.4470999120000005</v>
      </c>
      <c r="AM103">
        <v>1112.7262860000001</v>
      </c>
      <c r="AN103">
        <v>12.86521525</v>
      </c>
      <c r="AO103">
        <v>112</v>
      </c>
      <c r="AP103">
        <v>17500</v>
      </c>
      <c r="AQ103">
        <v>1.7500000000000002E-2</v>
      </c>
      <c r="AR103" s="3">
        <v>1370</v>
      </c>
      <c r="AS103">
        <f t="shared" si="1"/>
        <v>12330</v>
      </c>
    </row>
    <row r="104" spans="1:47" x14ac:dyDescent="0.25">
      <c r="A104">
        <v>-78.201922749999994</v>
      </c>
      <c r="B104">
        <v>-0.32980301299999998</v>
      </c>
      <c r="C104">
        <v>4077.422521</v>
      </c>
      <c r="D104">
        <v>149.42117640000001</v>
      </c>
      <c r="E104">
        <v>-6.9212204999999999E-2</v>
      </c>
      <c r="F104" s="1">
        <v>44370</v>
      </c>
      <c r="G104" t="s">
        <v>50</v>
      </c>
      <c r="H104" t="s">
        <v>45</v>
      </c>
      <c r="I104">
        <v>0.82</v>
      </c>
      <c r="J104">
        <v>1740.538462</v>
      </c>
      <c r="K104">
        <v>2613.9688449999999</v>
      </c>
      <c r="L104">
        <v>6.7539999999999996</v>
      </c>
      <c r="M104">
        <v>8.9039999999999999</v>
      </c>
      <c r="N104">
        <v>627.65639999999996</v>
      </c>
      <c r="O104" t="s">
        <v>47</v>
      </c>
      <c r="P104" t="s">
        <v>47</v>
      </c>
      <c r="Q104" t="s">
        <v>47</v>
      </c>
      <c r="R104" t="s">
        <v>47</v>
      </c>
      <c r="S104" t="s">
        <v>47</v>
      </c>
      <c r="T104" t="s">
        <v>54</v>
      </c>
      <c r="U104" t="s">
        <v>47</v>
      </c>
      <c r="V104" t="s">
        <v>47</v>
      </c>
      <c r="W104" t="s">
        <v>47</v>
      </c>
      <c r="X104">
        <v>149.42117640000001</v>
      </c>
      <c r="Y104" t="s">
        <v>47</v>
      </c>
      <c r="Z104" t="s">
        <v>47</v>
      </c>
      <c r="AA104">
        <v>0.61944872600000001</v>
      </c>
      <c r="AB104">
        <v>9.84435E-3</v>
      </c>
      <c r="AC104">
        <v>0.60960437599999995</v>
      </c>
      <c r="AD104">
        <v>2.6541252000000001E-2</v>
      </c>
      <c r="AE104" s="2">
        <v>1.0900000000000001E-5</v>
      </c>
      <c r="AF104">
        <v>1.3058300000000001E-4</v>
      </c>
      <c r="AG104">
        <v>282.05399999999997</v>
      </c>
      <c r="AH104">
        <v>5.5407642E-2</v>
      </c>
      <c r="AI104">
        <v>1.7380060000000001E-3</v>
      </c>
      <c r="AJ104">
        <v>8.9063532000000001E-2</v>
      </c>
      <c r="AK104">
        <v>0.85017600000000004</v>
      </c>
      <c r="AL104">
        <v>9.5457251309999993</v>
      </c>
      <c r="AM104">
        <v>1104.0142020000001</v>
      </c>
      <c r="AN104">
        <v>12.948534840000001</v>
      </c>
      <c r="AO104">
        <v>117</v>
      </c>
      <c r="AP104">
        <v>18281.25</v>
      </c>
      <c r="AQ104">
        <v>1.8281249999999999E-2</v>
      </c>
      <c r="AR104" s="3">
        <v>1407</v>
      </c>
      <c r="AS104">
        <f t="shared" si="1"/>
        <v>12663</v>
      </c>
    </row>
    <row r="105" spans="1:47" x14ac:dyDescent="0.25">
      <c r="A105">
        <v>-78.202029999999993</v>
      </c>
      <c r="B105">
        <v>-0.32997189999999998</v>
      </c>
      <c r="C105">
        <v>4075.9160000000002</v>
      </c>
      <c r="D105">
        <v>171.98249999999999</v>
      </c>
      <c r="E105">
        <v>-7.7618060000000003E-2</v>
      </c>
      <c r="F105" s="1">
        <v>44370</v>
      </c>
      <c r="G105" t="s">
        <v>50</v>
      </c>
      <c r="H105" t="s">
        <v>45</v>
      </c>
      <c r="I105">
        <v>1.34</v>
      </c>
      <c r="J105">
        <v>1606.462</v>
      </c>
      <c r="K105">
        <v>2415.4169999999999</v>
      </c>
      <c r="L105">
        <v>6.7549999999999999</v>
      </c>
      <c r="M105">
        <v>9.2260000000000009</v>
      </c>
      <c r="N105">
        <v>627.50040000000001</v>
      </c>
      <c r="O105" t="s">
        <v>47</v>
      </c>
      <c r="P105" t="s">
        <v>47</v>
      </c>
      <c r="Q105" t="s">
        <v>47</v>
      </c>
      <c r="R105" t="s">
        <v>47</v>
      </c>
      <c r="S105" t="s">
        <v>47</v>
      </c>
      <c r="T105" t="s">
        <v>54</v>
      </c>
      <c r="U105" t="s">
        <v>47</v>
      </c>
      <c r="V105" t="s">
        <v>47</v>
      </c>
      <c r="W105" t="s">
        <v>47</v>
      </c>
      <c r="X105">
        <v>171.98249999999999</v>
      </c>
      <c r="Y105" t="s">
        <v>47</v>
      </c>
      <c r="Z105" t="s">
        <v>47</v>
      </c>
      <c r="AA105">
        <v>0.619294766</v>
      </c>
      <c r="AB105">
        <v>9.8450269999999993E-3</v>
      </c>
      <c r="AC105">
        <v>0.60944973899999999</v>
      </c>
      <c r="AD105">
        <v>2.6534424000000001E-2</v>
      </c>
      <c r="AE105" s="2">
        <v>1.0900000000000001E-5</v>
      </c>
      <c r="AF105">
        <v>1.3054900000000001E-4</v>
      </c>
      <c r="AG105">
        <v>282.37599999999998</v>
      </c>
      <c r="AH105">
        <v>5.4872621000000003E-2</v>
      </c>
      <c r="AI105">
        <v>1.590483E-3</v>
      </c>
      <c r="AJ105">
        <v>8.0110391000000003E-2</v>
      </c>
      <c r="AK105">
        <v>1.3893120000000001</v>
      </c>
      <c r="AL105">
        <v>17.34246933</v>
      </c>
      <c r="AM105">
        <v>1082.858823</v>
      </c>
      <c r="AN105">
        <v>23.298138869999999</v>
      </c>
      <c r="AO105">
        <v>121</v>
      </c>
      <c r="AP105">
        <v>18906.25</v>
      </c>
      <c r="AQ105">
        <v>1.8906249999999999E-2</v>
      </c>
      <c r="AR105" s="3">
        <v>1412</v>
      </c>
      <c r="AS105">
        <f t="shared" si="1"/>
        <v>12708</v>
      </c>
    </row>
    <row r="106" spans="1:47" x14ac:dyDescent="0.25">
      <c r="A106">
        <v>-78.202179999999998</v>
      </c>
      <c r="B106">
        <v>-0.33017479999999999</v>
      </c>
      <c r="C106">
        <v>4075.1060000000002</v>
      </c>
      <c r="D106">
        <v>199.87200000000001</v>
      </c>
      <c r="E106">
        <v>-4.5552160000000001E-2</v>
      </c>
      <c r="F106" s="1">
        <v>44370</v>
      </c>
      <c r="G106" t="s">
        <v>50</v>
      </c>
      <c r="H106" t="s">
        <v>45</v>
      </c>
      <c r="I106">
        <v>0.68</v>
      </c>
      <c r="J106">
        <v>1551.462</v>
      </c>
      <c r="K106">
        <v>2334.2530000000002</v>
      </c>
      <c r="L106">
        <v>6.7539999999999996</v>
      </c>
      <c r="M106">
        <v>9.3874999999999993</v>
      </c>
      <c r="N106">
        <v>627.34439999999995</v>
      </c>
      <c r="O106" t="s">
        <v>47</v>
      </c>
      <c r="P106" t="s">
        <v>47</v>
      </c>
      <c r="Q106" t="s">
        <v>47</v>
      </c>
      <c r="R106" t="s">
        <v>47</v>
      </c>
      <c r="S106" t="s">
        <v>47</v>
      </c>
      <c r="T106" t="s">
        <v>54</v>
      </c>
      <c r="U106" t="s">
        <v>47</v>
      </c>
      <c r="V106" t="s">
        <v>47</v>
      </c>
      <c r="W106" t="s">
        <v>47</v>
      </c>
      <c r="X106">
        <v>199.87200000000001</v>
      </c>
      <c r="Y106" t="s">
        <v>47</v>
      </c>
      <c r="Z106" t="s">
        <v>47</v>
      </c>
      <c r="AA106">
        <v>0.61914080500000002</v>
      </c>
      <c r="AB106">
        <v>9.84435E-3</v>
      </c>
      <c r="AC106">
        <v>0.60929645600000004</v>
      </c>
      <c r="AD106">
        <v>2.6527845000000001E-2</v>
      </c>
      <c r="AE106" s="2">
        <v>1.0900000000000001E-5</v>
      </c>
      <c r="AF106">
        <v>1.30517E-4</v>
      </c>
      <c r="AG106">
        <v>282.53750000000002</v>
      </c>
      <c r="AH106">
        <v>5.4606681999999997E-2</v>
      </c>
      <c r="AI106">
        <v>1.5295899999999999E-3</v>
      </c>
      <c r="AJ106">
        <v>7.6398720000000003E-2</v>
      </c>
      <c r="AK106">
        <v>0.70502399999999998</v>
      </c>
      <c r="AL106">
        <v>9.2282173969999999</v>
      </c>
      <c r="AM106">
        <v>1072.4291029999999</v>
      </c>
      <c r="AN106">
        <v>12.337480729999999</v>
      </c>
      <c r="AO106">
        <v>131</v>
      </c>
      <c r="AP106">
        <v>20468.75</v>
      </c>
      <c r="AQ106">
        <v>2.0468750000000001E-2</v>
      </c>
      <c r="AR106" s="3">
        <v>1419</v>
      </c>
      <c r="AS106">
        <f t="shared" si="1"/>
        <v>12771</v>
      </c>
    </row>
    <row r="107" spans="1:47" x14ac:dyDescent="0.25">
      <c r="A107">
        <v>-78.202269999999999</v>
      </c>
      <c r="B107">
        <v>-0.33049329999999999</v>
      </c>
      <c r="C107">
        <v>4073.2060000000001</v>
      </c>
      <c r="D107">
        <v>238.1902</v>
      </c>
      <c r="E107">
        <v>-4.4979470000000001E-2</v>
      </c>
      <c r="F107" s="1">
        <v>44370</v>
      </c>
      <c r="G107" t="s">
        <v>50</v>
      </c>
      <c r="H107" t="s">
        <v>45</v>
      </c>
      <c r="I107">
        <v>1.335</v>
      </c>
      <c r="J107">
        <v>3367.3850000000002</v>
      </c>
      <c r="K107">
        <v>5068.857</v>
      </c>
      <c r="L107">
        <v>6.7539999999999996</v>
      </c>
      <c r="M107">
        <v>9.5492500000000007</v>
      </c>
      <c r="N107">
        <v>627.37040000000002</v>
      </c>
      <c r="O107" t="s">
        <v>47</v>
      </c>
      <c r="P107" t="s">
        <v>47</v>
      </c>
      <c r="Q107" t="s">
        <v>47</v>
      </c>
      <c r="R107">
        <v>3.4460000000000002</v>
      </c>
      <c r="S107">
        <v>0.1113</v>
      </c>
      <c r="T107" t="s">
        <v>54</v>
      </c>
      <c r="U107" t="s">
        <v>47</v>
      </c>
      <c r="V107" t="s">
        <v>47</v>
      </c>
      <c r="W107" t="s">
        <v>47</v>
      </c>
      <c r="X107">
        <v>238.1902</v>
      </c>
      <c r="Y107" t="s">
        <v>47</v>
      </c>
      <c r="Z107" t="s">
        <v>47</v>
      </c>
      <c r="AA107">
        <v>0.61916646500000005</v>
      </c>
      <c r="AB107">
        <v>9.84435E-3</v>
      </c>
      <c r="AC107">
        <v>0.60932211599999997</v>
      </c>
      <c r="AD107">
        <v>2.6528962E-2</v>
      </c>
      <c r="AE107" s="2">
        <v>1.0900000000000001E-5</v>
      </c>
      <c r="AF107">
        <v>1.3052199999999999E-4</v>
      </c>
      <c r="AG107">
        <v>282.69925000000001</v>
      </c>
      <c r="AH107">
        <v>5.4341925999999999E-2</v>
      </c>
      <c r="AI107">
        <v>3.3054170000000002E-3</v>
      </c>
      <c r="AJ107">
        <v>0.17252990700000001</v>
      </c>
      <c r="AK107">
        <v>1.384128</v>
      </c>
      <c r="AL107">
        <v>8.0225395499999994</v>
      </c>
      <c r="AM107">
        <v>1062.1029209999999</v>
      </c>
      <c r="AN107">
        <v>10.67381185</v>
      </c>
      <c r="AO107">
        <v>182</v>
      </c>
      <c r="AP107">
        <v>28437.5</v>
      </c>
      <c r="AQ107">
        <v>2.8437500000000001E-2</v>
      </c>
      <c r="AR107" s="3">
        <v>1665</v>
      </c>
      <c r="AS107">
        <f t="shared" si="1"/>
        <v>14985</v>
      </c>
    </row>
    <row r="108" spans="1:47" x14ac:dyDescent="0.25">
      <c r="A108">
        <v>-78.203133800000003</v>
      </c>
      <c r="B108">
        <v>-0.33069987299999998</v>
      </c>
      <c r="C108">
        <v>4068.7070180000001</v>
      </c>
      <c r="D108">
        <v>17.179571039999999</v>
      </c>
      <c r="E108">
        <v>-7.0233576000000006E-2</v>
      </c>
      <c r="F108" s="1">
        <v>44370</v>
      </c>
      <c r="G108" t="s">
        <v>50</v>
      </c>
      <c r="H108" t="s">
        <v>45</v>
      </c>
      <c r="I108">
        <v>0.5</v>
      </c>
      <c r="J108">
        <v>1335.5</v>
      </c>
      <c r="K108">
        <v>2019.293163</v>
      </c>
      <c r="L108">
        <v>6.7629999999999999</v>
      </c>
      <c r="M108">
        <v>10.862500000000001</v>
      </c>
      <c r="N108">
        <v>627.01239999999996</v>
      </c>
      <c r="O108" t="s">
        <v>47</v>
      </c>
      <c r="P108" t="s">
        <v>47</v>
      </c>
      <c r="Q108" t="s">
        <v>47</v>
      </c>
      <c r="R108" t="s">
        <v>47</v>
      </c>
      <c r="S108" t="s">
        <v>47</v>
      </c>
      <c r="T108" t="s">
        <v>53</v>
      </c>
      <c r="U108" t="s">
        <v>47</v>
      </c>
      <c r="V108" t="s">
        <v>47</v>
      </c>
      <c r="W108" t="s">
        <v>47</v>
      </c>
      <c r="X108" t="s">
        <v>47</v>
      </c>
      <c r="Y108">
        <v>17.179571039999999</v>
      </c>
      <c r="Z108" t="s">
        <v>47</v>
      </c>
      <c r="AA108">
        <v>0.61881314700000001</v>
      </c>
      <c r="AB108">
        <v>9.8504419999999992E-3</v>
      </c>
      <c r="AC108">
        <v>0.60896270500000005</v>
      </c>
      <c r="AD108">
        <v>2.6512462000000001E-2</v>
      </c>
      <c r="AE108" s="2">
        <v>1.0900000000000001E-5</v>
      </c>
      <c r="AF108">
        <v>1.3044099999999999E-4</v>
      </c>
      <c r="AG108">
        <v>284.01249999999999</v>
      </c>
      <c r="AH108">
        <v>5.2250052999999998E-2</v>
      </c>
      <c r="AI108">
        <v>1.266098E-3</v>
      </c>
      <c r="AJ108">
        <v>5.9338127999999997E-2</v>
      </c>
      <c r="AK108">
        <v>0.51839999999999997</v>
      </c>
      <c r="AL108">
        <v>8.7363726960000001</v>
      </c>
      <c r="AM108">
        <v>982.56747719999998</v>
      </c>
      <c r="AN108">
        <v>11.179869139999999</v>
      </c>
      <c r="AO108">
        <v>1135</v>
      </c>
      <c r="AP108">
        <v>177343.75</v>
      </c>
      <c r="AQ108">
        <v>0.17734374999999999</v>
      </c>
      <c r="AR108" s="3">
        <v>18406</v>
      </c>
      <c r="AS108">
        <f t="shared" si="1"/>
        <v>165654</v>
      </c>
    </row>
    <row r="109" spans="1:47" x14ac:dyDescent="0.25">
      <c r="A109">
        <v>-78.203102049999998</v>
      </c>
      <c r="B109">
        <v>-0.33056077299999997</v>
      </c>
      <c r="C109">
        <v>4069.821719</v>
      </c>
      <c r="D109">
        <v>1.292980166</v>
      </c>
      <c r="E109">
        <v>-7.1061923999999999E-2</v>
      </c>
      <c r="F109" s="1">
        <v>44370</v>
      </c>
      <c r="G109" t="s">
        <v>50</v>
      </c>
      <c r="H109" t="s">
        <v>45</v>
      </c>
      <c r="I109">
        <v>0.65500000000000003</v>
      </c>
      <c r="J109">
        <v>2365.3846149999999</v>
      </c>
      <c r="K109">
        <v>3573.9832729999998</v>
      </c>
      <c r="L109">
        <v>6.7610000000000001</v>
      </c>
      <c r="M109">
        <v>10.638</v>
      </c>
      <c r="N109">
        <v>627.0104</v>
      </c>
      <c r="O109" t="s">
        <v>47</v>
      </c>
      <c r="P109" t="s">
        <v>47</v>
      </c>
      <c r="Q109" t="s">
        <v>47</v>
      </c>
      <c r="R109">
        <v>1.835</v>
      </c>
      <c r="S109">
        <v>7.0480000000000001E-2</v>
      </c>
      <c r="T109" t="s">
        <v>53</v>
      </c>
      <c r="U109" t="s">
        <v>47</v>
      </c>
      <c r="V109" t="s">
        <v>47</v>
      </c>
      <c r="W109" t="s">
        <v>47</v>
      </c>
      <c r="X109" t="s">
        <v>47</v>
      </c>
      <c r="Y109">
        <v>1.292980166</v>
      </c>
      <c r="Z109" t="s">
        <v>47</v>
      </c>
      <c r="AA109">
        <v>0.61881117299999999</v>
      </c>
      <c r="AB109">
        <v>9.8490880000000006E-3</v>
      </c>
      <c r="AC109">
        <v>0.60896208500000004</v>
      </c>
      <c r="AD109">
        <v>2.6512623999999999E-2</v>
      </c>
      <c r="AE109" s="2">
        <v>1.0900000000000001E-5</v>
      </c>
      <c r="AF109">
        <v>1.3044200000000001E-4</v>
      </c>
      <c r="AG109">
        <v>283.78800000000001</v>
      </c>
      <c r="AH109">
        <v>5.2600511000000003E-2</v>
      </c>
      <c r="AI109">
        <v>2.2559199999999998E-3</v>
      </c>
      <c r="AJ109">
        <v>0.11180123</v>
      </c>
      <c r="AK109">
        <v>0.67910400000000004</v>
      </c>
      <c r="AL109">
        <v>6.0742086669999997</v>
      </c>
      <c r="AM109">
        <v>995.63372249999998</v>
      </c>
      <c r="AN109">
        <v>7.8246312710000003</v>
      </c>
      <c r="AO109">
        <v>1117</v>
      </c>
      <c r="AP109">
        <v>174531.25</v>
      </c>
      <c r="AQ109">
        <v>0.17453125</v>
      </c>
      <c r="AR109" s="3">
        <v>18934</v>
      </c>
      <c r="AS109">
        <f t="shared" si="1"/>
        <v>170406</v>
      </c>
    </row>
    <row r="110" spans="1:47" x14ac:dyDescent="0.25">
      <c r="A110">
        <v>-78.203185540000007</v>
      </c>
      <c r="B110">
        <v>-0.33121577299999999</v>
      </c>
      <c r="C110">
        <v>4063.5735610000002</v>
      </c>
      <c r="D110">
        <v>74.940607679999999</v>
      </c>
      <c r="E110">
        <v>-9.2194522000000001E-2</v>
      </c>
      <c r="F110" s="1">
        <v>44370</v>
      </c>
      <c r="G110" t="s">
        <v>50</v>
      </c>
      <c r="H110" t="s">
        <v>45</v>
      </c>
      <c r="I110">
        <v>2.2799999999999998</v>
      </c>
      <c r="J110">
        <v>927.38461540000003</v>
      </c>
      <c r="K110">
        <v>1404.899821</v>
      </c>
      <c r="L110">
        <v>6.7750000000000004</v>
      </c>
      <c r="M110">
        <v>11.45275</v>
      </c>
      <c r="N110">
        <v>626.94539999999995</v>
      </c>
      <c r="O110" t="s">
        <v>47</v>
      </c>
      <c r="P110" t="s">
        <v>47</v>
      </c>
      <c r="Q110" t="s">
        <v>47</v>
      </c>
      <c r="R110">
        <v>2.786</v>
      </c>
      <c r="S110">
        <v>7.9619999999999996E-2</v>
      </c>
      <c r="T110" t="s">
        <v>53</v>
      </c>
      <c r="U110" t="s">
        <v>47</v>
      </c>
      <c r="V110" t="s">
        <v>47</v>
      </c>
      <c r="W110" t="s">
        <v>47</v>
      </c>
      <c r="X110" t="s">
        <v>47</v>
      </c>
      <c r="Y110">
        <v>74.940607679999999</v>
      </c>
      <c r="Z110" t="s">
        <v>47</v>
      </c>
      <c r="AA110">
        <v>0.61874702299999995</v>
      </c>
      <c r="AB110">
        <v>9.8585700000000005E-3</v>
      </c>
      <c r="AC110">
        <v>0.60888845300000005</v>
      </c>
      <c r="AD110">
        <v>2.6508093E-2</v>
      </c>
      <c r="AE110" s="2">
        <v>1.0900000000000001E-5</v>
      </c>
      <c r="AF110">
        <v>1.3041999999999999E-4</v>
      </c>
      <c r="AG110">
        <v>284.60275000000001</v>
      </c>
      <c r="AH110">
        <v>5.1342322000000003E-2</v>
      </c>
      <c r="AI110">
        <v>8.6556999999999997E-4</v>
      </c>
      <c r="AJ110">
        <v>3.7744307999999997E-2</v>
      </c>
      <c r="AK110">
        <v>2.3639039999999998</v>
      </c>
      <c r="AL110">
        <v>62.629416239999998</v>
      </c>
      <c r="AM110">
        <v>949.21962870000004</v>
      </c>
      <c r="AN110">
        <v>78.774579509999995</v>
      </c>
      <c r="AO110">
        <v>7681</v>
      </c>
      <c r="AP110">
        <v>1200156.25</v>
      </c>
      <c r="AQ110">
        <v>1.20015625</v>
      </c>
      <c r="AR110" s="3">
        <v>19542</v>
      </c>
      <c r="AS110">
        <f t="shared" si="1"/>
        <v>175878</v>
      </c>
    </row>
    <row r="111" spans="1:47" x14ac:dyDescent="0.25">
      <c r="A111">
        <v>-78.203168610000006</v>
      </c>
      <c r="B111">
        <v>-0.330963273</v>
      </c>
      <c r="C111">
        <v>4066.6468540000001</v>
      </c>
      <c r="D111">
        <v>46.768183399999998</v>
      </c>
      <c r="E111">
        <v>-6.9849753000000001E-2</v>
      </c>
      <c r="F111" s="1">
        <v>44370</v>
      </c>
      <c r="G111" t="s">
        <v>50</v>
      </c>
      <c r="H111" t="s">
        <v>45</v>
      </c>
      <c r="I111">
        <v>2.59</v>
      </c>
      <c r="J111">
        <v>964.69230770000001</v>
      </c>
      <c r="K111">
        <v>1460.886328</v>
      </c>
      <c r="L111">
        <v>6.7720000000000002</v>
      </c>
      <c r="M111">
        <v>11.34625</v>
      </c>
      <c r="N111">
        <v>626.97739999999999</v>
      </c>
      <c r="O111" t="s">
        <v>47</v>
      </c>
      <c r="P111" t="s">
        <v>47</v>
      </c>
      <c r="Q111" t="s">
        <v>47</v>
      </c>
      <c r="R111" t="s">
        <v>47</v>
      </c>
      <c r="S111" t="s">
        <v>47</v>
      </c>
      <c r="T111" t="s">
        <v>53</v>
      </c>
      <c r="U111" t="s">
        <v>47</v>
      </c>
      <c r="V111" t="s">
        <v>47</v>
      </c>
      <c r="W111" t="s">
        <v>47</v>
      </c>
      <c r="X111" t="s">
        <v>47</v>
      </c>
      <c r="Y111">
        <v>46.768183399999998</v>
      </c>
      <c r="Z111" t="s">
        <v>47</v>
      </c>
      <c r="AA111">
        <v>0.61877860500000004</v>
      </c>
      <c r="AB111">
        <v>9.8565379999999998E-3</v>
      </c>
      <c r="AC111">
        <v>0.60892206699999996</v>
      </c>
      <c r="AD111">
        <v>2.650984E-2</v>
      </c>
      <c r="AE111" s="2">
        <v>1.0900000000000001E-5</v>
      </c>
      <c r="AF111">
        <v>1.3042800000000001E-4</v>
      </c>
      <c r="AG111">
        <v>284.49624999999997</v>
      </c>
      <c r="AH111">
        <v>5.1504655000000003E-2</v>
      </c>
      <c r="AI111">
        <v>9.0290900000000002E-4</v>
      </c>
      <c r="AJ111">
        <v>3.9786363999999998E-2</v>
      </c>
      <c r="AK111">
        <v>2.6853120000000001</v>
      </c>
      <c r="AL111">
        <v>67.493275030000007</v>
      </c>
      <c r="AM111">
        <v>955.13042540000004</v>
      </c>
      <c r="AN111">
        <v>85.156188929999999</v>
      </c>
      <c r="AO111">
        <v>1147</v>
      </c>
      <c r="AP111">
        <v>179218.75</v>
      </c>
      <c r="AQ111">
        <v>0.17921875000000001</v>
      </c>
      <c r="AR111" s="3">
        <v>20274</v>
      </c>
      <c r="AS111">
        <f t="shared" si="1"/>
        <v>182466</v>
      </c>
    </row>
    <row r="112" spans="1:47" x14ac:dyDescent="0.25">
      <c r="F112" s="1">
        <v>44384</v>
      </c>
      <c r="G112" t="s">
        <v>50</v>
      </c>
      <c r="H112" t="s">
        <v>48</v>
      </c>
      <c r="I112">
        <v>2.08</v>
      </c>
      <c r="T112" t="s">
        <v>51</v>
      </c>
      <c r="AE112" s="2"/>
      <c r="AR112" s="5">
        <v>184958</v>
      </c>
      <c r="AU112" t="s">
        <v>57</v>
      </c>
    </row>
    <row r="113" spans="6:46" x14ac:dyDescent="0.25">
      <c r="F113" s="1">
        <v>44377</v>
      </c>
      <c r="I113" s="3">
        <v>7.4999999999999997E-2</v>
      </c>
      <c r="T113" t="s">
        <v>46</v>
      </c>
      <c r="AQ113" s="3"/>
      <c r="AR113" s="3">
        <v>46983</v>
      </c>
      <c r="AS113">
        <f>AR113*3*3</f>
        <v>422847</v>
      </c>
      <c r="AT113" t="s">
        <v>49</v>
      </c>
    </row>
    <row r="114" spans="6:46" x14ac:dyDescent="0.25">
      <c r="F114" s="1">
        <v>44377</v>
      </c>
      <c r="I114" s="3">
        <v>0.39500000000000002</v>
      </c>
      <c r="T114" t="s">
        <v>46</v>
      </c>
      <c r="AQ114" s="3"/>
      <c r="AR114" s="3">
        <v>49057</v>
      </c>
      <c r="AS114">
        <f>AR114*3*3</f>
        <v>441513</v>
      </c>
      <c r="AT114" t="s">
        <v>49</v>
      </c>
    </row>
    <row r="115" spans="6:46" x14ac:dyDescent="0.25">
      <c r="F115" s="1">
        <v>44377</v>
      </c>
      <c r="I115" s="3">
        <v>0.22500000000000001</v>
      </c>
      <c r="T115" t="s">
        <v>46</v>
      </c>
      <c r="AQ115" s="3"/>
      <c r="AR115" s="3">
        <v>49093</v>
      </c>
      <c r="AS115">
        <f>AR115*3*3</f>
        <v>441837</v>
      </c>
      <c r="AT115" t="s">
        <v>49</v>
      </c>
    </row>
  </sheetData>
  <sortState xmlns:xlrd2="http://schemas.microsoft.com/office/spreadsheetml/2017/richdata2" ref="A2:AU115">
    <sortCondition ref="V2:V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SynopFlowAccu_2024-01-31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2024-02-02T15:36:54Z</dcterms:created>
  <dcterms:modified xsi:type="dcterms:W3CDTF">2024-02-02T20:07:28Z</dcterms:modified>
</cp:coreProperties>
</file>