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Geomorphology/Gavilan/"/>
    </mc:Choice>
  </mc:AlternateContent>
  <xr:revisionPtr revIDLastSave="0" documentId="13_ncr:1_{FE3C63B8-73BE-49CF-AEAE-D6B7C3C3A882}" xr6:coauthVersionLast="47" xr6:coauthVersionMax="47" xr10:uidLastSave="{00000000-0000-0000-0000-000000000000}"/>
  <bookViews>
    <workbookView xWindow="29490" yWindow="690" windowWidth="22200" windowHeight="13365" firstSheet="3" activeTab="4" xr2:uid="{1B382DAF-5262-4F1F-A14E-FD43FF218C9E}"/>
  </bookViews>
  <sheets>
    <sheet name="mainstem - July23" sheetId="1" r:id="rId1"/>
    <sheet name="mainstem - July26" sheetId="2" r:id="rId2"/>
    <sheet name="Long small trib, river rt, bajo" sheetId="3" r:id="rId3"/>
    <sheet name="small trib" sheetId="4" r:id="rId4"/>
    <sheet name="mainstem - July28" sheetId="5" r:id="rId5"/>
    <sheet name="another litte stream" sheetId="6" r:id="rId6"/>
    <sheet name="Larger trib enters below stn 4" sheetId="7" r:id="rId7"/>
    <sheet name="another little stream 2" sheetId="8" r:id="rId8"/>
    <sheet name="braid, below wf to stn 3" sheetId="9" r:id="rId9"/>
    <sheet name="riochuleos above gavi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2" l="1"/>
</calcChain>
</file>

<file path=xl/sharedStrings.xml><?xml version="1.0" encoding="utf-8"?>
<sst xmlns="http://schemas.openxmlformats.org/spreadsheetml/2006/main" count="757" uniqueCount="270">
  <si>
    <t>start</t>
  </si>
  <si>
    <t>lat</t>
  </si>
  <si>
    <t>lon</t>
  </si>
  <si>
    <t>ele</t>
  </si>
  <si>
    <t>Time</t>
  </si>
  <si>
    <t>wypoint 075</t>
  </si>
  <si>
    <t>End upstream where left off july 9</t>
  </si>
  <si>
    <t>wypoint 104</t>
  </si>
  <si>
    <t>GAVI</t>
  </si>
  <si>
    <t>x</t>
  </si>
  <si>
    <t>w</t>
  </si>
  <si>
    <t>d</t>
  </si>
  <si>
    <t>notes</t>
  </si>
  <si>
    <t>Waypoint</t>
  </si>
  <si>
    <t>NA</t>
  </si>
  <si>
    <t>very turbulent</t>
  </si>
  <si>
    <t>waterfall</t>
  </si>
  <si>
    <t>top of waterfall</t>
  </si>
  <si>
    <t>10m waterfall</t>
  </si>
  <si>
    <t>culvert under rd</t>
  </si>
  <si>
    <t>2m wf</t>
  </si>
  <si>
    <t>also 108?</t>
  </si>
  <si>
    <t>wypoint 109</t>
  </si>
  <si>
    <t>Start at flag from 7/23</t>
  </si>
  <si>
    <t>Start downstream -&gt; up At most downstream synop point</t>
  </si>
  <si>
    <t>End at main Gave wetland, arriba</t>
  </si>
  <si>
    <t>Gavi mainstem</t>
  </si>
  <si>
    <t>top of waterfall - &gt; still very steep</t>
  </si>
  <si>
    <t>culvert, tributary river rt</t>
  </si>
  <si>
    <t>entrance to culvert</t>
  </si>
  <si>
    <t>tributarty river rt, trib mputh W 14, d 11</t>
  </si>
  <si>
    <t>tributary river left w: 40, d:1.5</t>
  </si>
  <si>
    <t>syn 4</t>
  </si>
  <si>
    <t>stn4</t>
  </si>
  <si>
    <t>waterfall 1 m high</t>
  </si>
  <si>
    <t>syn ?</t>
  </si>
  <si>
    <t>steep slope</t>
  </si>
  <si>
    <t>syn</t>
  </si>
  <si>
    <t>syn?</t>
  </si>
  <si>
    <t>underground</t>
  </si>
  <si>
    <t>little trib, river rt</t>
  </si>
  <si>
    <t>this is where it is less incized, bank &lt; 1M</t>
  </si>
  <si>
    <t>log jam, moving slowly and deep</t>
  </si>
  <si>
    <t>stn 3</t>
  </si>
  <si>
    <t>water bubbling up</t>
  </si>
  <si>
    <t>manmade "dam" metal barrier</t>
  </si>
  <si>
    <t>water coming out of ground (underground river)</t>
  </si>
  <si>
    <t>groundwater (underground stream) ruver rt</t>
  </si>
  <si>
    <t>121??</t>
  </si>
  <si>
    <t>waterfalls</t>
  </si>
  <si>
    <t>river splits</t>
  </si>
  <si>
    <t>river underground, segundo and liz did this synop</t>
  </si>
  <si>
    <t>14,5</t>
  </si>
  <si>
    <t>plung poo</t>
  </si>
  <si>
    <t>base of waterfall</t>
  </si>
  <si>
    <t>little waterfall</t>
  </si>
  <si>
    <t>stn 2</t>
  </si>
  <si>
    <t>stn 1</t>
  </si>
  <si>
    <t>part of wet land drains here</t>
  </si>
  <si>
    <t>wetland outlet</t>
  </si>
  <si>
    <t>stop @ 14:45 (forgot to turn off GPS)</t>
  </si>
  <si>
    <t>wypt 145</t>
  </si>
  <si>
    <t xml:space="preserve">Long, small trib, gavi bajo, river rt, tessa did this </t>
  </si>
  <si>
    <t>wypoint 146</t>
  </si>
  <si>
    <t>visible flow</t>
  </si>
  <si>
    <t>wetland outlet -&gt; stream</t>
  </si>
  <si>
    <t>wetland inlet -&gt; less flow</t>
  </si>
  <si>
    <t>low flow &lt;.01, point 17</t>
  </si>
  <si>
    <t>point 16</t>
  </si>
  <si>
    <t>point 15</t>
  </si>
  <si>
    <t>culvert under road</t>
  </si>
  <si>
    <t>point 14</t>
  </si>
  <si>
    <t>flow widens over vegetation, lots of little trickles</t>
  </si>
  <si>
    <t>wypt 155 + 3m</t>
  </si>
  <si>
    <t>point 11</t>
  </si>
  <si>
    <t>point 12, flow widens over vegetation, lots of little trickles</t>
  </si>
  <si>
    <t>point 10</t>
  </si>
  <si>
    <t>point 9</t>
  </si>
  <si>
    <t>end is upstream of point 8, directly across from visitor center</t>
  </si>
  <si>
    <t>point 8</t>
  </si>
  <si>
    <t>wetland inlet</t>
  </si>
  <si>
    <t>point 6</t>
  </si>
  <si>
    <t>point 5</t>
  </si>
  <si>
    <t>Trib entering downstream of previously measured trib</t>
  </si>
  <si>
    <t>wypoint 160</t>
  </si>
  <si>
    <t>kw post hoc notes: I think this is just another really small stream</t>
  </si>
  <si>
    <t>water starts at 2m</t>
  </si>
  <si>
    <t>flag 4</t>
  </si>
  <si>
    <t>little puddle, not visibly flowing</t>
  </si>
  <si>
    <t xml:space="preserve">reemerges, wetland </t>
  </si>
  <si>
    <t>connects to previous stream</t>
  </si>
  <si>
    <t>Mainstem - above wetland</t>
  </si>
  <si>
    <t>wypt 201</t>
  </si>
  <si>
    <t>downstream where stream is consistantly above ground</t>
  </si>
  <si>
    <t>comes out from underground (waterfall)</t>
  </si>
  <si>
    <t>?</t>
  </si>
  <si>
    <t>above waterfall</t>
  </si>
  <si>
    <t>wetland outlet - "weird and braided and confucsing, followed visibly flowing water"</t>
  </si>
  <si>
    <t>just a hole where you can see the stream</t>
  </si>
  <si>
    <t>lose track of stream that was flowing mostly underground</t>
  </si>
  <si>
    <t>starting at large stream upsteam of last measurement (I think?)</t>
  </si>
  <si>
    <t>middle of braid 3</t>
  </si>
  <si>
    <t>comes out from ground and can't find until big waterfall</t>
  </si>
  <si>
    <t>Pool below big waterfall at top of hill and below road</t>
  </si>
  <si>
    <t>End at main Gavi wetland, arriba</t>
  </si>
  <si>
    <t>connects to channel alongside road</t>
  </si>
  <si>
    <t>kw post hoc notes: I think this is just another really small stream (again)</t>
  </si>
  <si>
    <t>wp 163</t>
  </si>
  <si>
    <t>wypoint 163</t>
  </si>
  <si>
    <t>Start at flag18</t>
  </si>
  <si>
    <t>Flag 18</t>
  </si>
  <si>
    <t>splits off, half goes into mainstem</t>
  </si>
  <si>
    <t>flag 1</t>
  </si>
  <si>
    <t>splits into 2 streams</t>
  </si>
  <si>
    <t>more wetlandy</t>
  </si>
  <si>
    <t>I think we are going upstream direction</t>
  </si>
  <si>
    <t>flag 2; on the other side of split from previous ppoints</t>
  </si>
  <si>
    <t>another split</t>
  </si>
  <si>
    <t>little baby waterfall, 12cm</t>
  </si>
  <si>
    <t>flag, no #</t>
  </si>
  <si>
    <t>stream is braided, windy, wetland babay!</t>
  </si>
  <si>
    <t>wp 175</t>
  </si>
  <si>
    <t>start at convergence with mainstem</t>
  </si>
  <si>
    <t>convergence with mainstem</t>
  </si>
  <si>
    <t>converge with another trib</t>
  </si>
  <si>
    <t>ignore wp 177</t>
  </si>
  <si>
    <t>underground (I wonder if the girl's definaiton of underground is different from mine…)</t>
  </si>
  <si>
    <t>wetland</t>
  </si>
  <si>
    <t>start at convergence with trib to mainstem</t>
  </si>
  <si>
    <t>wp 182</t>
  </si>
  <si>
    <t>snall trib</t>
  </si>
  <si>
    <t>ver wetlandy</t>
  </si>
  <si>
    <t>undergrond thick veg</t>
  </si>
  <si>
    <t>reemerges</t>
  </si>
  <si>
    <t>supposedly underground, but we have a measurment</t>
  </si>
  <si>
    <t>again, supposedly underground, but we have a measurment</t>
  </si>
  <si>
    <t>connects to main channel presumidly underground at like 150m ish</t>
  </si>
  <si>
    <t xml:space="preserve">kw post hoc notes: Segundo and liz did this </t>
  </si>
  <si>
    <t>downstream at stn 3 (upstream or downstream from stn 3?)</t>
  </si>
  <si>
    <t xml:space="preserve">Bigger trib enters below stn 4, river left </t>
  </si>
  <si>
    <t>kw post hoc notes: I think this the long one that liz and segundo did</t>
  </si>
  <si>
    <t>Trib converge with larger trib that enters river left below stn 4</t>
  </si>
  <si>
    <t>kw post hoc notes: segundo and liz</t>
  </si>
  <si>
    <t>underground, thick veg</t>
  </si>
  <si>
    <t>underground, little trib running parrlee that I think connects underground</t>
  </si>
  <si>
    <t>syn: place where groundwater becomes visable - did a synop, looks like a puddle before going underground</t>
  </si>
  <si>
    <t>water becomes visable again, nd stays above ground</t>
  </si>
  <si>
    <t>flag</t>
  </si>
  <si>
    <t>remerges</t>
  </si>
  <si>
    <t>aboveground for a sec</t>
  </si>
  <si>
    <t>emerge for short perio</t>
  </si>
  <si>
    <t>converge with main channel below waterfall</t>
  </si>
  <si>
    <t>This stream flows splits with mainsem, then rejoins mainstem at stn3 - river braid</t>
  </si>
  <si>
    <t>Riochuelo above gavi</t>
  </si>
  <si>
    <t>kw post hoc notes: Tessa probably</t>
  </si>
  <si>
    <t xml:space="preserve">above gavi, </t>
  </si>
  <si>
    <t>new stream to right of previous, same starting point wp 193</t>
  </si>
  <si>
    <t>wp 193</t>
  </si>
  <si>
    <t>big hole in ground where water is visible briefly</t>
  </si>
  <si>
    <t>was underground, exposed here, but no way to know how far they have gone…. AUG. Hopefuly waypopint will help</t>
  </si>
  <si>
    <t>Little stream right abobe gavi outlet</t>
  </si>
  <si>
    <t>split, follow rt banch</t>
  </si>
  <si>
    <t>starting upstream -&gt; downstream (I think)</t>
  </si>
  <si>
    <t>gets pretty baidy, starting at split</t>
  </si>
  <si>
    <t>lots of braids</t>
  </si>
  <si>
    <t>2021-07-26T14:50:59Z</t>
  </si>
  <si>
    <t>2021-07-26T15:05:11Z</t>
  </si>
  <si>
    <t>2021-07-26T15:07:13Z</t>
  </si>
  <si>
    <t>2021-07-26T15:12:20Z</t>
  </si>
  <si>
    <t>2021-07-26T15:33:33Z</t>
  </si>
  <si>
    <t>2021-07-26T15:45:06Z</t>
  </si>
  <si>
    <t>2021-07-26T15:46:59Z</t>
  </si>
  <si>
    <t>2021-07-26T15:48:45Z</t>
  </si>
  <si>
    <t>2021-07-26T15:52:55Z</t>
  </si>
  <si>
    <t>2021-07-26T16:00:44Z</t>
  </si>
  <si>
    <t>2021-07-26T16:11:33Z</t>
  </si>
  <si>
    <t>2021-07-26T16:22:05Z</t>
  </si>
  <si>
    <t>2021-07-26T16:26:47Z</t>
  </si>
  <si>
    <t>2021-07-26T16:29:44Z</t>
  </si>
  <si>
    <t>2021-07-26T16:48:07Z</t>
  </si>
  <si>
    <t>2021-07-26T16:53:35Z</t>
  </si>
  <si>
    <t>2021-07-26T16:59:03Z</t>
  </si>
  <si>
    <t>2021-07-26T17:01:12Z</t>
  </si>
  <si>
    <t>2021-07-26T17:19:42Z</t>
  </si>
  <si>
    <t>2021-07-26T17:21:46Z</t>
  </si>
  <si>
    <t>2021-07-26T17:46:37Z</t>
  </si>
  <si>
    <t>2021-07-26T17:48:40Z</t>
  </si>
  <si>
    <t>2021-07-26T18:07:54Z</t>
  </si>
  <si>
    <t>2021-07-26T18:14:08Z</t>
  </si>
  <si>
    <t>2021-07-26T18:18:53Z</t>
  </si>
  <si>
    <t>2021-07-26T18:34:20Z</t>
  </si>
  <si>
    <t>2021-07-26T18:35:36Z</t>
  </si>
  <si>
    <t>2021-07-26T18:41:10Z</t>
  </si>
  <si>
    <t>2021-07-26T18:44:06Z</t>
  </si>
  <si>
    <t>2021-07-26T19:12:09Z</t>
  </si>
  <si>
    <t>2021-07-26T19:21:29Z</t>
  </si>
  <si>
    <t>2021-07-26T19:23:16Z</t>
  </si>
  <si>
    <t>2021-07-26T19:34:59Z</t>
  </si>
  <si>
    <t>2021-07-26T19:43:25Z</t>
  </si>
  <si>
    <t>2021-07-26T19:44:12Z</t>
  </si>
  <si>
    <t>2021-07-26T19:58:48Z</t>
  </si>
  <si>
    <t>2021-07-26T20:09:08Z</t>
  </si>
  <si>
    <t>2021-07-26T20:10:30Z</t>
  </si>
  <si>
    <t>2021-07-26T20:16:35Z</t>
  </si>
  <si>
    <t>2021-07-26T20:20:25Z</t>
  </si>
  <si>
    <t>2021-07-26T20:23:33Z</t>
  </si>
  <si>
    <t>2021-07-26T20:27:26Z</t>
  </si>
  <si>
    <t>2021-07-26T20:29:39Z</t>
  </si>
  <si>
    <t>2021-07-26T20:31:23Z</t>
  </si>
  <si>
    <t>2021-07-26T20:32:31Z</t>
  </si>
  <si>
    <t>2021-07-27T15:14:34Z</t>
  </si>
  <si>
    <t>2021-07-27T15:15:44Z</t>
  </si>
  <si>
    <t>2021-07-27T15:20:56Z</t>
  </si>
  <si>
    <t>2021-07-27T15:21:50Z</t>
  </si>
  <si>
    <t>2021-07-27T15:35:11Z</t>
  </si>
  <si>
    <t>2021-07-27T15:36:27Z</t>
  </si>
  <si>
    <t>2021-07-27T15:39:34Z</t>
  </si>
  <si>
    <t>2021-07-27T15:50:14Z</t>
  </si>
  <si>
    <t>Date_Time</t>
  </si>
  <si>
    <t>2021-07-27T15:51:30Z</t>
  </si>
  <si>
    <t>2021-07-27T15:52:37Z</t>
  </si>
  <si>
    <t>2021-07-27T15:58:33Z</t>
  </si>
  <si>
    <t>2021-07-27T15:58:47Z</t>
  </si>
  <si>
    <t>2021-07-27T16:08:17Z</t>
  </si>
  <si>
    <t>2021-07-27T16:08:47Z</t>
  </si>
  <si>
    <t>2021-07-27T16:11:59Z</t>
  </si>
  <si>
    <t>2021-07-28T19:04:28Z</t>
  </si>
  <si>
    <t>2021-07-28T19:20:51Z</t>
  </si>
  <si>
    <t>2021-07-28T19:34:46Z</t>
  </si>
  <si>
    <t>2021-07-28T19:38:22Z</t>
  </si>
  <si>
    <t>2021-07-28T19:39:07Z</t>
  </si>
  <si>
    <t>2021-07-28T19:40:12Z</t>
  </si>
  <si>
    <t>2021-07-28T20:11:02Z</t>
  </si>
  <si>
    <t>2021-07-28T19:40:01Z</t>
  </si>
  <si>
    <t>2021-07-28T20:21:02Z</t>
  </si>
  <si>
    <t>10m short strech of shallow trickle from WP210 to WP 211</t>
  </si>
  <si>
    <t>10 m another stretch from WP 212 to WP 213</t>
  </si>
  <si>
    <t>2021-07-28T20:23:40Z</t>
  </si>
  <si>
    <t>2021-07-28T20:24:21Z</t>
  </si>
  <si>
    <t>2021-07-28T20:25:09Z</t>
  </si>
  <si>
    <t>2021-07-28T20:25:32Z</t>
  </si>
  <si>
    <t>2021-07-28T20:29:13Z</t>
  </si>
  <si>
    <t>2021-07-27T16:43:58Z</t>
  </si>
  <si>
    <t>2021-07-27T16:54:09Z</t>
  </si>
  <si>
    <t>2021-07-27T17:04:57Z</t>
  </si>
  <si>
    <t>2021-07-27T17:28:40Z</t>
  </si>
  <si>
    <t>2021-07-27T17:35:57Z</t>
  </si>
  <si>
    <t>2021-07-27T17:45:00Z</t>
  </si>
  <si>
    <t>2021-07-27T18:02:09Z</t>
  </si>
  <si>
    <t>2021-07-27T18:09:41Z</t>
  </si>
  <si>
    <t>2021-07-27T18:22:35Z</t>
  </si>
  <si>
    <t>2021-07-27T18:29:40Z</t>
  </si>
  <si>
    <t>2021-07-27T18:37:40Z</t>
  </si>
  <si>
    <t>2021-07-27T18:40:20Z</t>
  </si>
  <si>
    <t>2021-07-27T18:44:25Z</t>
  </si>
  <si>
    <t>2021-07-27T18:46:31Z</t>
  </si>
  <si>
    <t>2021-07-27T19:02:32Z</t>
  </si>
  <si>
    <t>2021-07-27T19:05:56Z</t>
  </si>
  <si>
    <t>2021-07-27T19:20:58Z</t>
  </si>
  <si>
    <t>2021-07-27T19:24:18Z</t>
  </si>
  <si>
    <t>2021-07-27T19:33:22Z</t>
  </si>
  <si>
    <t>2021-07-27T19:40:11Z</t>
  </si>
  <si>
    <t>2021-07-27T19:43:41Z</t>
  </si>
  <si>
    <t>2021-07-27T19:46:51Z</t>
  </si>
  <si>
    <t>2021-07-27T19:49:12Z</t>
  </si>
  <si>
    <t>2021-07-27T19:57:27Z</t>
  </si>
  <si>
    <t>2021-07-23T17:10:13Z</t>
  </si>
  <si>
    <t>2021-07-23T17:05:28Z</t>
  </si>
  <si>
    <t>2021-07-23T17:13:24Z</t>
  </si>
  <si>
    <t>2021-07-23T17:33:05Z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</si>
</sst>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EC78-9A3E-4A1A-90FC-7589486B3D58}">
  <dimension ref="A1:I20"/>
  <sheetViews>
    <sheetView topLeftCell="A7" workbookViewId="0">
      <selection activeCell="C11" sqref="C11"/>
    </sheetView>
  </sheetViews>
  <sheetFormatPr defaultRowHeight="15" x14ac:dyDescent="0.25"/>
  <cols>
    <col min="1" max="1" width="9.42578125" bestFit="1" customWidth="1"/>
  </cols>
  <sheetData>
    <row r="1" spans="1:9" x14ac:dyDescent="0.25">
      <c r="A1" s="1" t="s">
        <v>8</v>
      </c>
    </row>
    <row r="2" spans="1:9" x14ac:dyDescent="0.25">
      <c r="A2" s="2">
        <v>44400</v>
      </c>
    </row>
    <row r="3" spans="1:9" x14ac:dyDescent="0.25">
      <c r="A3" t="s">
        <v>0</v>
      </c>
      <c r="B3" s="3">
        <v>0.50069444444444444</v>
      </c>
    </row>
    <row r="5" spans="1:9" x14ac:dyDescent="0.25">
      <c r="A5" t="s">
        <v>24</v>
      </c>
      <c r="B5" t="s">
        <v>1</v>
      </c>
      <c r="C5" t="s">
        <v>2</v>
      </c>
      <c r="D5" t="s">
        <v>3</v>
      </c>
      <c r="E5" t="s">
        <v>4</v>
      </c>
    </row>
    <row r="6" spans="1:9" x14ac:dyDescent="0.25">
      <c r="A6" t="s">
        <v>5</v>
      </c>
      <c r="B6">
        <v>0.33160000000000001</v>
      </c>
      <c r="C6">
        <v>78.203789999999998</v>
      </c>
      <c r="D6">
        <v>4056</v>
      </c>
      <c r="E6" s="3">
        <v>0.40625</v>
      </c>
    </row>
    <row r="7" spans="1:9" x14ac:dyDescent="0.25">
      <c r="A7" t="s">
        <v>6</v>
      </c>
    </row>
    <row r="8" spans="1:9" x14ac:dyDescent="0.25">
      <c r="A8" t="s">
        <v>7</v>
      </c>
      <c r="D8">
        <v>3921</v>
      </c>
      <c r="E8" s="3">
        <v>0.5756944444444444</v>
      </c>
    </row>
    <row r="10" spans="1:9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</v>
      </c>
      <c r="G10" t="s">
        <v>2</v>
      </c>
      <c r="H10" t="s">
        <v>3</v>
      </c>
    </row>
    <row r="11" spans="1:9" x14ac:dyDescent="0.25">
      <c r="A11">
        <v>0</v>
      </c>
      <c r="B11">
        <v>90</v>
      </c>
      <c r="C11">
        <v>60</v>
      </c>
      <c r="D11" t="s">
        <v>15</v>
      </c>
      <c r="E11">
        <v>106</v>
      </c>
      <c r="F11">
        <v>-0.33160401508212101</v>
      </c>
      <c r="G11">
        <v>-78.203784981742501</v>
      </c>
      <c r="H11">
        <v>4056.3474120000001</v>
      </c>
      <c r="I11" t="s">
        <v>266</v>
      </c>
    </row>
    <row r="12" spans="1:9" x14ac:dyDescent="0.25">
      <c r="A12">
        <v>10</v>
      </c>
      <c r="B12">
        <v>120</v>
      </c>
      <c r="C12">
        <v>25</v>
      </c>
    </row>
    <row r="13" spans="1:9" x14ac:dyDescent="0.25">
      <c r="A13">
        <v>16</v>
      </c>
      <c r="B13" t="s">
        <v>14</v>
      </c>
      <c r="C13" t="s">
        <v>14</v>
      </c>
      <c r="D13" t="s">
        <v>18</v>
      </c>
      <c r="E13">
        <v>105</v>
      </c>
      <c r="F13">
        <v>-0.33160896040499199</v>
      </c>
      <c r="G13">
        <v>-78.203672999516101</v>
      </c>
      <c r="H13">
        <v>4058.3515619999898</v>
      </c>
      <c r="I13" t="s">
        <v>267</v>
      </c>
    </row>
    <row r="14" spans="1:9" x14ac:dyDescent="0.25">
      <c r="A14">
        <v>16</v>
      </c>
      <c r="B14" t="s">
        <v>14</v>
      </c>
      <c r="C14" t="s">
        <v>14</v>
      </c>
      <c r="D14" t="s">
        <v>17</v>
      </c>
      <c r="E14">
        <v>107</v>
      </c>
      <c r="F14">
        <v>-0.33160300925373998</v>
      </c>
      <c r="G14">
        <v>-78.203648021444593</v>
      </c>
      <c r="H14">
        <v>4061.8535160000001</v>
      </c>
      <c r="I14" t="s">
        <v>268</v>
      </c>
    </row>
    <row r="15" spans="1:9" x14ac:dyDescent="0.25">
      <c r="A15">
        <v>27</v>
      </c>
      <c r="B15" t="s">
        <v>14</v>
      </c>
      <c r="C15" t="s">
        <v>14</v>
      </c>
      <c r="D15" t="s">
        <v>19</v>
      </c>
      <c r="E15">
        <v>108</v>
      </c>
      <c r="F15">
        <v>-0.33142296597361598</v>
      </c>
      <c r="G15">
        <v>-78.203426990658002</v>
      </c>
      <c r="H15">
        <v>4064.5668949999899</v>
      </c>
      <c r="I15" t="s">
        <v>269</v>
      </c>
    </row>
    <row r="16" spans="1:9" x14ac:dyDescent="0.25">
      <c r="A16">
        <v>30</v>
      </c>
      <c r="B16">
        <v>95</v>
      </c>
      <c r="C16">
        <v>35</v>
      </c>
    </row>
    <row r="17" spans="1:9" x14ac:dyDescent="0.25">
      <c r="A17">
        <v>34</v>
      </c>
      <c r="B17" t="s">
        <v>14</v>
      </c>
      <c r="C17" t="s">
        <v>14</v>
      </c>
    </row>
    <row r="18" spans="1:9" x14ac:dyDescent="0.25">
      <c r="A18">
        <v>40</v>
      </c>
      <c r="B18">
        <v>70</v>
      </c>
      <c r="C18">
        <v>60</v>
      </c>
    </row>
    <row r="19" spans="1:9" x14ac:dyDescent="0.25">
      <c r="A19">
        <v>45</v>
      </c>
      <c r="B19" t="s">
        <v>14</v>
      </c>
      <c r="C19" t="s">
        <v>14</v>
      </c>
      <c r="D19" t="s">
        <v>20</v>
      </c>
      <c r="E19" t="s">
        <v>21</v>
      </c>
      <c r="F19">
        <v>-0.33142296597361598</v>
      </c>
      <c r="G19">
        <v>-78.203426990658002</v>
      </c>
      <c r="H19">
        <v>4064.5668949999899</v>
      </c>
      <c r="I19" t="s">
        <v>269</v>
      </c>
    </row>
    <row r="20" spans="1:9" x14ac:dyDescent="0.25">
      <c r="A20">
        <v>50</v>
      </c>
      <c r="B20">
        <v>75</v>
      </c>
      <c r="C20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FB6B-29AF-4BCF-9366-12D5E43DEF0F}">
  <dimension ref="A1:I43"/>
  <sheetViews>
    <sheetView topLeftCell="A33" workbookViewId="0">
      <selection activeCell="F38" sqref="F38"/>
    </sheetView>
  </sheetViews>
  <sheetFormatPr defaultRowHeight="15" x14ac:dyDescent="0.25"/>
  <sheetData>
    <row r="1" spans="1:9" x14ac:dyDescent="0.25">
      <c r="A1" t="s">
        <v>153</v>
      </c>
    </row>
    <row r="2" spans="1:9" x14ac:dyDescent="0.25">
      <c r="A2" t="s">
        <v>154</v>
      </c>
    </row>
    <row r="3" spans="1:9" x14ac:dyDescent="0.25">
      <c r="A3" s="2">
        <v>44404</v>
      </c>
    </row>
    <row r="4" spans="1:9" x14ac:dyDescent="0.25">
      <c r="A4" s="2"/>
    </row>
    <row r="5" spans="1:9" x14ac:dyDescent="0.25">
      <c r="A5" t="s">
        <v>0</v>
      </c>
      <c r="B5" s="3" t="s">
        <v>155</v>
      </c>
      <c r="C5" s="3"/>
    </row>
    <row r="7" spans="1:9" x14ac:dyDescent="0.25">
      <c r="B7" t="s">
        <v>1</v>
      </c>
      <c r="C7" t="s">
        <v>2</v>
      </c>
      <c r="D7" t="s">
        <v>3</v>
      </c>
      <c r="E7" t="s">
        <v>4</v>
      </c>
    </row>
    <row r="9" spans="1:9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</v>
      </c>
      <c r="G9" t="s">
        <v>2</v>
      </c>
      <c r="H9" t="s">
        <v>3</v>
      </c>
    </row>
    <row r="10" spans="1:9" x14ac:dyDescent="0.25">
      <c r="A10">
        <v>0</v>
      </c>
      <c r="B10">
        <v>53</v>
      </c>
      <c r="C10">
        <v>6</v>
      </c>
      <c r="E10">
        <v>193</v>
      </c>
      <c r="F10">
        <v>-0.32734500244259801</v>
      </c>
      <c r="G10">
        <v>-78.200764982029696</v>
      </c>
      <c r="H10">
        <v>4108.9648440000001</v>
      </c>
      <c r="I10" t="s">
        <v>258</v>
      </c>
    </row>
    <row r="11" spans="1:9" x14ac:dyDescent="0.25">
      <c r="A11">
        <v>10</v>
      </c>
      <c r="B11">
        <v>51</v>
      </c>
      <c r="C11">
        <v>4.5</v>
      </c>
    </row>
    <row r="12" spans="1:9" x14ac:dyDescent="0.25">
      <c r="A12">
        <v>20</v>
      </c>
      <c r="B12">
        <v>19</v>
      </c>
      <c r="C12">
        <v>5</v>
      </c>
    </row>
    <row r="13" spans="1:9" x14ac:dyDescent="0.25">
      <c r="A13">
        <v>25.5</v>
      </c>
      <c r="B13" t="s">
        <v>14</v>
      </c>
      <c r="C13">
        <v>9</v>
      </c>
    </row>
    <row r="14" spans="1:9" x14ac:dyDescent="0.25">
      <c r="A14">
        <v>30</v>
      </c>
      <c r="B14">
        <v>56</v>
      </c>
      <c r="C14">
        <v>2.5</v>
      </c>
      <c r="E14">
        <v>194</v>
      </c>
      <c r="F14">
        <v>-0.32725498080253601</v>
      </c>
      <c r="G14">
        <v>-78.201038986444402</v>
      </c>
      <c r="H14">
        <v>4108.1987300000001</v>
      </c>
      <c r="I14" t="s">
        <v>259</v>
      </c>
    </row>
    <row r="17" spans="1:9" x14ac:dyDescent="0.25">
      <c r="A17" t="s">
        <v>156</v>
      </c>
    </row>
    <row r="18" spans="1:9" x14ac:dyDescent="0.25">
      <c r="A18" t="s">
        <v>157</v>
      </c>
    </row>
    <row r="19" spans="1:9" x14ac:dyDescent="0.2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</v>
      </c>
      <c r="G19" t="s">
        <v>2</v>
      </c>
      <c r="H19" t="s">
        <v>3</v>
      </c>
    </row>
    <row r="20" spans="1:9" x14ac:dyDescent="0.25">
      <c r="A20">
        <v>0</v>
      </c>
      <c r="E20">
        <v>193</v>
      </c>
      <c r="F20">
        <v>-0.32734500244259801</v>
      </c>
      <c r="G20">
        <v>-78.200764982029696</v>
      </c>
      <c r="H20">
        <v>4108.9648440000001</v>
      </c>
      <c r="I20" t="s">
        <v>258</v>
      </c>
    </row>
    <row r="21" spans="1:9" x14ac:dyDescent="0.25">
      <c r="A21">
        <v>10</v>
      </c>
      <c r="B21">
        <v>20</v>
      </c>
      <c r="C21">
        <v>3.5</v>
      </c>
    </row>
    <row r="22" spans="1:9" x14ac:dyDescent="0.25">
      <c r="A22">
        <v>19</v>
      </c>
      <c r="B22" t="s">
        <v>14</v>
      </c>
      <c r="C22" t="s">
        <v>14</v>
      </c>
      <c r="D22" t="s">
        <v>39</v>
      </c>
    </row>
    <row r="23" spans="1:9" x14ac:dyDescent="0.25">
      <c r="A23">
        <v>21</v>
      </c>
      <c r="B23" t="s">
        <v>14</v>
      </c>
      <c r="C23" t="s">
        <v>14</v>
      </c>
      <c r="D23" t="s">
        <v>39</v>
      </c>
    </row>
    <row r="24" spans="1:9" x14ac:dyDescent="0.25">
      <c r="A24">
        <v>30</v>
      </c>
      <c r="B24">
        <v>21</v>
      </c>
      <c r="C24">
        <v>3.5</v>
      </c>
    </row>
    <row r="25" spans="1:9" x14ac:dyDescent="0.25">
      <c r="A25">
        <v>40</v>
      </c>
      <c r="B25">
        <v>18</v>
      </c>
      <c r="C25">
        <v>2.5</v>
      </c>
    </row>
    <row r="26" spans="1:9" x14ac:dyDescent="0.25">
      <c r="A26">
        <v>50</v>
      </c>
      <c r="B26">
        <v>24.5</v>
      </c>
      <c r="C26">
        <v>3.5</v>
      </c>
      <c r="E26">
        <v>195</v>
      </c>
      <c r="F26">
        <v>-0.32702003605663799</v>
      </c>
      <c r="G26">
        <v>-78.201025994494501</v>
      </c>
      <c r="H26">
        <v>4113.3549800000001</v>
      </c>
      <c r="I26" t="s">
        <v>260</v>
      </c>
    </row>
    <row r="27" spans="1:9" x14ac:dyDescent="0.25">
      <c r="A27" t="s">
        <v>95</v>
      </c>
      <c r="B27">
        <v>110</v>
      </c>
      <c r="C27">
        <v>48</v>
      </c>
      <c r="D27" t="s">
        <v>158</v>
      </c>
      <c r="E27">
        <v>196</v>
      </c>
      <c r="F27">
        <v>-0.32612602226436099</v>
      </c>
      <c r="G27">
        <v>-78.199869040399705</v>
      </c>
      <c r="H27">
        <v>4109.8247069999898</v>
      </c>
      <c r="I27" t="s">
        <v>261</v>
      </c>
    </row>
    <row r="28" spans="1:9" x14ac:dyDescent="0.25">
      <c r="A28" t="s">
        <v>95</v>
      </c>
      <c r="B28">
        <v>53</v>
      </c>
      <c r="C28">
        <v>22</v>
      </c>
      <c r="D28" t="s">
        <v>159</v>
      </c>
      <c r="E28">
        <v>197</v>
      </c>
      <c r="F28">
        <v>-0.32625602558255201</v>
      </c>
      <c r="G28">
        <v>-78.199857976287603</v>
      </c>
      <c r="H28">
        <v>4111.7583009999898</v>
      </c>
      <c r="I28" t="s">
        <v>262</v>
      </c>
    </row>
    <row r="31" spans="1:9" x14ac:dyDescent="0.25">
      <c r="A31" t="s">
        <v>160</v>
      </c>
    </row>
    <row r="32" spans="1:9" x14ac:dyDescent="0.25">
      <c r="A32" t="s">
        <v>162</v>
      </c>
    </row>
    <row r="33" spans="1:9" x14ac:dyDescent="0.2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</v>
      </c>
      <c r="G33" t="s">
        <v>2</v>
      </c>
      <c r="H33" t="s">
        <v>3</v>
      </c>
    </row>
    <row r="34" spans="1:9" x14ac:dyDescent="0.25">
      <c r="A34">
        <v>0</v>
      </c>
      <c r="B34">
        <v>29</v>
      </c>
      <c r="C34">
        <v>8.5</v>
      </c>
      <c r="E34">
        <v>198</v>
      </c>
      <c r="F34">
        <v>-0.32636398449540099</v>
      </c>
      <c r="G34">
        <v>-78.199910027906199</v>
      </c>
      <c r="H34">
        <v>4111.1704099999897</v>
      </c>
      <c r="I34" t="s">
        <v>263</v>
      </c>
    </row>
    <row r="35" spans="1:9" x14ac:dyDescent="0.25">
      <c r="A35">
        <v>7</v>
      </c>
      <c r="B35" t="s">
        <v>14</v>
      </c>
      <c r="C35" t="s">
        <v>14</v>
      </c>
      <c r="E35">
        <v>199</v>
      </c>
      <c r="F35">
        <v>-0.32640698365867099</v>
      </c>
      <c r="G35">
        <v>-78.199865017086196</v>
      </c>
      <c r="H35">
        <v>4109.7182620000003</v>
      </c>
      <c r="I35" t="s">
        <v>264</v>
      </c>
    </row>
    <row r="36" spans="1:9" x14ac:dyDescent="0.25">
      <c r="A36">
        <v>10</v>
      </c>
      <c r="B36">
        <v>42</v>
      </c>
      <c r="C36">
        <v>4.5</v>
      </c>
    </row>
    <row r="37" spans="1:9" x14ac:dyDescent="0.25">
      <c r="A37">
        <v>13</v>
      </c>
      <c r="B37" t="s">
        <v>14</v>
      </c>
      <c r="C37" t="s">
        <v>14</v>
      </c>
      <c r="D37" t="s">
        <v>161</v>
      </c>
    </row>
    <row r="38" spans="1:9" x14ac:dyDescent="0.25">
      <c r="A38">
        <v>19</v>
      </c>
      <c r="B38" t="s">
        <v>14</v>
      </c>
      <c r="C38" t="s">
        <v>14</v>
      </c>
      <c r="D38" t="s">
        <v>39</v>
      </c>
    </row>
    <row r="39" spans="1:9" x14ac:dyDescent="0.25">
      <c r="A39">
        <v>19.899999999999999</v>
      </c>
      <c r="B39" t="s">
        <v>14</v>
      </c>
      <c r="C39" t="s">
        <v>14</v>
      </c>
      <c r="D39" t="s">
        <v>39</v>
      </c>
    </row>
    <row r="40" spans="1:9" x14ac:dyDescent="0.25">
      <c r="A40">
        <v>20</v>
      </c>
      <c r="B40">
        <v>27</v>
      </c>
      <c r="C40">
        <v>6</v>
      </c>
      <c r="D40" t="s">
        <v>163</v>
      </c>
    </row>
    <row r="41" spans="1:9" x14ac:dyDescent="0.25">
      <c r="A41">
        <v>30</v>
      </c>
      <c r="B41">
        <v>28</v>
      </c>
      <c r="C41">
        <v>10.5</v>
      </c>
    </row>
    <row r="42" spans="1:9" x14ac:dyDescent="0.25">
      <c r="A42">
        <v>40</v>
      </c>
      <c r="B42">
        <v>93</v>
      </c>
      <c r="C42">
        <v>17</v>
      </c>
      <c r="D42" t="s">
        <v>164</v>
      </c>
    </row>
    <row r="43" spans="1:9" x14ac:dyDescent="0.25">
      <c r="A43">
        <v>50</v>
      </c>
      <c r="B43">
        <v>51</v>
      </c>
      <c r="C43">
        <v>12</v>
      </c>
      <c r="D43" t="s">
        <v>164</v>
      </c>
      <c r="E43">
        <v>200</v>
      </c>
      <c r="F43">
        <v>-0.32658803276717702</v>
      </c>
      <c r="G43">
        <v>-78.199555976316304</v>
      </c>
      <c r="H43">
        <v>4111.6552730000003</v>
      </c>
      <c r="I43" t="s">
        <v>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4371-C91E-4DB2-9815-48357C532C2C}">
  <dimension ref="A1:I120"/>
  <sheetViews>
    <sheetView workbookViewId="0">
      <selection activeCell="A7" sqref="A7"/>
    </sheetView>
  </sheetViews>
  <sheetFormatPr defaultRowHeight="15" x14ac:dyDescent="0.25"/>
  <cols>
    <col min="1" max="1" width="9.42578125" bestFit="1" customWidth="1"/>
  </cols>
  <sheetData>
    <row r="1" spans="1:9" x14ac:dyDescent="0.25">
      <c r="A1" t="s">
        <v>26</v>
      </c>
    </row>
    <row r="2" spans="1:9" x14ac:dyDescent="0.25">
      <c r="A2" s="2">
        <v>44403</v>
      </c>
    </row>
    <row r="3" spans="1:9" x14ac:dyDescent="0.25">
      <c r="A3" t="s">
        <v>0</v>
      </c>
      <c r="B3" s="3">
        <v>0.40972222222222227</v>
      </c>
      <c r="C3" s="3">
        <v>0.61458333333333337</v>
      </c>
    </row>
    <row r="5" spans="1:9" x14ac:dyDescent="0.25">
      <c r="A5" t="s">
        <v>23</v>
      </c>
      <c r="B5" t="s">
        <v>1</v>
      </c>
      <c r="C5" t="s">
        <v>2</v>
      </c>
      <c r="D5" t="s">
        <v>3</v>
      </c>
      <c r="E5" t="s">
        <v>4</v>
      </c>
    </row>
    <row r="6" spans="1:9" x14ac:dyDescent="0.25">
      <c r="A6" t="s">
        <v>22</v>
      </c>
      <c r="B6">
        <v>-0.33135297708213302</v>
      </c>
      <c r="C6">
        <v>-78.203375022858296</v>
      </c>
      <c r="D6">
        <v>4064.7753910000001</v>
      </c>
      <c r="E6" t="s">
        <v>165</v>
      </c>
    </row>
    <row r="7" spans="1:9" x14ac:dyDescent="0.25">
      <c r="A7" t="s">
        <v>25</v>
      </c>
    </row>
    <row r="8" spans="1:9" x14ac:dyDescent="0.25">
      <c r="A8" t="s">
        <v>61</v>
      </c>
      <c r="E8" s="3">
        <v>0.61458333333333337</v>
      </c>
    </row>
    <row r="10" spans="1:9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</v>
      </c>
      <c r="G10" t="s">
        <v>2</v>
      </c>
      <c r="H10" t="s">
        <v>3</v>
      </c>
    </row>
    <row r="11" spans="1:9" x14ac:dyDescent="0.25">
      <c r="A11">
        <v>60</v>
      </c>
      <c r="B11">
        <v>78</v>
      </c>
      <c r="C11">
        <v>6</v>
      </c>
      <c r="E11">
        <v>109</v>
      </c>
      <c r="F11">
        <v>-0.33135297708213302</v>
      </c>
      <c r="G11">
        <v>-78.203375022858296</v>
      </c>
      <c r="H11">
        <v>4064.7753910000001</v>
      </c>
      <c r="I11" t="s">
        <v>165</v>
      </c>
    </row>
    <row r="12" spans="1:9" x14ac:dyDescent="0.25">
      <c r="A12">
        <v>62</v>
      </c>
      <c r="B12" t="s">
        <v>14</v>
      </c>
      <c r="C12" t="s">
        <v>14</v>
      </c>
      <c r="D12" t="s">
        <v>16</v>
      </c>
    </row>
    <row r="13" spans="1:9" x14ac:dyDescent="0.25">
      <c r="A13">
        <v>64</v>
      </c>
      <c r="B13" t="s">
        <v>14</v>
      </c>
      <c r="C13" t="s">
        <v>14</v>
      </c>
      <c r="D13" t="s">
        <v>27</v>
      </c>
    </row>
    <row r="14" spans="1:9" x14ac:dyDescent="0.25">
      <c r="A14">
        <v>70</v>
      </c>
      <c r="B14">
        <v>47</v>
      </c>
      <c r="C14">
        <v>10</v>
      </c>
    </row>
    <row r="15" spans="1:9" x14ac:dyDescent="0.25">
      <c r="A15">
        <v>80</v>
      </c>
      <c r="B15">
        <v>53</v>
      </c>
      <c r="C15">
        <v>77</v>
      </c>
    </row>
    <row r="16" spans="1:9" x14ac:dyDescent="0.25">
      <c r="A16">
        <v>83</v>
      </c>
      <c r="B16" t="s">
        <v>14</v>
      </c>
      <c r="C16" t="s">
        <v>14</v>
      </c>
      <c r="D16" t="s">
        <v>28</v>
      </c>
      <c r="E16">
        <v>110</v>
      </c>
      <c r="F16">
        <v>-0.33127502538263798</v>
      </c>
      <c r="G16">
        <v>-78.203252982348204</v>
      </c>
      <c r="H16">
        <v>4067.8979490000002</v>
      </c>
      <c r="I16" t="s">
        <v>166</v>
      </c>
    </row>
    <row r="17" spans="1:9" x14ac:dyDescent="0.25">
      <c r="A17">
        <v>88</v>
      </c>
      <c r="B17" t="s">
        <v>14</v>
      </c>
      <c r="C17" t="s">
        <v>14</v>
      </c>
      <c r="D17" t="s">
        <v>29</v>
      </c>
    </row>
    <row r="18" spans="1:9" x14ac:dyDescent="0.25">
      <c r="A18">
        <v>89</v>
      </c>
      <c r="B18" t="s">
        <v>14</v>
      </c>
      <c r="C18" t="s">
        <v>14</v>
      </c>
      <c r="D18" t="s">
        <v>30</v>
      </c>
      <c r="E18">
        <v>111</v>
      </c>
      <c r="F18">
        <v>-0.33123403787612898</v>
      </c>
      <c r="G18">
        <v>-78.203162038698693</v>
      </c>
      <c r="H18">
        <v>4067.694336</v>
      </c>
      <c r="I18" t="s">
        <v>167</v>
      </c>
    </row>
    <row r="19" spans="1:9" x14ac:dyDescent="0.25">
      <c r="A19">
        <v>89.1</v>
      </c>
      <c r="B19">
        <v>22</v>
      </c>
      <c r="C19">
        <v>21</v>
      </c>
    </row>
    <row r="20" spans="1:9" x14ac:dyDescent="0.25">
      <c r="A20">
        <v>90</v>
      </c>
      <c r="B20">
        <v>22</v>
      </c>
      <c r="C20">
        <v>8</v>
      </c>
    </row>
    <row r="21" spans="1:9" x14ac:dyDescent="0.25">
      <c r="A21">
        <v>100</v>
      </c>
      <c r="B21">
        <v>64</v>
      </c>
      <c r="C21">
        <v>10</v>
      </c>
      <c r="E21">
        <v>112</v>
      </c>
      <c r="F21">
        <v>-0.33117896877229203</v>
      </c>
      <c r="G21">
        <v>-78.203085009008603</v>
      </c>
      <c r="H21">
        <v>4067.178711</v>
      </c>
      <c r="I21" t="s">
        <v>168</v>
      </c>
    </row>
    <row r="22" spans="1:9" x14ac:dyDescent="0.25">
      <c r="A22">
        <v>103.4</v>
      </c>
      <c r="B22" t="s">
        <v>14</v>
      </c>
      <c r="C22" t="s">
        <v>14</v>
      </c>
      <c r="D22" t="s">
        <v>31</v>
      </c>
    </row>
    <row r="23" spans="1:9" x14ac:dyDescent="0.25">
      <c r="A23">
        <v>103.5</v>
      </c>
      <c r="B23">
        <v>83</v>
      </c>
      <c r="C23">
        <v>17</v>
      </c>
    </row>
    <row r="24" spans="1:9" x14ac:dyDescent="0.25">
      <c r="A24">
        <v>104.3</v>
      </c>
      <c r="B24">
        <v>41</v>
      </c>
      <c r="C24">
        <v>30</v>
      </c>
      <c r="D24" t="s">
        <v>32</v>
      </c>
      <c r="E24">
        <v>116</v>
      </c>
      <c r="F24">
        <v>-0.33117896877229203</v>
      </c>
      <c r="G24">
        <v>-78.203058019280405</v>
      </c>
      <c r="H24">
        <v>4069.8708499999898</v>
      </c>
      <c r="I24" t="s">
        <v>172</v>
      </c>
    </row>
    <row r="25" spans="1:9" x14ac:dyDescent="0.25">
      <c r="A25">
        <v>109</v>
      </c>
      <c r="B25" t="s">
        <v>14</v>
      </c>
      <c r="C25" t="s">
        <v>14</v>
      </c>
    </row>
    <row r="26" spans="1:9" x14ac:dyDescent="0.25">
      <c r="A26">
        <v>110</v>
      </c>
      <c r="B26">
        <v>76</v>
      </c>
      <c r="C26">
        <v>6</v>
      </c>
    </row>
    <row r="27" spans="1:9" x14ac:dyDescent="0.25">
      <c r="A27">
        <v>115</v>
      </c>
      <c r="B27">
        <v>83</v>
      </c>
      <c r="C27">
        <v>17</v>
      </c>
      <c r="D27" t="s">
        <v>33</v>
      </c>
      <c r="E27">
        <v>113</v>
      </c>
      <c r="F27">
        <v>-0.331091964617372</v>
      </c>
      <c r="G27">
        <v>-78.202955005690399</v>
      </c>
      <c r="H27">
        <v>4070.3815920000002</v>
      </c>
      <c r="I27" t="s">
        <v>169</v>
      </c>
    </row>
    <row r="28" spans="1:9" x14ac:dyDescent="0.25">
      <c r="A28">
        <v>117.5</v>
      </c>
      <c r="B28" t="s">
        <v>14</v>
      </c>
      <c r="C28" t="s">
        <v>14</v>
      </c>
      <c r="D28" t="s">
        <v>34</v>
      </c>
    </row>
    <row r="29" spans="1:9" x14ac:dyDescent="0.25">
      <c r="A29">
        <v>120</v>
      </c>
      <c r="B29">
        <v>50</v>
      </c>
      <c r="C29">
        <v>9</v>
      </c>
    </row>
    <row r="30" spans="1:9" x14ac:dyDescent="0.25">
      <c r="A30">
        <v>128</v>
      </c>
      <c r="B30" t="s">
        <v>14</v>
      </c>
      <c r="C30" t="s">
        <v>14</v>
      </c>
      <c r="D30" t="s">
        <v>35</v>
      </c>
      <c r="E30">
        <v>115</v>
      </c>
      <c r="F30">
        <v>-0.33102096989750901</v>
      </c>
      <c r="G30">
        <v>-78.2028769701719</v>
      </c>
      <c r="H30">
        <v>4070.967529</v>
      </c>
      <c r="I30" t="s">
        <v>171</v>
      </c>
    </row>
    <row r="31" spans="1:9" x14ac:dyDescent="0.25">
      <c r="A31">
        <v>130</v>
      </c>
      <c r="B31">
        <v>49</v>
      </c>
      <c r="C31">
        <v>15</v>
      </c>
    </row>
    <row r="32" spans="1:9" x14ac:dyDescent="0.25">
      <c r="A32">
        <v>137</v>
      </c>
      <c r="B32" t="s">
        <v>14</v>
      </c>
      <c r="C32" t="s">
        <v>14</v>
      </c>
      <c r="D32" t="s">
        <v>36</v>
      </c>
    </row>
    <row r="33" spans="1:9" x14ac:dyDescent="0.25">
      <c r="A33">
        <v>140</v>
      </c>
      <c r="B33" t="s">
        <v>14</v>
      </c>
      <c r="C33" t="s">
        <v>14</v>
      </c>
      <c r="D33" t="s">
        <v>36</v>
      </c>
    </row>
    <row r="34" spans="1:9" x14ac:dyDescent="0.25">
      <c r="A34">
        <v>140</v>
      </c>
      <c r="B34">
        <v>53</v>
      </c>
      <c r="C34">
        <v>14</v>
      </c>
    </row>
    <row r="35" spans="1:9" x14ac:dyDescent="0.25">
      <c r="A35">
        <v>150</v>
      </c>
      <c r="B35">
        <v>41</v>
      </c>
      <c r="C35">
        <v>16</v>
      </c>
      <c r="D35" t="s">
        <v>37</v>
      </c>
      <c r="E35">
        <v>114</v>
      </c>
      <c r="F35">
        <v>-0.330912005156279</v>
      </c>
      <c r="G35">
        <v>-78.202716037631006</v>
      </c>
      <c r="H35">
        <v>4075.328857</v>
      </c>
      <c r="I35" t="s">
        <v>170</v>
      </c>
    </row>
    <row r="36" spans="1:9" x14ac:dyDescent="0.25">
      <c r="A36">
        <v>151</v>
      </c>
      <c r="B36">
        <v>59</v>
      </c>
      <c r="C36">
        <v>10</v>
      </c>
      <c r="D36" t="s">
        <v>38</v>
      </c>
      <c r="E36">
        <v>117</v>
      </c>
      <c r="F36">
        <v>-0.330879986286163</v>
      </c>
      <c r="G36">
        <v>-78.202693993225594</v>
      </c>
      <c r="H36">
        <v>4069.9494629999899</v>
      </c>
      <c r="I36" t="s">
        <v>173</v>
      </c>
    </row>
    <row r="37" spans="1:9" x14ac:dyDescent="0.25">
      <c r="A37">
        <v>160</v>
      </c>
      <c r="B37">
        <v>50</v>
      </c>
      <c r="C37">
        <v>23</v>
      </c>
    </row>
    <row r="38" spans="1:9" x14ac:dyDescent="0.25">
      <c r="A38">
        <v>170</v>
      </c>
      <c r="B38">
        <v>56</v>
      </c>
      <c r="C38">
        <v>23</v>
      </c>
    </row>
    <row r="39" spans="1:9" x14ac:dyDescent="0.25">
      <c r="A39">
        <v>176</v>
      </c>
      <c r="B39">
        <v>48</v>
      </c>
      <c r="C39">
        <v>17</v>
      </c>
      <c r="D39" t="s">
        <v>37</v>
      </c>
      <c r="E39">
        <v>118</v>
      </c>
      <c r="F39">
        <v>-0.33073598518967601</v>
      </c>
      <c r="G39">
        <v>-78.202534988522501</v>
      </c>
      <c r="H39">
        <v>4074.8688959999899</v>
      </c>
      <c r="I39" t="s">
        <v>174</v>
      </c>
    </row>
    <row r="40" spans="1:9" x14ac:dyDescent="0.25">
      <c r="A40">
        <v>180</v>
      </c>
      <c r="B40">
        <v>53</v>
      </c>
      <c r="C40">
        <v>9</v>
      </c>
    </row>
    <row r="41" spans="1:9" x14ac:dyDescent="0.25">
      <c r="A41">
        <v>180</v>
      </c>
      <c r="B41" t="s">
        <v>14</v>
      </c>
      <c r="C41" t="s">
        <v>14</v>
      </c>
      <c r="D41" t="s">
        <v>39</v>
      </c>
    </row>
    <row r="42" spans="1:9" x14ac:dyDescent="0.25">
      <c r="A42">
        <v>189</v>
      </c>
      <c r="B42" t="s">
        <v>14</v>
      </c>
      <c r="C42" t="s">
        <v>14</v>
      </c>
      <c r="D42" t="s">
        <v>40</v>
      </c>
    </row>
    <row r="43" spans="1:9" x14ac:dyDescent="0.25">
      <c r="A43">
        <v>190</v>
      </c>
      <c r="B43" t="s">
        <v>14</v>
      </c>
      <c r="C43" t="s">
        <v>14</v>
      </c>
      <c r="D43" t="s">
        <v>39</v>
      </c>
    </row>
    <row r="44" spans="1:9" x14ac:dyDescent="0.25">
      <c r="A44">
        <v>191</v>
      </c>
      <c r="B44" t="s">
        <v>14</v>
      </c>
      <c r="C44" t="s">
        <v>14</v>
      </c>
      <c r="D44" t="s">
        <v>39</v>
      </c>
    </row>
    <row r="45" spans="1:9" x14ac:dyDescent="0.25">
      <c r="A45">
        <v>192</v>
      </c>
      <c r="B45">
        <v>36</v>
      </c>
      <c r="C45">
        <v>15</v>
      </c>
    </row>
    <row r="46" spans="1:9" x14ac:dyDescent="0.25">
      <c r="A46">
        <v>195</v>
      </c>
      <c r="B46" t="s">
        <v>14</v>
      </c>
      <c r="C46" t="s">
        <v>14</v>
      </c>
      <c r="D46" t="s">
        <v>41</v>
      </c>
    </row>
    <row r="47" spans="1:9" x14ac:dyDescent="0.25">
      <c r="A47">
        <v>200</v>
      </c>
      <c r="B47">
        <v>56</v>
      </c>
      <c r="C47">
        <v>19</v>
      </c>
      <c r="D47" t="s">
        <v>37</v>
      </c>
      <c r="E47">
        <v>119</v>
      </c>
      <c r="F47">
        <v>-0.33060296438634401</v>
      </c>
      <c r="G47">
        <v>-78.202371038496395</v>
      </c>
      <c r="H47">
        <v>4076.1723630000001</v>
      </c>
      <c r="I47" t="s">
        <v>175</v>
      </c>
    </row>
    <row r="48" spans="1:9" x14ac:dyDescent="0.25">
      <c r="A48">
        <v>204</v>
      </c>
      <c r="B48" t="s">
        <v>14</v>
      </c>
      <c r="C48" t="s">
        <v>14</v>
      </c>
      <c r="D48" t="s">
        <v>42</v>
      </c>
    </row>
    <row r="49" spans="1:9" x14ac:dyDescent="0.25">
      <c r="A49">
        <v>210</v>
      </c>
      <c r="B49">
        <v>48</v>
      </c>
      <c r="C49">
        <v>87</v>
      </c>
    </row>
    <row r="50" spans="1:9" x14ac:dyDescent="0.25">
      <c r="A50">
        <v>217</v>
      </c>
      <c r="B50" t="s">
        <v>14</v>
      </c>
      <c r="C50" t="s">
        <v>14</v>
      </c>
    </row>
    <row r="51" spans="1:9" x14ac:dyDescent="0.25">
      <c r="A51">
        <v>218</v>
      </c>
      <c r="B51">
        <v>60</v>
      </c>
      <c r="C51">
        <v>21</v>
      </c>
      <c r="D51" t="s">
        <v>37</v>
      </c>
      <c r="E51">
        <v>120</v>
      </c>
      <c r="F51">
        <v>-0.33050296828150699</v>
      </c>
      <c r="G51">
        <v>-78.202232988551202</v>
      </c>
      <c r="H51">
        <v>4075.451172</v>
      </c>
      <c r="I51" t="s">
        <v>176</v>
      </c>
    </row>
    <row r="52" spans="1:9" x14ac:dyDescent="0.25">
      <c r="A52">
        <v>220</v>
      </c>
      <c r="B52">
        <v>61</v>
      </c>
      <c r="C52">
        <v>18</v>
      </c>
    </row>
    <row r="53" spans="1:9" x14ac:dyDescent="0.25">
      <c r="A53">
        <v>230</v>
      </c>
      <c r="B53">
        <v>53</v>
      </c>
      <c r="C53">
        <v>9</v>
      </c>
    </row>
    <row r="54" spans="1:9" x14ac:dyDescent="0.25">
      <c r="A54">
        <v>240</v>
      </c>
      <c r="B54">
        <v>61</v>
      </c>
      <c r="C54">
        <v>8</v>
      </c>
    </row>
    <row r="55" spans="1:9" x14ac:dyDescent="0.25">
      <c r="A55">
        <v>243</v>
      </c>
      <c r="B55">
        <v>84</v>
      </c>
      <c r="C55">
        <v>13</v>
      </c>
      <c r="D55" t="s">
        <v>37</v>
      </c>
      <c r="E55">
        <v>121</v>
      </c>
      <c r="F55">
        <v>-0.330390986055136</v>
      </c>
      <c r="G55">
        <v>-78.202028973028007</v>
      </c>
      <c r="H55">
        <v>4074.5886230000001</v>
      </c>
      <c r="I55" t="s">
        <v>177</v>
      </c>
    </row>
    <row r="56" spans="1:9" x14ac:dyDescent="0.25">
      <c r="A56">
        <v>250</v>
      </c>
      <c r="B56">
        <v>64</v>
      </c>
      <c r="C56">
        <v>13</v>
      </c>
      <c r="E56">
        <v>122</v>
      </c>
      <c r="F56">
        <v>-0.33035100437700698</v>
      </c>
      <c r="G56">
        <v>-78.201982034370303</v>
      </c>
      <c r="H56">
        <v>4077.9885250000002</v>
      </c>
      <c r="I56" t="s">
        <v>178</v>
      </c>
    </row>
    <row r="57" spans="1:9" x14ac:dyDescent="0.25">
      <c r="A57">
        <v>260</v>
      </c>
      <c r="B57">
        <v>57</v>
      </c>
      <c r="C57">
        <v>9</v>
      </c>
    </row>
    <row r="58" spans="1:9" x14ac:dyDescent="0.25">
      <c r="A58">
        <v>266</v>
      </c>
      <c r="B58">
        <v>81</v>
      </c>
      <c r="C58">
        <v>9</v>
      </c>
      <c r="D58" t="s">
        <v>37</v>
      </c>
      <c r="E58">
        <v>123</v>
      </c>
      <c r="F58">
        <v>-0.33026098273694499</v>
      </c>
      <c r="G58">
        <v>-78.201864017173605</v>
      </c>
      <c r="H58">
        <v>4075.1267090000001</v>
      </c>
      <c r="I58" t="s">
        <v>179</v>
      </c>
    </row>
    <row r="59" spans="1:9" x14ac:dyDescent="0.25">
      <c r="A59">
        <v>270</v>
      </c>
      <c r="B59">
        <v>56</v>
      </c>
      <c r="C59">
        <v>27</v>
      </c>
    </row>
    <row r="60" spans="1:9" x14ac:dyDescent="0.25">
      <c r="A60">
        <v>274</v>
      </c>
      <c r="B60" t="s">
        <v>14</v>
      </c>
      <c r="C60" t="s">
        <v>14</v>
      </c>
      <c r="D60" t="s">
        <v>36</v>
      </c>
    </row>
    <row r="61" spans="1:9" x14ac:dyDescent="0.25">
      <c r="A61">
        <v>276</v>
      </c>
      <c r="B61" t="s">
        <v>14</v>
      </c>
      <c r="C61" t="s">
        <v>14</v>
      </c>
      <c r="D61" t="s">
        <v>36</v>
      </c>
    </row>
    <row r="62" spans="1:9" x14ac:dyDescent="0.25">
      <c r="A62">
        <v>280</v>
      </c>
      <c r="B62">
        <v>40</v>
      </c>
      <c r="C62">
        <v>21</v>
      </c>
    </row>
    <row r="63" spans="1:9" x14ac:dyDescent="0.25">
      <c r="A63">
        <v>281</v>
      </c>
      <c r="B63">
        <v>46</v>
      </c>
      <c r="C63">
        <v>21</v>
      </c>
      <c r="D63" t="s">
        <v>43</v>
      </c>
      <c r="E63">
        <v>124</v>
      </c>
      <c r="F63">
        <v>-0.33018495887517901</v>
      </c>
      <c r="G63">
        <v>-78.201767038553896</v>
      </c>
      <c r="H63">
        <v>4077.9753420000002</v>
      </c>
      <c r="I63" t="s">
        <v>180</v>
      </c>
    </row>
    <row r="64" spans="1:9" x14ac:dyDescent="0.25">
      <c r="A64">
        <v>282</v>
      </c>
      <c r="B64" t="s">
        <v>14</v>
      </c>
      <c r="C64" t="s">
        <v>14</v>
      </c>
      <c r="D64" t="s">
        <v>36</v>
      </c>
    </row>
    <row r="65" spans="1:9" x14ac:dyDescent="0.25">
      <c r="A65">
        <v>286</v>
      </c>
      <c r="B65" t="s">
        <v>14</v>
      </c>
      <c r="C65" t="s">
        <v>14</v>
      </c>
      <c r="D65" t="s">
        <v>40</v>
      </c>
    </row>
    <row r="66" spans="1:9" x14ac:dyDescent="0.25">
      <c r="A66">
        <v>289</v>
      </c>
      <c r="B66" t="s">
        <v>14</v>
      </c>
      <c r="C66" t="s">
        <v>14</v>
      </c>
      <c r="D66" t="s">
        <v>36</v>
      </c>
    </row>
    <row r="67" spans="1:9" x14ac:dyDescent="0.25">
      <c r="A67">
        <v>290</v>
      </c>
      <c r="B67">
        <v>81</v>
      </c>
      <c r="C67">
        <v>12</v>
      </c>
    </row>
    <row r="68" spans="1:9" x14ac:dyDescent="0.25">
      <c r="A68">
        <v>291</v>
      </c>
      <c r="B68" t="s">
        <v>14</v>
      </c>
      <c r="C68" t="s">
        <v>14</v>
      </c>
      <c r="D68" t="s">
        <v>44</v>
      </c>
    </row>
    <row r="69" spans="1:9" x14ac:dyDescent="0.25">
      <c r="A69">
        <v>292</v>
      </c>
      <c r="B69">
        <v>48</v>
      </c>
      <c r="C69">
        <v>29</v>
      </c>
      <c r="D69" t="s">
        <v>37</v>
      </c>
      <c r="E69">
        <v>125</v>
      </c>
      <c r="F69">
        <v>-0.33014195971190902</v>
      </c>
      <c r="G69">
        <v>-78.201681040227399</v>
      </c>
      <c r="H69">
        <v>4076.9848630000001</v>
      </c>
      <c r="I69" t="s">
        <v>181</v>
      </c>
    </row>
    <row r="70" spans="1:9" x14ac:dyDescent="0.25">
      <c r="A70">
        <v>300</v>
      </c>
      <c r="B70">
        <v>20</v>
      </c>
      <c r="C70">
        <v>11</v>
      </c>
      <c r="E70">
        <v>126</v>
      </c>
      <c r="F70">
        <v>-0.33008999191224597</v>
      </c>
      <c r="G70">
        <v>-78.201617002487097</v>
      </c>
      <c r="H70">
        <v>4078.5410160000001</v>
      </c>
      <c r="I70" t="s">
        <v>182</v>
      </c>
    </row>
    <row r="71" spans="1:9" x14ac:dyDescent="0.25">
      <c r="A71">
        <v>310</v>
      </c>
      <c r="B71">
        <v>26</v>
      </c>
      <c r="C71">
        <v>14</v>
      </c>
    </row>
    <row r="72" spans="1:9" x14ac:dyDescent="0.25">
      <c r="A72">
        <v>320</v>
      </c>
      <c r="B72">
        <v>39</v>
      </c>
      <c r="C72">
        <v>11</v>
      </c>
    </row>
    <row r="73" spans="1:9" x14ac:dyDescent="0.25">
      <c r="A73">
        <v>322</v>
      </c>
      <c r="B73" t="s">
        <v>14</v>
      </c>
      <c r="C73" t="s">
        <v>14</v>
      </c>
      <c r="D73" t="s">
        <v>36</v>
      </c>
    </row>
    <row r="74" spans="1:9" x14ac:dyDescent="0.25">
      <c r="A74">
        <v>327</v>
      </c>
      <c r="B74" t="s">
        <v>14</v>
      </c>
      <c r="C74" t="s">
        <v>14</v>
      </c>
      <c r="D74" t="s">
        <v>36</v>
      </c>
    </row>
    <row r="75" spans="1:9" x14ac:dyDescent="0.25">
      <c r="A75">
        <v>330</v>
      </c>
      <c r="B75">
        <v>51</v>
      </c>
      <c r="C75">
        <v>18</v>
      </c>
    </row>
    <row r="76" spans="1:9" x14ac:dyDescent="0.25">
      <c r="A76">
        <v>337</v>
      </c>
      <c r="B76" t="s">
        <v>14</v>
      </c>
      <c r="C76" t="s">
        <v>14</v>
      </c>
      <c r="D76" t="s">
        <v>45</v>
      </c>
    </row>
    <row r="77" spans="1:9" x14ac:dyDescent="0.25">
      <c r="A77">
        <v>338.7</v>
      </c>
      <c r="B77" t="s">
        <v>14</v>
      </c>
      <c r="C77" t="s">
        <v>14</v>
      </c>
      <c r="D77" t="s">
        <v>46</v>
      </c>
    </row>
    <row r="78" spans="1:9" x14ac:dyDescent="0.25">
      <c r="A78">
        <v>340</v>
      </c>
      <c r="B78">
        <v>76</v>
      </c>
      <c r="C78">
        <v>28</v>
      </c>
      <c r="D78" t="s">
        <v>37</v>
      </c>
      <c r="E78">
        <v>127</v>
      </c>
      <c r="F78">
        <v>-0.32988497056067001</v>
      </c>
      <c r="G78">
        <v>-78.201340986415701</v>
      </c>
      <c r="H78">
        <v>4081.5297850000002</v>
      </c>
      <c r="I78" t="s">
        <v>183</v>
      </c>
    </row>
    <row r="79" spans="1:9" x14ac:dyDescent="0.25">
      <c r="A79">
        <v>350</v>
      </c>
      <c r="B79">
        <v>37</v>
      </c>
      <c r="C79">
        <v>23</v>
      </c>
      <c r="D79" t="s">
        <v>37</v>
      </c>
      <c r="E79">
        <v>128</v>
      </c>
      <c r="F79">
        <v>-0.32980903051793597</v>
      </c>
      <c r="G79">
        <v>-78.201290024444404</v>
      </c>
      <c r="H79">
        <v>4079.9660640000002</v>
      </c>
      <c r="I79" t="s">
        <v>184</v>
      </c>
    </row>
    <row r="80" spans="1:9" x14ac:dyDescent="0.25">
      <c r="A80">
        <v>360</v>
      </c>
      <c r="B80">
        <v>27</v>
      </c>
      <c r="C80">
        <v>9</v>
      </c>
    </row>
    <row r="81" spans="1:9" x14ac:dyDescent="0.25">
      <c r="A81">
        <v>366</v>
      </c>
      <c r="B81" t="s">
        <v>14</v>
      </c>
      <c r="C81" t="s">
        <v>14</v>
      </c>
      <c r="D81" t="s">
        <v>37</v>
      </c>
      <c r="E81">
        <v>131</v>
      </c>
      <c r="F81">
        <v>-0.32970903441309901</v>
      </c>
      <c r="G81">
        <v>-78.201187010854397</v>
      </c>
      <c r="H81">
        <v>4083.9201659999899</v>
      </c>
      <c r="I81" t="s">
        <v>186</v>
      </c>
    </row>
    <row r="82" spans="1:9" x14ac:dyDescent="0.25">
      <c r="A82">
        <v>369.8</v>
      </c>
      <c r="B82" t="s">
        <v>14</v>
      </c>
      <c r="C82" t="s">
        <v>14</v>
      </c>
      <c r="D82" t="s">
        <v>36</v>
      </c>
    </row>
    <row r="83" spans="1:9" x14ac:dyDescent="0.25">
      <c r="A83">
        <v>370</v>
      </c>
      <c r="B83">
        <v>28</v>
      </c>
      <c r="C83">
        <v>21</v>
      </c>
    </row>
    <row r="84" spans="1:9" x14ac:dyDescent="0.25">
      <c r="A84">
        <v>372</v>
      </c>
      <c r="B84" t="s">
        <v>14</v>
      </c>
      <c r="C84" t="s">
        <v>14</v>
      </c>
      <c r="D84" t="s">
        <v>37</v>
      </c>
      <c r="E84">
        <v>130</v>
      </c>
      <c r="F84">
        <v>-0.32954097725450998</v>
      </c>
      <c r="G84">
        <v>-78.201037980615993</v>
      </c>
      <c r="H84">
        <v>4087.6252439999898</v>
      </c>
      <c r="I84" t="s">
        <v>185</v>
      </c>
    </row>
    <row r="85" spans="1:9" x14ac:dyDescent="0.25">
      <c r="A85">
        <v>380</v>
      </c>
      <c r="B85">
        <v>58</v>
      </c>
      <c r="C85">
        <v>8</v>
      </c>
    </row>
    <row r="86" spans="1:9" x14ac:dyDescent="0.25">
      <c r="A86">
        <v>390</v>
      </c>
      <c r="B86">
        <v>45</v>
      </c>
      <c r="C86">
        <v>14</v>
      </c>
    </row>
    <row r="87" spans="1:9" x14ac:dyDescent="0.25">
      <c r="A87">
        <v>400</v>
      </c>
      <c r="B87">
        <v>74</v>
      </c>
      <c r="C87">
        <v>30</v>
      </c>
      <c r="D87" t="s">
        <v>47</v>
      </c>
      <c r="E87" t="s">
        <v>48</v>
      </c>
    </row>
    <row r="88" spans="1:9" x14ac:dyDescent="0.25">
      <c r="A88">
        <v>410</v>
      </c>
      <c r="B88">
        <v>80</v>
      </c>
      <c r="C88">
        <v>18</v>
      </c>
    </row>
    <row r="89" spans="1:9" x14ac:dyDescent="0.25">
      <c r="A89">
        <v>417</v>
      </c>
      <c r="B89" t="s">
        <v>14</v>
      </c>
      <c r="C89" t="s">
        <v>14</v>
      </c>
      <c r="D89" t="s">
        <v>49</v>
      </c>
    </row>
    <row r="90" spans="1:9" x14ac:dyDescent="0.25">
      <c r="A90">
        <v>418.8</v>
      </c>
      <c r="B90" t="s">
        <v>14</v>
      </c>
      <c r="C90" t="s">
        <v>14</v>
      </c>
      <c r="D90" t="s">
        <v>50</v>
      </c>
    </row>
    <row r="91" spans="1:9" x14ac:dyDescent="0.25">
      <c r="A91">
        <v>413</v>
      </c>
      <c r="B91" t="s">
        <v>14</v>
      </c>
      <c r="C91" t="s">
        <v>14</v>
      </c>
      <c r="D91" t="s">
        <v>51</v>
      </c>
      <c r="E91">
        <v>132</v>
      </c>
      <c r="F91">
        <v>-0.32937602140009398</v>
      </c>
      <c r="G91">
        <v>-78.200924992561298</v>
      </c>
      <c r="H91">
        <v>4087.3984380000002</v>
      </c>
      <c r="I91" t="s">
        <v>187</v>
      </c>
    </row>
    <row r="92" spans="1:9" x14ac:dyDescent="0.25">
      <c r="A92">
        <v>420</v>
      </c>
      <c r="B92">
        <f>48+28</f>
        <v>76</v>
      </c>
      <c r="C92">
        <v>40</v>
      </c>
      <c r="D92" t="s">
        <v>50</v>
      </c>
    </row>
    <row r="93" spans="1:9" x14ac:dyDescent="0.25">
      <c r="A93">
        <v>424.5</v>
      </c>
      <c r="B93" t="s">
        <v>14</v>
      </c>
      <c r="C93" t="s">
        <v>14</v>
      </c>
      <c r="D93" t="s">
        <v>50</v>
      </c>
    </row>
    <row r="94" spans="1:9" x14ac:dyDescent="0.25">
      <c r="A94">
        <v>430</v>
      </c>
      <c r="B94">
        <v>25</v>
      </c>
      <c r="C94">
        <v>16</v>
      </c>
    </row>
    <row r="95" spans="1:9" x14ac:dyDescent="0.25">
      <c r="A95">
        <v>440</v>
      </c>
      <c r="B95">
        <v>69</v>
      </c>
      <c r="C95">
        <v>16</v>
      </c>
      <c r="D95" t="s">
        <v>37</v>
      </c>
      <c r="E95">
        <v>133</v>
      </c>
      <c r="F95">
        <v>-0.32922397367656198</v>
      </c>
      <c r="G95">
        <v>-78.200763976201401</v>
      </c>
      <c r="H95">
        <v>4092.8251949999899</v>
      </c>
      <c r="I95" t="s">
        <v>188</v>
      </c>
    </row>
    <row r="96" spans="1:9" x14ac:dyDescent="0.25">
      <c r="A96">
        <v>450</v>
      </c>
      <c r="B96">
        <v>81</v>
      </c>
      <c r="C96">
        <v>37</v>
      </c>
      <c r="D96" t="s">
        <v>37</v>
      </c>
      <c r="E96">
        <v>134</v>
      </c>
      <c r="F96">
        <v>-0.32913596369326098</v>
      </c>
      <c r="G96">
        <v>-78.200730029493499</v>
      </c>
      <c r="H96">
        <v>4100.8706050000001</v>
      </c>
      <c r="I96" t="s">
        <v>189</v>
      </c>
    </row>
    <row r="97" spans="1:9" x14ac:dyDescent="0.25">
      <c r="A97">
        <v>451</v>
      </c>
      <c r="B97" t="s">
        <v>14</v>
      </c>
      <c r="C97" t="s">
        <v>14</v>
      </c>
      <c r="D97" t="s">
        <v>53</v>
      </c>
    </row>
    <row r="98" spans="1:9" x14ac:dyDescent="0.25">
      <c r="A98">
        <v>455</v>
      </c>
      <c r="B98" t="s">
        <v>14</v>
      </c>
      <c r="C98" t="s">
        <v>14</v>
      </c>
      <c r="D98" t="s">
        <v>54</v>
      </c>
      <c r="E98">
        <v>136</v>
      </c>
      <c r="F98">
        <v>-0.329103022813797</v>
      </c>
      <c r="G98">
        <v>-78.200704967603002</v>
      </c>
      <c r="H98">
        <v>4093.2138669999899</v>
      </c>
      <c r="I98" t="s">
        <v>191</v>
      </c>
    </row>
    <row r="99" spans="1:9" x14ac:dyDescent="0.25">
      <c r="A99">
        <v>458</v>
      </c>
      <c r="B99" t="s">
        <v>14</v>
      </c>
      <c r="C99" t="s">
        <v>14</v>
      </c>
      <c r="D99" t="s">
        <v>27</v>
      </c>
      <c r="E99">
        <v>135</v>
      </c>
      <c r="F99">
        <v>-0.32909296452999098</v>
      </c>
      <c r="G99">
        <v>-78.200700022280202</v>
      </c>
      <c r="H99">
        <v>4100.4350590000004</v>
      </c>
      <c r="I99" t="s">
        <v>190</v>
      </c>
    </row>
    <row r="100" spans="1:9" x14ac:dyDescent="0.25">
      <c r="A100">
        <v>459</v>
      </c>
      <c r="B100">
        <v>42</v>
      </c>
      <c r="C100">
        <v>18</v>
      </c>
      <c r="D100" t="s">
        <v>37</v>
      </c>
      <c r="E100">
        <v>137</v>
      </c>
      <c r="F100">
        <v>-0.32907603308558497</v>
      </c>
      <c r="G100">
        <v>-78.200699016451793</v>
      </c>
      <c r="H100">
        <v>4100.8505859999896</v>
      </c>
      <c r="I100" t="s">
        <v>192</v>
      </c>
    </row>
    <row r="101" spans="1:9" x14ac:dyDescent="0.25">
      <c r="A101">
        <v>460</v>
      </c>
      <c r="B101">
        <v>59</v>
      </c>
      <c r="C101">
        <v>9</v>
      </c>
    </row>
    <row r="102" spans="1:9" x14ac:dyDescent="0.25">
      <c r="A102">
        <v>468</v>
      </c>
      <c r="B102">
        <v>50</v>
      </c>
      <c r="C102">
        <v>6</v>
      </c>
      <c r="D102" t="s">
        <v>37</v>
      </c>
      <c r="E102">
        <v>138</v>
      </c>
      <c r="F102">
        <v>-0.32899900339543797</v>
      </c>
      <c r="G102">
        <v>-78.200662974268099</v>
      </c>
      <c r="H102">
        <v>4103.4746089999899</v>
      </c>
      <c r="I102" t="s">
        <v>193</v>
      </c>
    </row>
    <row r="103" spans="1:9" x14ac:dyDescent="0.25">
      <c r="A103">
        <v>470</v>
      </c>
      <c r="B103">
        <v>62</v>
      </c>
      <c r="C103">
        <v>6</v>
      </c>
    </row>
    <row r="104" spans="1:9" x14ac:dyDescent="0.25">
      <c r="A104">
        <v>479.5</v>
      </c>
      <c r="B104" t="s">
        <v>14</v>
      </c>
      <c r="C104" t="s">
        <v>14</v>
      </c>
      <c r="D104" t="s">
        <v>40</v>
      </c>
    </row>
    <row r="105" spans="1:9" x14ac:dyDescent="0.25">
      <c r="A105">
        <v>480</v>
      </c>
      <c r="B105">
        <v>48</v>
      </c>
      <c r="C105">
        <v>7</v>
      </c>
      <c r="D105" t="s">
        <v>55</v>
      </c>
    </row>
    <row r="106" spans="1:9" x14ac:dyDescent="0.25">
      <c r="A106">
        <v>490</v>
      </c>
      <c r="B106">
        <v>75</v>
      </c>
      <c r="C106">
        <v>14</v>
      </c>
    </row>
    <row r="107" spans="1:9" x14ac:dyDescent="0.25">
      <c r="A107">
        <v>500</v>
      </c>
      <c r="B107">
        <v>56</v>
      </c>
      <c r="C107" t="s">
        <v>52</v>
      </c>
      <c r="E107">
        <v>140</v>
      </c>
      <c r="F107">
        <v>-0.32874402590096002</v>
      </c>
      <c r="G107">
        <v>-78.200584016740294</v>
      </c>
      <c r="H107">
        <v>4107.2753910000001</v>
      </c>
      <c r="I107" t="s">
        <v>194</v>
      </c>
    </row>
    <row r="108" spans="1:9" x14ac:dyDescent="0.25">
      <c r="A108">
        <v>510</v>
      </c>
      <c r="B108">
        <v>72</v>
      </c>
      <c r="C108">
        <v>23</v>
      </c>
    </row>
    <row r="109" spans="1:9" x14ac:dyDescent="0.25">
      <c r="A109">
        <v>513</v>
      </c>
      <c r="B109">
        <v>56</v>
      </c>
      <c r="C109">
        <v>24</v>
      </c>
      <c r="D109" t="s">
        <v>56</v>
      </c>
      <c r="E109">
        <v>141</v>
      </c>
      <c r="F109">
        <v>-0.32861704006791098</v>
      </c>
      <c r="G109">
        <v>-78.200596002861801</v>
      </c>
      <c r="H109">
        <v>4105.5346680000002</v>
      </c>
      <c r="I109" t="s">
        <v>195</v>
      </c>
    </row>
    <row r="110" spans="1:9" x14ac:dyDescent="0.25">
      <c r="A110">
        <v>517</v>
      </c>
      <c r="B110">
        <v>83</v>
      </c>
      <c r="C110">
        <v>58</v>
      </c>
      <c r="D110" t="s">
        <v>37</v>
      </c>
      <c r="E110">
        <v>142</v>
      </c>
      <c r="F110">
        <v>-0.32858099788427397</v>
      </c>
      <c r="G110">
        <v>-78.200597008690195</v>
      </c>
      <c r="H110">
        <v>4107.2314450000003</v>
      </c>
      <c r="I110" t="s">
        <v>196</v>
      </c>
    </row>
    <row r="111" spans="1:9" x14ac:dyDescent="0.25">
      <c r="A111">
        <v>520</v>
      </c>
      <c r="B111">
        <v>99</v>
      </c>
      <c r="C111">
        <v>37</v>
      </c>
    </row>
    <row r="112" spans="1:9" x14ac:dyDescent="0.25">
      <c r="A112">
        <v>530</v>
      </c>
      <c r="B112">
        <v>63</v>
      </c>
      <c r="C112">
        <v>34</v>
      </c>
    </row>
    <row r="113" spans="1:9" x14ac:dyDescent="0.25">
      <c r="A113">
        <v>540</v>
      </c>
      <c r="B113">
        <v>53</v>
      </c>
      <c r="C113">
        <v>15</v>
      </c>
    </row>
    <row r="114" spans="1:9" x14ac:dyDescent="0.25">
      <c r="A114">
        <v>550</v>
      </c>
      <c r="B114">
        <v>90</v>
      </c>
      <c r="C114">
        <v>19</v>
      </c>
      <c r="E114">
        <v>143</v>
      </c>
      <c r="F114">
        <v>-0.328295007348061</v>
      </c>
      <c r="G114">
        <v>-78.200549986213403</v>
      </c>
      <c r="H114">
        <v>4108.2377930000002</v>
      </c>
      <c r="I114" t="s">
        <v>197</v>
      </c>
    </row>
    <row r="115" spans="1:9" x14ac:dyDescent="0.25">
      <c r="A115">
        <v>551</v>
      </c>
      <c r="B115" t="s">
        <v>14</v>
      </c>
      <c r="C115" t="s">
        <v>14</v>
      </c>
      <c r="D115" t="s">
        <v>58</v>
      </c>
    </row>
    <row r="116" spans="1:9" x14ac:dyDescent="0.25">
      <c r="A116">
        <v>560</v>
      </c>
      <c r="B116">
        <v>83</v>
      </c>
      <c r="C116">
        <v>17</v>
      </c>
    </row>
    <row r="117" spans="1:9" x14ac:dyDescent="0.25">
      <c r="A117">
        <v>564</v>
      </c>
      <c r="B117">
        <v>61</v>
      </c>
      <c r="C117">
        <v>28</v>
      </c>
      <c r="D117" t="s">
        <v>57</v>
      </c>
      <c r="E117">
        <v>144</v>
      </c>
      <c r="F117">
        <v>-0.32821001484990098</v>
      </c>
      <c r="G117">
        <v>-78.200483014807105</v>
      </c>
      <c r="H117">
        <v>4108.25</v>
      </c>
      <c r="I117" t="s">
        <v>198</v>
      </c>
    </row>
    <row r="118" spans="1:9" x14ac:dyDescent="0.25">
      <c r="A118">
        <v>569</v>
      </c>
      <c r="B118" t="s">
        <v>14</v>
      </c>
      <c r="C118" t="s">
        <v>14</v>
      </c>
      <c r="D118" t="s">
        <v>59</v>
      </c>
      <c r="E118">
        <v>145</v>
      </c>
      <c r="F118">
        <v>-0.32818201929330798</v>
      </c>
      <c r="G118">
        <v>-78.200442027300497</v>
      </c>
      <c r="H118">
        <v>4108.3237300000001</v>
      </c>
      <c r="I118" t="s">
        <v>199</v>
      </c>
    </row>
    <row r="120" spans="1:9" x14ac:dyDescent="0.25">
      <c r="A12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992B-EAC5-4B4C-9B4C-34C61BF426FA}">
  <dimension ref="A1:I50"/>
  <sheetViews>
    <sheetView topLeftCell="A28" workbookViewId="0">
      <selection activeCell="B52" sqref="B52"/>
    </sheetView>
  </sheetViews>
  <sheetFormatPr defaultRowHeight="15" x14ac:dyDescent="0.25"/>
  <cols>
    <col min="1" max="1" width="17.140625" customWidth="1"/>
  </cols>
  <sheetData>
    <row r="1" spans="1:9" x14ac:dyDescent="0.25">
      <c r="A1" t="s">
        <v>62</v>
      </c>
    </row>
    <row r="2" spans="1:9" x14ac:dyDescent="0.25">
      <c r="A2" s="2">
        <v>44403</v>
      </c>
    </row>
    <row r="3" spans="1:9" x14ac:dyDescent="0.25">
      <c r="A3" t="s">
        <v>0</v>
      </c>
      <c r="B3" s="3">
        <v>0.62152777777777779</v>
      </c>
      <c r="C3" s="3"/>
    </row>
    <row r="5" spans="1:9" x14ac:dyDescent="0.25">
      <c r="A5" t="s">
        <v>23</v>
      </c>
      <c r="B5" t="s">
        <v>1</v>
      </c>
      <c r="C5" t="s">
        <v>2</v>
      </c>
      <c r="D5" t="s">
        <v>3</v>
      </c>
      <c r="E5" t="s">
        <v>4</v>
      </c>
    </row>
    <row r="6" spans="1:9" x14ac:dyDescent="0.25">
      <c r="A6" t="s">
        <v>63</v>
      </c>
      <c r="E6" s="3"/>
    </row>
    <row r="7" spans="1:9" x14ac:dyDescent="0.25">
      <c r="A7" t="s">
        <v>25</v>
      </c>
    </row>
    <row r="8" spans="1:9" x14ac:dyDescent="0.25">
      <c r="A8" t="s">
        <v>73</v>
      </c>
      <c r="E8" s="3"/>
    </row>
    <row r="10" spans="1:9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</v>
      </c>
      <c r="G10" t="s">
        <v>2</v>
      </c>
      <c r="H10" t="s">
        <v>3</v>
      </c>
    </row>
    <row r="11" spans="1:9" x14ac:dyDescent="0.25">
      <c r="A11">
        <v>0</v>
      </c>
      <c r="B11">
        <v>44</v>
      </c>
      <c r="C11">
        <v>2</v>
      </c>
      <c r="D11" t="s">
        <v>67</v>
      </c>
      <c r="E11">
        <v>146</v>
      </c>
      <c r="F11">
        <v>-0.328952986747026</v>
      </c>
      <c r="G11">
        <v>-78.201569980010305</v>
      </c>
      <c r="H11">
        <v>4102.4360349999897</v>
      </c>
      <c r="I11" t="s">
        <v>200</v>
      </c>
    </row>
    <row r="12" spans="1:9" x14ac:dyDescent="0.25">
      <c r="A12">
        <v>6</v>
      </c>
      <c r="B12" t="s">
        <v>14</v>
      </c>
      <c r="C12" t="s">
        <v>14</v>
      </c>
      <c r="D12" t="s">
        <v>39</v>
      </c>
    </row>
    <row r="13" spans="1:9" x14ac:dyDescent="0.25">
      <c r="A13">
        <v>21</v>
      </c>
      <c r="B13" t="s">
        <v>14</v>
      </c>
      <c r="C13" t="s">
        <v>14</v>
      </c>
      <c r="D13" t="s">
        <v>39</v>
      </c>
    </row>
    <row r="14" spans="1:9" x14ac:dyDescent="0.25">
      <c r="A14">
        <v>22</v>
      </c>
      <c r="B14">
        <v>7</v>
      </c>
      <c r="C14">
        <v>4</v>
      </c>
      <c r="D14" t="s">
        <v>64</v>
      </c>
    </row>
    <row r="15" spans="1:9" x14ac:dyDescent="0.25">
      <c r="A15">
        <v>30</v>
      </c>
      <c r="B15">
        <v>35</v>
      </c>
      <c r="C15">
        <v>6</v>
      </c>
    </row>
    <row r="16" spans="1:9" x14ac:dyDescent="0.25">
      <c r="A16">
        <v>32</v>
      </c>
      <c r="B16">
        <v>30</v>
      </c>
      <c r="C16">
        <v>2</v>
      </c>
    </row>
    <row r="17" spans="1:9" x14ac:dyDescent="0.25">
      <c r="A17">
        <v>32.1</v>
      </c>
      <c r="B17" t="s">
        <v>14</v>
      </c>
      <c r="C17" t="s">
        <v>14</v>
      </c>
      <c r="D17" t="s">
        <v>66</v>
      </c>
    </row>
    <row r="18" spans="1:9" x14ac:dyDescent="0.25">
      <c r="A18">
        <v>39</v>
      </c>
      <c r="B18" t="s">
        <v>14</v>
      </c>
      <c r="C18" t="s">
        <v>14</v>
      </c>
      <c r="D18" t="s">
        <v>65</v>
      </c>
    </row>
    <row r="19" spans="1:9" x14ac:dyDescent="0.25">
      <c r="A19">
        <v>40</v>
      </c>
      <c r="B19">
        <v>33</v>
      </c>
      <c r="C19">
        <v>7</v>
      </c>
      <c r="D19" t="s">
        <v>68</v>
      </c>
      <c r="E19">
        <v>147</v>
      </c>
      <c r="F19">
        <v>-0.32923503778874902</v>
      </c>
      <c r="G19">
        <v>-78.2017340138554</v>
      </c>
      <c r="H19">
        <v>4093.3881839999899</v>
      </c>
      <c r="I19" t="s">
        <v>201</v>
      </c>
    </row>
    <row r="20" spans="1:9" x14ac:dyDescent="0.25">
      <c r="A20">
        <v>50</v>
      </c>
      <c r="B20">
        <v>15</v>
      </c>
      <c r="C20">
        <v>7.5</v>
      </c>
      <c r="E20">
        <v>148</v>
      </c>
      <c r="F20">
        <v>-0.32926403917372199</v>
      </c>
      <c r="G20">
        <v>-78.201827974989996</v>
      </c>
      <c r="H20">
        <v>4093.126953</v>
      </c>
      <c r="I20" t="s">
        <v>202</v>
      </c>
    </row>
    <row r="21" spans="1:9" x14ac:dyDescent="0.25">
      <c r="A21">
        <v>58</v>
      </c>
      <c r="B21">
        <v>18</v>
      </c>
      <c r="C21">
        <v>4</v>
      </c>
      <c r="D21" t="s">
        <v>69</v>
      </c>
      <c r="E21">
        <v>149</v>
      </c>
      <c r="F21">
        <v>-0.32930200919508901</v>
      </c>
      <c r="G21">
        <v>-78.201881032437001</v>
      </c>
      <c r="H21">
        <v>4092.6840820000002</v>
      </c>
      <c r="I21" t="s">
        <v>203</v>
      </c>
    </row>
    <row r="22" spans="1:9" x14ac:dyDescent="0.25">
      <c r="A22">
        <v>60</v>
      </c>
      <c r="B22" t="s">
        <v>14</v>
      </c>
      <c r="C22" t="s">
        <v>14</v>
      </c>
      <c r="D22" t="s">
        <v>70</v>
      </c>
    </row>
    <row r="23" spans="1:9" x14ac:dyDescent="0.25">
      <c r="A23">
        <v>69</v>
      </c>
      <c r="B23" t="s">
        <v>14</v>
      </c>
      <c r="C23" t="s">
        <v>14</v>
      </c>
      <c r="D23" t="s">
        <v>70</v>
      </c>
    </row>
    <row r="24" spans="1:9" x14ac:dyDescent="0.25">
      <c r="A24">
        <v>70</v>
      </c>
      <c r="B24">
        <v>80</v>
      </c>
      <c r="C24">
        <v>2.2000000000000002</v>
      </c>
    </row>
    <row r="25" spans="1:9" x14ac:dyDescent="0.25">
      <c r="A25">
        <v>75</v>
      </c>
      <c r="B25">
        <v>103</v>
      </c>
      <c r="C25">
        <v>8</v>
      </c>
      <c r="D25" t="s">
        <v>71</v>
      </c>
      <c r="E25">
        <v>150</v>
      </c>
      <c r="F25">
        <v>-0.32945699058473099</v>
      </c>
      <c r="G25">
        <v>-78.201898969709802</v>
      </c>
      <c r="H25">
        <v>4089.2768550000001</v>
      </c>
      <c r="I25" t="s">
        <v>204</v>
      </c>
    </row>
    <row r="26" spans="1:9" x14ac:dyDescent="0.25">
      <c r="A26">
        <v>74.900000000000006</v>
      </c>
      <c r="B26" t="s">
        <v>14</v>
      </c>
      <c r="C26" t="s">
        <v>14</v>
      </c>
      <c r="D26" t="s">
        <v>72</v>
      </c>
    </row>
    <row r="27" spans="1:9" x14ac:dyDescent="0.25">
      <c r="A27">
        <v>80</v>
      </c>
      <c r="B27">
        <v>28</v>
      </c>
      <c r="C27">
        <v>0.5</v>
      </c>
      <c r="D27" t="s">
        <v>72</v>
      </c>
    </row>
    <row r="28" spans="1:9" x14ac:dyDescent="0.25">
      <c r="A28">
        <v>87</v>
      </c>
      <c r="B28">
        <v>26</v>
      </c>
      <c r="C28">
        <v>1.5</v>
      </c>
      <c r="D28" t="s">
        <v>72</v>
      </c>
      <c r="E28">
        <v>151</v>
      </c>
      <c r="F28">
        <v>-0.32954701222479299</v>
      </c>
      <c r="G28">
        <v>-78.201903998851705</v>
      </c>
      <c r="H28">
        <v>4087.9858399999898</v>
      </c>
      <c r="I28" t="s">
        <v>205</v>
      </c>
    </row>
    <row r="29" spans="1:9" x14ac:dyDescent="0.25">
      <c r="A29">
        <v>90</v>
      </c>
      <c r="B29">
        <v>23</v>
      </c>
      <c r="C29">
        <v>0.5</v>
      </c>
      <c r="D29" t="s">
        <v>72</v>
      </c>
    </row>
    <row r="30" spans="1:9" x14ac:dyDescent="0.25">
      <c r="A30">
        <v>100</v>
      </c>
      <c r="B30">
        <v>14</v>
      </c>
      <c r="C30">
        <v>1.5</v>
      </c>
      <c r="D30" t="s">
        <v>75</v>
      </c>
      <c r="E30">
        <v>152</v>
      </c>
      <c r="F30">
        <v>-0.32968003302812598</v>
      </c>
      <c r="G30">
        <v>-78.201930988579903</v>
      </c>
      <c r="H30">
        <v>4086.0939939999898</v>
      </c>
      <c r="I30" t="s">
        <v>206</v>
      </c>
    </row>
    <row r="31" spans="1:9" x14ac:dyDescent="0.25">
      <c r="A31">
        <v>110</v>
      </c>
      <c r="B31">
        <v>9</v>
      </c>
      <c r="C31">
        <v>2</v>
      </c>
    </row>
    <row r="32" spans="1:9" x14ac:dyDescent="0.25">
      <c r="A32">
        <v>113</v>
      </c>
      <c r="B32">
        <v>7.5</v>
      </c>
      <c r="C32">
        <v>6</v>
      </c>
      <c r="D32" t="s">
        <v>74</v>
      </c>
      <c r="E32">
        <v>153</v>
      </c>
      <c r="F32">
        <v>-0.32978598028421402</v>
      </c>
      <c r="G32">
        <v>-78.201939035207005</v>
      </c>
      <c r="H32">
        <v>4086.0578609999902</v>
      </c>
      <c r="I32" t="s">
        <v>207</v>
      </c>
    </row>
    <row r="33" spans="1:9" x14ac:dyDescent="0.25">
      <c r="A33">
        <v>120</v>
      </c>
      <c r="B33">
        <v>15</v>
      </c>
      <c r="C33">
        <v>5.5</v>
      </c>
    </row>
    <row r="34" spans="1:9" x14ac:dyDescent="0.25">
      <c r="A34">
        <v>130</v>
      </c>
      <c r="B34">
        <v>13</v>
      </c>
      <c r="C34">
        <v>2</v>
      </c>
    </row>
    <row r="35" spans="1:9" x14ac:dyDescent="0.25">
      <c r="A35">
        <v>133</v>
      </c>
      <c r="B35">
        <v>7</v>
      </c>
      <c r="C35">
        <v>2</v>
      </c>
      <c r="D35" t="s">
        <v>76</v>
      </c>
      <c r="E35">
        <v>154</v>
      </c>
      <c r="F35">
        <v>-0.32996099442243598</v>
      </c>
      <c r="G35">
        <v>-78.202008018270107</v>
      </c>
      <c r="H35">
        <v>4084.0290530000002</v>
      </c>
      <c r="I35" t="s">
        <v>208</v>
      </c>
    </row>
    <row r="36" spans="1:9" x14ac:dyDescent="0.25">
      <c r="A36">
        <v>140</v>
      </c>
      <c r="B36">
        <v>33</v>
      </c>
      <c r="C36">
        <v>1.5</v>
      </c>
    </row>
    <row r="37" spans="1:9" x14ac:dyDescent="0.25">
      <c r="A37">
        <v>147</v>
      </c>
      <c r="B37">
        <v>12</v>
      </c>
      <c r="C37">
        <v>1.5</v>
      </c>
      <c r="D37" t="s">
        <v>77</v>
      </c>
      <c r="E37">
        <v>155</v>
      </c>
      <c r="F37">
        <v>-0.33007297664880803</v>
      </c>
      <c r="G37">
        <v>-78.202050011604996</v>
      </c>
      <c r="H37">
        <v>4082.8173830000001</v>
      </c>
      <c r="I37" t="s">
        <v>209</v>
      </c>
    </row>
    <row r="38" spans="1:9" x14ac:dyDescent="0.25">
      <c r="A38">
        <v>150</v>
      </c>
      <c r="B38">
        <v>20</v>
      </c>
      <c r="C38">
        <v>11</v>
      </c>
    </row>
    <row r="40" spans="1:9" x14ac:dyDescent="0.25">
      <c r="A40" t="s">
        <v>78</v>
      </c>
    </row>
    <row r="42" spans="1:9" x14ac:dyDescent="0.25">
      <c r="A42" s="2">
        <v>44404</v>
      </c>
    </row>
    <row r="43" spans="1:9" x14ac:dyDescent="0.2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</v>
      </c>
      <c r="G43" t="s">
        <v>2</v>
      </c>
      <c r="H43" t="s">
        <v>3</v>
      </c>
    </row>
    <row r="44" spans="1:9" x14ac:dyDescent="0.25">
      <c r="A44">
        <v>150</v>
      </c>
      <c r="B44" t="s">
        <v>14</v>
      </c>
      <c r="C44" t="s">
        <v>14</v>
      </c>
      <c r="E44">
        <v>156</v>
      </c>
      <c r="F44">
        <v>-0.33008001744747201</v>
      </c>
      <c r="G44">
        <v>-78.202067026868406</v>
      </c>
      <c r="H44">
        <v>4076.6047359999902</v>
      </c>
      <c r="I44" t="s">
        <v>210</v>
      </c>
    </row>
    <row r="45" spans="1:9" x14ac:dyDescent="0.25">
      <c r="A45">
        <v>160</v>
      </c>
      <c r="B45">
        <v>26</v>
      </c>
      <c r="C45">
        <v>3</v>
      </c>
      <c r="D45" t="s">
        <v>79</v>
      </c>
      <c r="E45">
        <v>157</v>
      </c>
      <c r="F45">
        <v>-0.33014103770255998</v>
      </c>
      <c r="G45">
        <v>-78.202143972739506</v>
      </c>
      <c r="H45">
        <v>4079.0839839999899</v>
      </c>
      <c r="I45" t="s">
        <v>211</v>
      </c>
    </row>
    <row r="46" spans="1:9" x14ac:dyDescent="0.25">
      <c r="A46">
        <v>170</v>
      </c>
      <c r="B46">
        <v>46</v>
      </c>
      <c r="C46">
        <v>2</v>
      </c>
    </row>
    <row r="47" spans="1:9" x14ac:dyDescent="0.25">
      <c r="A47">
        <v>174</v>
      </c>
      <c r="B47" t="s">
        <v>14</v>
      </c>
      <c r="C47" t="s">
        <v>14</v>
      </c>
      <c r="D47" t="s">
        <v>80</v>
      </c>
    </row>
    <row r="48" spans="1:9" x14ac:dyDescent="0.25">
      <c r="A48">
        <v>180</v>
      </c>
      <c r="B48">
        <v>144</v>
      </c>
      <c r="C48">
        <v>7</v>
      </c>
    </row>
    <row r="49" spans="1:9" x14ac:dyDescent="0.25">
      <c r="A49">
        <v>190</v>
      </c>
      <c r="B49">
        <v>40</v>
      </c>
      <c r="C49">
        <v>5.5</v>
      </c>
      <c r="D49" t="s">
        <v>81</v>
      </c>
      <c r="E49">
        <v>158</v>
      </c>
      <c r="F49">
        <v>-0.33038402907550302</v>
      </c>
      <c r="G49">
        <v>-78.202242041006599</v>
      </c>
      <c r="H49">
        <v>4076.4633789999898</v>
      </c>
      <c r="I49" t="s">
        <v>212</v>
      </c>
    </row>
    <row r="50" spans="1:9" x14ac:dyDescent="0.25">
      <c r="A50">
        <v>200</v>
      </c>
      <c r="B50">
        <v>41</v>
      </c>
      <c r="C50">
        <v>1.5</v>
      </c>
      <c r="D50" t="s">
        <v>82</v>
      </c>
      <c r="E50">
        <v>159</v>
      </c>
      <c r="F50">
        <v>-0.330466004088521</v>
      </c>
      <c r="G50">
        <v>-78.2022550329566</v>
      </c>
      <c r="H50">
        <v>4076.8796390000002</v>
      </c>
      <c r="I50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0E41-B327-4972-AF70-23DE77038838}">
  <dimension ref="A1:I20"/>
  <sheetViews>
    <sheetView topLeftCell="A6" workbookViewId="0">
      <selection activeCell="K36" sqref="K36"/>
    </sheetView>
  </sheetViews>
  <sheetFormatPr defaultRowHeight="15" x14ac:dyDescent="0.25"/>
  <cols>
    <col min="1" max="1" width="9.42578125" bestFit="1" customWidth="1"/>
  </cols>
  <sheetData>
    <row r="1" spans="1:9" x14ac:dyDescent="0.25">
      <c r="A1" t="s">
        <v>83</v>
      </c>
    </row>
    <row r="2" spans="1:9" x14ac:dyDescent="0.25">
      <c r="A2" t="s">
        <v>85</v>
      </c>
    </row>
    <row r="3" spans="1:9" x14ac:dyDescent="0.25">
      <c r="A3" s="2">
        <v>44404</v>
      </c>
    </row>
    <row r="4" spans="1:9" x14ac:dyDescent="0.25">
      <c r="A4" t="s">
        <v>0</v>
      </c>
      <c r="B4" s="3"/>
      <c r="C4" s="3"/>
    </row>
    <row r="6" spans="1:9" x14ac:dyDescent="0.25">
      <c r="A6" t="s">
        <v>23</v>
      </c>
      <c r="B6" t="s">
        <v>1</v>
      </c>
      <c r="C6" t="s">
        <v>2</v>
      </c>
      <c r="D6" t="s">
        <v>3</v>
      </c>
      <c r="E6" t="s">
        <v>4</v>
      </c>
    </row>
    <row r="7" spans="1:9" x14ac:dyDescent="0.25">
      <c r="A7" t="s">
        <v>84</v>
      </c>
      <c r="E7" s="3"/>
    </row>
    <row r="8" spans="1:9" x14ac:dyDescent="0.25">
      <c r="A8" t="s">
        <v>25</v>
      </c>
    </row>
    <row r="9" spans="1:9" x14ac:dyDescent="0.25">
      <c r="E9" s="3"/>
    </row>
    <row r="11" spans="1:9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</v>
      </c>
      <c r="G11" t="s">
        <v>2</v>
      </c>
      <c r="H11" t="s">
        <v>3</v>
      </c>
    </row>
    <row r="12" spans="1:9" x14ac:dyDescent="0.25">
      <c r="A12">
        <v>0</v>
      </c>
      <c r="B12" t="s">
        <v>14</v>
      </c>
      <c r="C12" t="s">
        <v>14</v>
      </c>
      <c r="D12" t="s">
        <v>86</v>
      </c>
      <c r="E12">
        <v>160</v>
      </c>
      <c r="F12">
        <v>-0.33063297159969801</v>
      </c>
      <c r="G12">
        <v>-78.202417977154198</v>
      </c>
      <c r="H12">
        <v>4074.6235350000002</v>
      </c>
      <c r="I12" t="s">
        <v>214</v>
      </c>
    </row>
    <row r="13" spans="1:9" x14ac:dyDescent="0.25">
      <c r="A13">
        <v>7</v>
      </c>
      <c r="B13" t="s">
        <v>14</v>
      </c>
      <c r="C13" t="s">
        <v>14</v>
      </c>
      <c r="D13" t="s">
        <v>87</v>
      </c>
      <c r="E13">
        <v>161</v>
      </c>
      <c r="F13">
        <v>-0.330582009628415</v>
      </c>
      <c r="G13">
        <v>-78.202454019337793</v>
      </c>
      <c r="H13">
        <v>4072.7626949999899</v>
      </c>
      <c r="I13" t="s">
        <v>215</v>
      </c>
    </row>
    <row r="14" spans="1:9" x14ac:dyDescent="0.25">
      <c r="A14">
        <v>10</v>
      </c>
      <c r="B14">
        <v>110</v>
      </c>
      <c r="C14">
        <v>1.5</v>
      </c>
    </row>
    <row r="15" spans="1:9" x14ac:dyDescent="0.25">
      <c r="A15">
        <v>20</v>
      </c>
      <c r="B15">
        <v>27</v>
      </c>
      <c r="C15">
        <v>1.7</v>
      </c>
    </row>
    <row r="16" spans="1:9" x14ac:dyDescent="0.25">
      <c r="A16">
        <v>29</v>
      </c>
      <c r="B16" t="s">
        <v>14</v>
      </c>
      <c r="C16" t="s">
        <v>14</v>
      </c>
      <c r="D16" t="s">
        <v>39</v>
      </c>
    </row>
    <row r="17" spans="1:9" x14ac:dyDescent="0.25">
      <c r="A17">
        <v>29.9</v>
      </c>
      <c r="B17" t="s">
        <v>14</v>
      </c>
      <c r="C17" t="s">
        <v>14</v>
      </c>
      <c r="D17" t="s">
        <v>39</v>
      </c>
    </row>
    <row r="18" spans="1:9" x14ac:dyDescent="0.25">
      <c r="A18">
        <v>30</v>
      </c>
      <c r="B18">
        <v>14</v>
      </c>
      <c r="C18">
        <v>3</v>
      </c>
      <c r="D18" t="s">
        <v>88</v>
      </c>
    </row>
    <row r="19" spans="1:9" x14ac:dyDescent="0.25">
      <c r="A19">
        <v>35</v>
      </c>
      <c r="B19" t="s">
        <v>14</v>
      </c>
      <c r="C19" t="s">
        <v>14</v>
      </c>
      <c r="D19" t="s">
        <v>89</v>
      </c>
    </row>
    <row r="20" spans="1:9" x14ac:dyDescent="0.25">
      <c r="A20">
        <v>37.5</v>
      </c>
      <c r="B20" t="s">
        <v>14</v>
      </c>
      <c r="C20" t="s">
        <v>14</v>
      </c>
      <c r="D20" t="s">
        <v>90</v>
      </c>
      <c r="E20">
        <v>162</v>
      </c>
      <c r="F20">
        <v>-0.33036902546882602</v>
      </c>
      <c r="G20">
        <v>-78.202289985492797</v>
      </c>
      <c r="H20">
        <v>4074.6362300000001</v>
      </c>
      <c r="I20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2D30-1CBD-4EB0-916C-E3CB4C32E0AA}">
  <dimension ref="A1:I53"/>
  <sheetViews>
    <sheetView tabSelected="1" topLeftCell="A40" workbookViewId="0">
      <selection activeCell="I53" sqref="I53"/>
    </sheetView>
  </sheetViews>
  <sheetFormatPr defaultRowHeight="15" x14ac:dyDescent="0.25"/>
  <cols>
    <col min="1" max="1" width="9.42578125" bestFit="1" customWidth="1"/>
  </cols>
  <sheetData>
    <row r="1" spans="1:9" x14ac:dyDescent="0.25">
      <c r="A1" t="s">
        <v>91</v>
      </c>
    </row>
    <row r="2" spans="1:9" x14ac:dyDescent="0.25">
      <c r="A2" s="2">
        <v>44405</v>
      </c>
    </row>
    <row r="3" spans="1:9" x14ac:dyDescent="0.25">
      <c r="A3" s="2"/>
    </row>
    <row r="4" spans="1:9" x14ac:dyDescent="0.25">
      <c r="A4" t="s">
        <v>0</v>
      </c>
      <c r="B4" s="3" t="s">
        <v>93</v>
      </c>
      <c r="C4" s="3"/>
    </row>
    <row r="6" spans="1:9" x14ac:dyDescent="0.25">
      <c r="A6" t="s">
        <v>23</v>
      </c>
      <c r="B6" t="s">
        <v>1</v>
      </c>
      <c r="C6" t="s">
        <v>2</v>
      </c>
      <c r="D6" t="s">
        <v>3</v>
      </c>
      <c r="E6" t="s">
        <v>4</v>
      </c>
    </row>
    <row r="7" spans="1:9" x14ac:dyDescent="0.25">
      <c r="A7" t="s">
        <v>92</v>
      </c>
      <c r="E7" s="3"/>
    </row>
    <row r="8" spans="1:9" x14ac:dyDescent="0.25">
      <c r="A8" t="s">
        <v>104</v>
      </c>
    </row>
    <row r="9" spans="1:9" x14ac:dyDescent="0.25">
      <c r="E9" s="3"/>
    </row>
    <row r="11" spans="1:9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</v>
      </c>
      <c r="G11" t="s">
        <v>2</v>
      </c>
      <c r="H11" t="s">
        <v>3</v>
      </c>
    </row>
    <row r="12" spans="1:9" x14ac:dyDescent="0.25">
      <c r="A12">
        <v>0</v>
      </c>
      <c r="B12">
        <v>72</v>
      </c>
      <c r="C12">
        <v>12</v>
      </c>
      <c r="E12">
        <v>201</v>
      </c>
      <c r="F12">
        <v>-0.32577800564467901</v>
      </c>
      <c r="G12">
        <v>-78.199695032089906</v>
      </c>
      <c r="H12">
        <v>4116.0102539999898</v>
      </c>
      <c r="I12" t="s">
        <v>226</v>
      </c>
    </row>
    <row r="13" spans="1:9" x14ac:dyDescent="0.25">
      <c r="A13">
        <v>7.5</v>
      </c>
      <c r="B13" t="s">
        <v>14</v>
      </c>
      <c r="C13" t="s">
        <v>14</v>
      </c>
      <c r="D13" t="s">
        <v>39</v>
      </c>
    </row>
    <row r="14" spans="1:9" x14ac:dyDescent="0.25">
      <c r="A14">
        <v>9.9</v>
      </c>
      <c r="B14" t="s">
        <v>14</v>
      </c>
      <c r="C14" t="s">
        <v>14</v>
      </c>
      <c r="D14" t="s">
        <v>39</v>
      </c>
    </row>
    <row r="15" spans="1:9" ht="15.95" customHeight="1" x14ac:dyDescent="0.25">
      <c r="A15">
        <v>10</v>
      </c>
      <c r="B15">
        <v>38</v>
      </c>
      <c r="C15">
        <v>13</v>
      </c>
    </row>
    <row r="16" spans="1:9" x14ac:dyDescent="0.25">
      <c r="A16">
        <v>20</v>
      </c>
      <c r="B16">
        <v>81</v>
      </c>
      <c r="C16">
        <v>7</v>
      </c>
    </row>
    <row r="17" spans="1:9" x14ac:dyDescent="0.25">
      <c r="A17">
        <v>27</v>
      </c>
      <c r="B17" t="s">
        <v>14</v>
      </c>
      <c r="C17" t="s">
        <v>14</v>
      </c>
      <c r="D17" t="s">
        <v>39</v>
      </c>
    </row>
    <row r="18" spans="1:9" x14ac:dyDescent="0.25">
      <c r="A18">
        <v>29</v>
      </c>
      <c r="B18" t="s">
        <v>14</v>
      </c>
      <c r="C18" t="s">
        <v>14</v>
      </c>
      <c r="D18" t="s">
        <v>39</v>
      </c>
    </row>
    <row r="19" spans="1:9" x14ac:dyDescent="0.25">
      <c r="A19">
        <v>30</v>
      </c>
      <c r="B19">
        <v>81</v>
      </c>
      <c r="C19">
        <v>7</v>
      </c>
    </row>
    <row r="20" spans="1:9" x14ac:dyDescent="0.25">
      <c r="A20">
        <v>32.5</v>
      </c>
      <c r="B20" t="s">
        <v>14</v>
      </c>
      <c r="C20" t="s">
        <v>14</v>
      </c>
      <c r="D20" t="s">
        <v>39</v>
      </c>
    </row>
    <row r="21" spans="1:9" x14ac:dyDescent="0.25">
      <c r="A21">
        <v>37</v>
      </c>
      <c r="B21" t="s">
        <v>14</v>
      </c>
      <c r="C21" t="s">
        <v>14</v>
      </c>
      <c r="D21" t="s">
        <v>39</v>
      </c>
    </row>
    <row r="22" spans="1:9" x14ac:dyDescent="0.25">
      <c r="A22">
        <v>40</v>
      </c>
      <c r="B22">
        <v>60</v>
      </c>
      <c r="C22">
        <v>25</v>
      </c>
    </row>
    <row r="23" spans="1:9" x14ac:dyDescent="0.25">
      <c r="A23">
        <v>50</v>
      </c>
      <c r="B23">
        <v>62</v>
      </c>
      <c r="C23">
        <v>17</v>
      </c>
      <c r="E23">
        <v>202</v>
      </c>
      <c r="F23">
        <v>-0.32537902705371402</v>
      </c>
      <c r="G23">
        <v>-78.199654966592703</v>
      </c>
      <c r="H23">
        <v>4127.0483400000003</v>
      </c>
      <c r="I23" t="s">
        <v>227</v>
      </c>
    </row>
    <row r="24" spans="1:9" x14ac:dyDescent="0.25">
      <c r="A24">
        <v>60</v>
      </c>
      <c r="B24">
        <v>47</v>
      </c>
      <c r="C24">
        <v>4</v>
      </c>
    </row>
    <row r="25" spans="1:9" x14ac:dyDescent="0.25">
      <c r="A25">
        <v>65</v>
      </c>
      <c r="B25" t="s">
        <v>14</v>
      </c>
      <c r="C25" t="s">
        <v>14</v>
      </c>
      <c r="D25" t="s">
        <v>39</v>
      </c>
    </row>
    <row r="26" spans="1:9" x14ac:dyDescent="0.25">
      <c r="A26">
        <v>68</v>
      </c>
      <c r="B26" t="s">
        <v>14</v>
      </c>
      <c r="C26" t="s">
        <v>14</v>
      </c>
      <c r="D26" t="s">
        <v>39</v>
      </c>
    </row>
    <row r="27" spans="1:9" x14ac:dyDescent="0.25">
      <c r="A27">
        <v>70</v>
      </c>
      <c r="B27">
        <v>64</v>
      </c>
      <c r="C27">
        <v>25</v>
      </c>
    </row>
    <row r="28" spans="1:9" x14ac:dyDescent="0.25">
      <c r="A28">
        <v>79</v>
      </c>
      <c r="B28" t="s">
        <v>14</v>
      </c>
      <c r="C28" t="s">
        <v>14</v>
      </c>
      <c r="D28" t="s">
        <v>94</v>
      </c>
      <c r="E28">
        <v>203</v>
      </c>
      <c r="F28">
        <v>-0.32515397295355802</v>
      </c>
      <c r="G28">
        <v>-78.199600987136293</v>
      </c>
      <c r="H28">
        <v>4140.2309569999898</v>
      </c>
      <c r="I28" t="s">
        <v>228</v>
      </c>
    </row>
    <row r="29" spans="1:9" x14ac:dyDescent="0.25">
      <c r="A29" t="s">
        <v>95</v>
      </c>
      <c r="B29">
        <v>81</v>
      </c>
      <c r="C29">
        <v>18</v>
      </c>
      <c r="D29" t="s">
        <v>96</v>
      </c>
    </row>
    <row r="30" spans="1:9" x14ac:dyDescent="0.25">
      <c r="A30" t="s">
        <v>95</v>
      </c>
      <c r="B30">
        <v>31</v>
      </c>
      <c r="C30">
        <v>5</v>
      </c>
      <c r="D30" t="s">
        <v>17</v>
      </c>
    </row>
    <row r="31" spans="1:9" x14ac:dyDescent="0.25">
      <c r="A31" t="s">
        <v>95</v>
      </c>
      <c r="B31" t="s">
        <v>14</v>
      </c>
      <c r="C31" t="s">
        <v>14</v>
      </c>
      <c r="D31" t="s">
        <v>39</v>
      </c>
    </row>
    <row r="32" spans="1:9" x14ac:dyDescent="0.25">
      <c r="A32">
        <v>83</v>
      </c>
      <c r="B32" t="s">
        <v>14</v>
      </c>
      <c r="C32" t="s">
        <v>14</v>
      </c>
      <c r="D32" t="s">
        <v>39</v>
      </c>
    </row>
    <row r="33" spans="1:9" x14ac:dyDescent="0.25">
      <c r="A33">
        <v>86.8</v>
      </c>
      <c r="B33">
        <v>130</v>
      </c>
      <c r="C33">
        <v>7</v>
      </c>
      <c r="D33" t="s">
        <v>97</v>
      </c>
      <c r="E33">
        <v>204</v>
      </c>
      <c r="F33">
        <v>-0.32507400959730098</v>
      </c>
      <c r="G33">
        <v>-78.199595035985098</v>
      </c>
      <c r="H33">
        <v>4138.6494140000004</v>
      </c>
      <c r="I33" t="s">
        <v>229</v>
      </c>
    </row>
    <row r="34" spans="1:9" x14ac:dyDescent="0.25">
      <c r="A34">
        <v>98</v>
      </c>
      <c r="B34" t="s">
        <v>14</v>
      </c>
      <c r="C34" t="s">
        <v>14</v>
      </c>
      <c r="D34" t="s">
        <v>98</v>
      </c>
      <c r="E34">
        <v>205</v>
      </c>
      <c r="F34">
        <v>-0.32496797852218201</v>
      </c>
      <c r="G34">
        <v>-78.199599981307898</v>
      </c>
      <c r="H34">
        <v>4135.8432620000003</v>
      </c>
      <c r="I34" t="s">
        <v>230</v>
      </c>
    </row>
    <row r="35" spans="1:9" x14ac:dyDescent="0.25">
      <c r="E35">
        <v>206</v>
      </c>
      <c r="F35">
        <v>-0.32495398074388498</v>
      </c>
      <c r="G35">
        <v>-78.199618002399802</v>
      </c>
      <c r="H35">
        <v>4135.2280270000001</v>
      </c>
      <c r="I35" t="s">
        <v>233</v>
      </c>
    </row>
    <row r="36" spans="1:9" x14ac:dyDescent="0.25">
      <c r="A36">
        <v>100</v>
      </c>
      <c r="B36">
        <v>55</v>
      </c>
      <c r="C36">
        <v>12</v>
      </c>
      <c r="E36">
        <v>207</v>
      </c>
      <c r="F36">
        <v>-0.32494802959263303</v>
      </c>
      <c r="G36">
        <v>-78.199635017663198</v>
      </c>
      <c r="H36">
        <v>4136.3608400000003</v>
      </c>
      <c r="I36" t="s">
        <v>231</v>
      </c>
    </row>
    <row r="37" spans="1:9" x14ac:dyDescent="0.25">
      <c r="A37">
        <v>100.1</v>
      </c>
      <c r="B37" t="s">
        <v>14</v>
      </c>
      <c r="C37" t="s">
        <v>14</v>
      </c>
      <c r="D37" t="s">
        <v>99</v>
      </c>
    </row>
    <row r="38" spans="1:9" x14ac:dyDescent="0.25">
      <c r="A38" t="s">
        <v>95</v>
      </c>
      <c r="B38" t="s">
        <v>14</v>
      </c>
      <c r="C38" t="s">
        <v>14</v>
      </c>
      <c r="D38" t="s">
        <v>100</v>
      </c>
    </row>
    <row r="39" spans="1:9" x14ac:dyDescent="0.25">
      <c r="A39">
        <v>160</v>
      </c>
      <c r="B39">
        <v>22</v>
      </c>
      <c r="C39">
        <v>11</v>
      </c>
    </row>
    <row r="40" spans="1:9" x14ac:dyDescent="0.25">
      <c r="A40">
        <v>170</v>
      </c>
      <c r="B40">
        <v>30</v>
      </c>
      <c r="C40">
        <v>7</v>
      </c>
    </row>
    <row r="41" spans="1:9" x14ac:dyDescent="0.25">
      <c r="A41">
        <v>180</v>
      </c>
      <c r="B41">
        <v>28</v>
      </c>
      <c r="C41">
        <v>4</v>
      </c>
      <c r="D41" t="s">
        <v>101</v>
      </c>
    </row>
    <row r="42" spans="1:9" x14ac:dyDescent="0.25">
      <c r="A42">
        <v>190</v>
      </c>
      <c r="B42">
        <v>54</v>
      </c>
      <c r="C42">
        <v>5</v>
      </c>
    </row>
    <row r="43" spans="1:9" x14ac:dyDescent="0.25">
      <c r="A43">
        <v>200</v>
      </c>
      <c r="B43">
        <v>48</v>
      </c>
      <c r="C43">
        <v>10.5</v>
      </c>
      <c r="E43">
        <v>208</v>
      </c>
      <c r="F43">
        <v>-0.32455500215291999</v>
      </c>
      <c r="G43">
        <v>-78.199585983529602</v>
      </c>
      <c r="H43">
        <v>4149.7880859999896</v>
      </c>
      <c r="I43" t="s">
        <v>232</v>
      </c>
    </row>
    <row r="44" spans="1:9" x14ac:dyDescent="0.25">
      <c r="A44">
        <v>210</v>
      </c>
      <c r="B44">
        <v>16</v>
      </c>
      <c r="C44">
        <v>3.5</v>
      </c>
    </row>
    <row r="45" spans="1:9" x14ac:dyDescent="0.25">
      <c r="A45">
        <v>220</v>
      </c>
      <c r="B45">
        <v>27</v>
      </c>
      <c r="C45">
        <v>7</v>
      </c>
    </row>
    <row r="46" spans="1:9" x14ac:dyDescent="0.25">
      <c r="A46">
        <v>230</v>
      </c>
      <c r="B46">
        <v>78</v>
      </c>
      <c r="C46">
        <v>8</v>
      </c>
    </row>
    <row r="47" spans="1:9" x14ac:dyDescent="0.25">
      <c r="A47">
        <v>240</v>
      </c>
      <c r="B47">
        <v>43</v>
      </c>
      <c r="C47">
        <v>15.5</v>
      </c>
    </row>
    <row r="48" spans="1:9" x14ac:dyDescent="0.25">
      <c r="A48">
        <v>245.8</v>
      </c>
      <c r="B48">
        <v>22</v>
      </c>
      <c r="C48">
        <v>7</v>
      </c>
      <c r="D48" t="s">
        <v>102</v>
      </c>
      <c r="E48">
        <v>209</v>
      </c>
      <c r="F48">
        <v>-0.32419399358332202</v>
      </c>
      <c r="G48">
        <v>-78.199596963822799</v>
      </c>
      <c r="H48">
        <v>4146.8530270000001</v>
      </c>
      <c r="I48" t="s">
        <v>234</v>
      </c>
    </row>
    <row r="49" spans="1:9" x14ac:dyDescent="0.25">
      <c r="D49" t="s">
        <v>235</v>
      </c>
      <c r="E49">
        <v>210</v>
      </c>
      <c r="F49">
        <v>-0.32427303493022902</v>
      </c>
      <c r="G49">
        <v>-78.1998510193079</v>
      </c>
      <c r="H49">
        <v>4148.9819340000004</v>
      </c>
      <c r="I49" t="s">
        <v>237</v>
      </c>
    </row>
    <row r="50" spans="1:9" x14ac:dyDescent="0.25">
      <c r="E50">
        <v>211</v>
      </c>
      <c r="F50">
        <v>-0.32426297664642301</v>
      </c>
      <c r="G50">
        <v>-78.199880020692902</v>
      </c>
      <c r="H50">
        <v>4154.076172</v>
      </c>
      <c r="I50" t="s">
        <v>238</v>
      </c>
    </row>
    <row r="51" spans="1:9" x14ac:dyDescent="0.25">
      <c r="D51" t="s">
        <v>236</v>
      </c>
      <c r="E51">
        <v>212</v>
      </c>
      <c r="F51">
        <v>-0.32421100884676002</v>
      </c>
      <c r="G51">
        <v>-78.199868034571395</v>
      </c>
      <c r="H51">
        <v>4158.4169920000004</v>
      </c>
      <c r="I51" t="s">
        <v>239</v>
      </c>
    </row>
    <row r="52" spans="1:9" x14ac:dyDescent="0.25">
      <c r="E52">
        <v>213</v>
      </c>
      <c r="F52">
        <v>-0.32421402633190199</v>
      </c>
      <c r="G52">
        <v>-78.199903992936001</v>
      </c>
      <c r="H52">
        <v>4159.2246089999899</v>
      </c>
      <c r="I52" t="s">
        <v>240</v>
      </c>
    </row>
    <row r="53" spans="1:9" x14ac:dyDescent="0.25">
      <c r="A53" t="s">
        <v>95</v>
      </c>
      <c r="B53">
        <v>118</v>
      </c>
      <c r="C53">
        <v>115</v>
      </c>
      <c r="D53" t="s">
        <v>103</v>
      </c>
      <c r="E53">
        <v>214</v>
      </c>
      <c r="F53">
        <v>-0.323973968625069</v>
      </c>
      <c r="G53">
        <v>-78.199913967400704</v>
      </c>
      <c r="H53">
        <v>4164.7617190000001</v>
      </c>
      <c r="I53" t="s">
        <v>241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72CE2-D32F-4167-98E6-DB0D0E26B876}">
  <dimension ref="A1:I33"/>
  <sheetViews>
    <sheetView topLeftCell="A23" workbookViewId="0">
      <selection activeCell="F33" sqref="F33"/>
    </sheetView>
  </sheetViews>
  <sheetFormatPr defaultRowHeight="15" x14ac:dyDescent="0.25"/>
  <cols>
    <col min="1" max="1" width="9.42578125" bestFit="1" customWidth="1"/>
  </cols>
  <sheetData>
    <row r="1" spans="1:9" x14ac:dyDescent="0.25">
      <c r="A1" t="s">
        <v>105</v>
      </c>
    </row>
    <row r="2" spans="1:9" x14ac:dyDescent="0.25">
      <c r="A2" t="s">
        <v>106</v>
      </c>
    </row>
    <row r="3" spans="1:9" x14ac:dyDescent="0.25">
      <c r="A3" s="2">
        <v>44404</v>
      </c>
    </row>
    <row r="4" spans="1:9" x14ac:dyDescent="0.25">
      <c r="A4" s="2"/>
    </row>
    <row r="5" spans="1:9" x14ac:dyDescent="0.25">
      <c r="A5" s="2" t="s">
        <v>115</v>
      </c>
    </row>
    <row r="6" spans="1:9" x14ac:dyDescent="0.25">
      <c r="A6" s="2"/>
    </row>
    <row r="7" spans="1:9" x14ac:dyDescent="0.25">
      <c r="A7" t="s">
        <v>0</v>
      </c>
      <c r="B7" s="3" t="s">
        <v>107</v>
      </c>
      <c r="C7" s="3"/>
    </row>
    <row r="9" spans="1:9" x14ac:dyDescent="0.25">
      <c r="A9" t="s">
        <v>109</v>
      </c>
      <c r="B9" t="s">
        <v>1</v>
      </c>
      <c r="C9" t="s">
        <v>2</v>
      </c>
      <c r="D9" t="s">
        <v>3</v>
      </c>
      <c r="E9" t="s">
        <v>4</v>
      </c>
    </row>
    <row r="10" spans="1:9" x14ac:dyDescent="0.25">
      <c r="A10" t="s">
        <v>108</v>
      </c>
      <c r="E10" s="3"/>
    </row>
    <row r="12" spans="1:9" x14ac:dyDescent="0.25">
      <c r="E12" s="3"/>
    </row>
    <row r="14" spans="1:9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</v>
      </c>
      <c r="G14" t="s">
        <v>2</v>
      </c>
      <c r="H14" t="s">
        <v>3</v>
      </c>
      <c r="I14" t="s">
        <v>218</v>
      </c>
    </row>
    <row r="15" spans="1:9" x14ac:dyDescent="0.25">
      <c r="A15">
        <v>0</v>
      </c>
      <c r="B15" t="s">
        <v>14</v>
      </c>
      <c r="C15" t="s">
        <v>14</v>
      </c>
      <c r="D15" t="s">
        <v>110</v>
      </c>
      <c r="E15">
        <v>163</v>
      </c>
      <c r="F15">
        <v>-0.331214005127549</v>
      </c>
      <c r="G15">
        <v>-78.203161032870398</v>
      </c>
      <c r="H15">
        <v>4069.4270019999899</v>
      </c>
      <c r="I15" t="s">
        <v>217</v>
      </c>
    </row>
    <row r="16" spans="1:9" x14ac:dyDescent="0.25">
      <c r="A16">
        <v>10</v>
      </c>
      <c r="B16">
        <v>13</v>
      </c>
      <c r="C16">
        <v>2</v>
      </c>
    </row>
    <row r="17" spans="1:9" x14ac:dyDescent="0.25">
      <c r="A17">
        <v>17</v>
      </c>
      <c r="B17" t="s">
        <v>14</v>
      </c>
      <c r="C17" t="s">
        <v>14</v>
      </c>
      <c r="D17" t="s">
        <v>39</v>
      </c>
    </row>
    <row r="18" spans="1:9" x14ac:dyDescent="0.25">
      <c r="A18">
        <v>21.9</v>
      </c>
      <c r="B18" t="s">
        <v>14</v>
      </c>
      <c r="C18" t="s">
        <v>14</v>
      </c>
      <c r="D18" t="s">
        <v>39</v>
      </c>
    </row>
    <row r="19" spans="1:9" x14ac:dyDescent="0.25">
      <c r="A19">
        <v>22</v>
      </c>
      <c r="B19">
        <v>12</v>
      </c>
      <c r="C19">
        <v>2</v>
      </c>
      <c r="D19" t="s">
        <v>111</v>
      </c>
      <c r="E19">
        <v>164</v>
      </c>
      <c r="F19">
        <v>-0.33110897988081001</v>
      </c>
      <c r="G19">
        <v>-78.203017031773896</v>
      </c>
      <c r="H19">
        <v>4068.4038089999899</v>
      </c>
      <c r="I19" t="s">
        <v>219</v>
      </c>
    </row>
    <row r="20" spans="1:9" x14ac:dyDescent="0.25">
      <c r="A20">
        <v>25</v>
      </c>
      <c r="B20" t="s">
        <v>14</v>
      </c>
      <c r="C20" t="s">
        <v>14</v>
      </c>
      <c r="D20" t="s">
        <v>112</v>
      </c>
      <c r="E20">
        <v>165</v>
      </c>
      <c r="F20">
        <v>-0.33105701208114602</v>
      </c>
      <c r="G20">
        <v>-78.203047038987194</v>
      </c>
      <c r="H20">
        <v>4070.6779790000001</v>
      </c>
      <c r="I20" t="s">
        <v>220</v>
      </c>
    </row>
    <row r="21" spans="1:9" x14ac:dyDescent="0.25">
      <c r="A21">
        <v>30</v>
      </c>
      <c r="B21">
        <v>25</v>
      </c>
      <c r="C21">
        <v>4.5</v>
      </c>
    </row>
    <row r="22" spans="1:9" x14ac:dyDescent="0.25">
      <c r="A22">
        <v>34</v>
      </c>
      <c r="B22" t="s">
        <v>14</v>
      </c>
      <c r="C22" t="s">
        <v>14</v>
      </c>
      <c r="D22" t="s">
        <v>113</v>
      </c>
    </row>
    <row r="23" spans="1:9" x14ac:dyDescent="0.25">
      <c r="A23">
        <v>40</v>
      </c>
      <c r="B23">
        <v>22</v>
      </c>
      <c r="C23">
        <v>5.7</v>
      </c>
      <c r="D23" t="s">
        <v>114</v>
      </c>
    </row>
    <row r="24" spans="1:9" x14ac:dyDescent="0.25">
      <c r="A24">
        <v>41.7</v>
      </c>
      <c r="B24" t="s">
        <v>14</v>
      </c>
      <c r="C24" t="s">
        <v>14</v>
      </c>
      <c r="D24" t="s">
        <v>116</v>
      </c>
      <c r="E24">
        <v>166</v>
      </c>
      <c r="F24">
        <v>-0.33093203790485898</v>
      </c>
      <c r="G24">
        <v>-78.203045027330504</v>
      </c>
      <c r="H24">
        <v>4070.4360350000002</v>
      </c>
      <c r="I24" t="s">
        <v>221</v>
      </c>
    </row>
    <row r="25" spans="1:9" x14ac:dyDescent="0.25">
      <c r="A25">
        <v>42.5</v>
      </c>
      <c r="B25" t="s">
        <v>14</v>
      </c>
      <c r="C25" t="s">
        <v>14</v>
      </c>
      <c r="D25" t="s">
        <v>117</v>
      </c>
    </row>
    <row r="26" spans="1:9" x14ac:dyDescent="0.25">
      <c r="A26">
        <v>50</v>
      </c>
      <c r="B26">
        <v>55</v>
      </c>
      <c r="C26">
        <v>31</v>
      </c>
      <c r="E26">
        <v>167</v>
      </c>
      <c r="F26">
        <v>-0.33086800016462797</v>
      </c>
      <c r="G26">
        <v>-78.202996999025302</v>
      </c>
      <c r="H26">
        <v>4071.400635</v>
      </c>
      <c r="I26" t="s">
        <v>222</v>
      </c>
    </row>
    <row r="27" spans="1:9" x14ac:dyDescent="0.25">
      <c r="A27">
        <v>50.5</v>
      </c>
      <c r="B27" t="s">
        <v>14</v>
      </c>
      <c r="C27" t="s">
        <v>14</v>
      </c>
      <c r="D27" t="s">
        <v>118</v>
      </c>
      <c r="E27">
        <v>168</v>
      </c>
      <c r="F27">
        <v>-0.330864982679486</v>
      </c>
      <c r="G27">
        <v>-78.202985012903795</v>
      </c>
      <c r="H27">
        <v>4069.9780270000001</v>
      </c>
      <c r="I27" t="s">
        <v>223</v>
      </c>
    </row>
    <row r="28" spans="1:9" x14ac:dyDescent="0.25">
      <c r="A28">
        <v>60</v>
      </c>
      <c r="B28">
        <v>28</v>
      </c>
      <c r="C28">
        <v>10</v>
      </c>
    </row>
    <row r="29" spans="1:9" x14ac:dyDescent="0.25">
      <c r="A29">
        <v>70</v>
      </c>
      <c r="B29">
        <v>11</v>
      </c>
      <c r="C29">
        <v>2</v>
      </c>
      <c r="D29" t="s">
        <v>119</v>
      </c>
      <c r="E29">
        <v>169</v>
      </c>
      <c r="F29">
        <v>-0.33074503764510199</v>
      </c>
      <c r="G29">
        <v>-78.202966991811905</v>
      </c>
      <c r="H29">
        <v>4069.3840329999898</v>
      </c>
      <c r="I29" t="s">
        <v>224</v>
      </c>
    </row>
    <row r="30" spans="1:9" x14ac:dyDescent="0.25">
      <c r="A30">
        <v>80</v>
      </c>
      <c r="B30">
        <v>49</v>
      </c>
      <c r="C30">
        <v>2</v>
      </c>
    </row>
    <row r="31" spans="1:9" x14ac:dyDescent="0.25">
      <c r="A31">
        <v>90</v>
      </c>
      <c r="B31">
        <v>10</v>
      </c>
      <c r="C31">
        <v>3.5</v>
      </c>
    </row>
    <row r="32" spans="1:9" x14ac:dyDescent="0.25">
      <c r="A32">
        <v>100</v>
      </c>
      <c r="B32">
        <v>28</v>
      </c>
      <c r="C32">
        <v>4</v>
      </c>
      <c r="E32">
        <v>170</v>
      </c>
      <c r="F32">
        <v>-0.33053096383809999</v>
      </c>
      <c r="G32">
        <v>-78.202759036794305</v>
      </c>
      <c r="H32">
        <v>4073.4458009999898</v>
      </c>
      <c r="I32" t="s">
        <v>225</v>
      </c>
    </row>
    <row r="33" spans="1:4" x14ac:dyDescent="0.25">
      <c r="A33">
        <v>100.1</v>
      </c>
      <c r="B33" t="s">
        <v>14</v>
      </c>
      <c r="C33" t="s">
        <v>14</v>
      </c>
      <c r="D33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9DB-E7EE-40E2-A869-B1210499F569}">
  <dimension ref="A1:J48"/>
  <sheetViews>
    <sheetView topLeftCell="A32" workbookViewId="0">
      <selection activeCell="F48" sqref="F48:I48"/>
    </sheetView>
  </sheetViews>
  <sheetFormatPr defaultRowHeight="15" x14ac:dyDescent="0.25"/>
  <sheetData>
    <row r="1" spans="1:9" x14ac:dyDescent="0.25">
      <c r="A1" t="s">
        <v>139</v>
      </c>
    </row>
    <row r="2" spans="1:9" x14ac:dyDescent="0.25">
      <c r="A2" t="s">
        <v>140</v>
      </c>
    </row>
    <row r="3" spans="1:9" x14ac:dyDescent="0.25">
      <c r="A3" s="2">
        <v>44404</v>
      </c>
    </row>
    <row r="4" spans="1:9" x14ac:dyDescent="0.25">
      <c r="A4" s="2"/>
    </row>
    <row r="5" spans="1:9" x14ac:dyDescent="0.25">
      <c r="A5" s="2" t="s">
        <v>115</v>
      </c>
    </row>
    <row r="6" spans="1:9" x14ac:dyDescent="0.25">
      <c r="A6" s="2"/>
    </row>
    <row r="7" spans="1:9" x14ac:dyDescent="0.25">
      <c r="A7" t="s">
        <v>0</v>
      </c>
      <c r="B7" s="3" t="s">
        <v>121</v>
      </c>
      <c r="C7" s="3"/>
    </row>
    <row r="9" spans="1:9" x14ac:dyDescent="0.25">
      <c r="A9" t="s">
        <v>122</v>
      </c>
      <c r="B9" t="s">
        <v>1</v>
      </c>
      <c r="C9" t="s">
        <v>2</v>
      </c>
      <c r="D9" t="s">
        <v>3</v>
      </c>
      <c r="E9" t="s">
        <v>4</v>
      </c>
    </row>
    <row r="10" spans="1:9" x14ac:dyDescent="0.25">
      <c r="E10" s="3"/>
    </row>
    <row r="12" spans="1:9" x14ac:dyDescent="0.25">
      <c r="E12" s="3"/>
    </row>
    <row r="14" spans="1:9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</v>
      </c>
      <c r="G14" t="s">
        <v>2</v>
      </c>
      <c r="H14" t="s">
        <v>3</v>
      </c>
    </row>
    <row r="15" spans="1:9" x14ac:dyDescent="0.25">
      <c r="A15">
        <v>0</v>
      </c>
      <c r="B15">
        <v>34</v>
      </c>
      <c r="C15">
        <v>4</v>
      </c>
      <c r="D15" t="s">
        <v>123</v>
      </c>
      <c r="E15">
        <v>175</v>
      </c>
      <c r="F15">
        <v>-0.331149967387319</v>
      </c>
      <c r="G15">
        <v>-78.203027006238599</v>
      </c>
      <c r="H15">
        <v>4069.4060060000002</v>
      </c>
      <c r="I15" t="s">
        <v>242</v>
      </c>
    </row>
    <row r="16" spans="1:9" x14ac:dyDescent="0.25">
      <c r="A16">
        <v>10</v>
      </c>
      <c r="B16">
        <v>90</v>
      </c>
      <c r="C16">
        <v>10</v>
      </c>
    </row>
    <row r="17" spans="1:10" x14ac:dyDescent="0.25">
      <c r="A17">
        <v>20</v>
      </c>
      <c r="B17">
        <v>61</v>
      </c>
      <c r="C17">
        <v>1.5</v>
      </c>
    </row>
    <row r="18" spans="1:10" x14ac:dyDescent="0.25">
      <c r="A18">
        <v>30</v>
      </c>
      <c r="B18">
        <v>72</v>
      </c>
      <c r="C18">
        <v>10.5</v>
      </c>
    </row>
    <row r="19" spans="1:10" x14ac:dyDescent="0.25">
      <c r="A19">
        <v>40</v>
      </c>
      <c r="B19">
        <v>80</v>
      </c>
      <c r="C19">
        <v>3</v>
      </c>
    </row>
    <row r="20" spans="1:10" x14ac:dyDescent="0.25">
      <c r="A20">
        <v>50</v>
      </c>
      <c r="B20">
        <v>68</v>
      </c>
      <c r="C20">
        <v>2</v>
      </c>
      <c r="E20">
        <v>176</v>
      </c>
      <c r="F20">
        <v>-0.33121601678431001</v>
      </c>
      <c r="G20">
        <v>-78.202603971585603</v>
      </c>
      <c r="H20">
        <v>4069.8659670000002</v>
      </c>
      <c r="I20" t="s">
        <v>243</v>
      </c>
    </row>
    <row r="21" spans="1:10" x14ac:dyDescent="0.25">
      <c r="A21">
        <v>60</v>
      </c>
      <c r="B21">
        <v>32</v>
      </c>
      <c r="C21">
        <v>11.7</v>
      </c>
    </row>
    <row r="22" spans="1:10" x14ac:dyDescent="0.25">
      <c r="A22">
        <v>70</v>
      </c>
      <c r="B22">
        <v>84</v>
      </c>
      <c r="C22">
        <v>3</v>
      </c>
    </row>
    <row r="23" spans="1:10" x14ac:dyDescent="0.25">
      <c r="A23">
        <v>80</v>
      </c>
      <c r="B23">
        <v>74</v>
      </c>
      <c r="C23">
        <v>7</v>
      </c>
    </row>
    <row r="24" spans="1:10" x14ac:dyDescent="0.25">
      <c r="A24">
        <v>90</v>
      </c>
      <c r="B24">
        <v>90</v>
      </c>
      <c r="C24">
        <v>8.5</v>
      </c>
    </row>
    <row r="25" spans="1:10" x14ac:dyDescent="0.25">
      <c r="A25">
        <v>90.1</v>
      </c>
      <c r="B25" t="s">
        <v>14</v>
      </c>
      <c r="C25" t="s">
        <v>14</v>
      </c>
      <c r="D25" t="s">
        <v>39</v>
      </c>
    </row>
    <row r="26" spans="1:10" x14ac:dyDescent="0.25">
      <c r="A26">
        <v>92</v>
      </c>
      <c r="B26" t="s">
        <v>14</v>
      </c>
      <c r="C26" t="s">
        <v>14</v>
      </c>
      <c r="D26" t="s">
        <v>39</v>
      </c>
    </row>
    <row r="27" spans="1:10" x14ac:dyDescent="0.25">
      <c r="A27">
        <v>100</v>
      </c>
      <c r="B27">
        <v>78</v>
      </c>
      <c r="C27">
        <v>6</v>
      </c>
      <c r="E27">
        <v>178</v>
      </c>
      <c r="F27">
        <v>-0.33126303926110301</v>
      </c>
      <c r="G27">
        <v>-78.202170962467704</v>
      </c>
      <c r="H27">
        <v>4072.5754390000002</v>
      </c>
      <c r="I27" t="s">
        <v>244</v>
      </c>
      <c r="J27" t="s">
        <v>125</v>
      </c>
    </row>
    <row r="28" spans="1:10" x14ac:dyDescent="0.25">
      <c r="A28">
        <v>105</v>
      </c>
      <c r="B28" t="s">
        <v>14</v>
      </c>
      <c r="C28" t="s">
        <v>14</v>
      </c>
      <c r="D28" t="s">
        <v>124</v>
      </c>
    </row>
    <row r="29" spans="1:10" x14ac:dyDescent="0.25">
      <c r="A29">
        <v>110</v>
      </c>
      <c r="B29">
        <v>45</v>
      </c>
      <c r="C29">
        <v>7</v>
      </c>
    </row>
    <row r="30" spans="1:10" x14ac:dyDescent="0.25">
      <c r="A30">
        <v>120</v>
      </c>
      <c r="B30">
        <v>57</v>
      </c>
      <c r="C30">
        <v>1</v>
      </c>
    </row>
    <row r="31" spans="1:10" x14ac:dyDescent="0.25">
      <c r="A31">
        <v>130</v>
      </c>
      <c r="B31">
        <v>16.7</v>
      </c>
      <c r="C31">
        <v>3</v>
      </c>
    </row>
    <row r="32" spans="1:10" x14ac:dyDescent="0.25">
      <c r="A32">
        <v>140</v>
      </c>
      <c r="B32">
        <v>19</v>
      </c>
      <c r="C32">
        <v>2.5</v>
      </c>
    </row>
    <row r="33" spans="1:9" x14ac:dyDescent="0.25">
      <c r="A33">
        <v>150</v>
      </c>
      <c r="B33">
        <v>29</v>
      </c>
      <c r="C33">
        <v>1</v>
      </c>
    </row>
    <row r="34" spans="1:9" x14ac:dyDescent="0.25">
      <c r="A34">
        <v>160</v>
      </c>
      <c r="B34">
        <v>26</v>
      </c>
      <c r="C34">
        <v>1.5</v>
      </c>
    </row>
    <row r="35" spans="1:9" x14ac:dyDescent="0.25">
      <c r="A35">
        <v>170</v>
      </c>
      <c r="B35">
        <v>13</v>
      </c>
      <c r="C35">
        <v>1.5</v>
      </c>
    </row>
    <row r="36" spans="1:9" x14ac:dyDescent="0.25">
      <c r="A36">
        <v>172</v>
      </c>
      <c r="B36" t="s">
        <v>14</v>
      </c>
      <c r="C36" t="s">
        <v>14</v>
      </c>
      <c r="D36" t="s">
        <v>126</v>
      </c>
    </row>
    <row r="37" spans="1:9" x14ac:dyDescent="0.25">
      <c r="A37">
        <v>174</v>
      </c>
      <c r="B37" t="s">
        <v>14</v>
      </c>
      <c r="C37" t="s">
        <v>14</v>
      </c>
      <c r="D37" t="s">
        <v>39</v>
      </c>
    </row>
    <row r="38" spans="1:9" x14ac:dyDescent="0.25">
      <c r="A38">
        <v>175</v>
      </c>
      <c r="B38" t="s">
        <v>14</v>
      </c>
      <c r="C38" t="s">
        <v>14</v>
      </c>
      <c r="D38" t="s">
        <v>39</v>
      </c>
    </row>
    <row r="39" spans="1:9" x14ac:dyDescent="0.25">
      <c r="A39">
        <v>177</v>
      </c>
      <c r="B39" t="s">
        <v>14</v>
      </c>
      <c r="C39" t="s">
        <v>14</v>
      </c>
      <c r="D39" t="s">
        <v>39</v>
      </c>
    </row>
    <row r="40" spans="1:9" x14ac:dyDescent="0.25">
      <c r="A40">
        <v>180</v>
      </c>
      <c r="B40">
        <v>18</v>
      </c>
      <c r="C40">
        <v>1.5</v>
      </c>
    </row>
    <row r="41" spans="1:9" x14ac:dyDescent="0.25">
      <c r="A41">
        <v>182</v>
      </c>
      <c r="B41" t="s">
        <v>14</v>
      </c>
      <c r="C41" t="s">
        <v>14</v>
      </c>
      <c r="D41" t="s">
        <v>39</v>
      </c>
    </row>
    <row r="42" spans="1:9" x14ac:dyDescent="0.25">
      <c r="A42">
        <v>184</v>
      </c>
      <c r="B42" t="s">
        <v>14</v>
      </c>
      <c r="C42" t="s">
        <v>14</v>
      </c>
      <c r="D42" t="s">
        <v>39</v>
      </c>
    </row>
    <row r="43" spans="1:9" x14ac:dyDescent="0.25">
      <c r="A43">
        <v>191</v>
      </c>
      <c r="B43">
        <v>30</v>
      </c>
      <c r="C43">
        <v>3.5</v>
      </c>
    </row>
    <row r="44" spans="1:9" x14ac:dyDescent="0.25">
      <c r="A44">
        <v>200</v>
      </c>
      <c r="B44">
        <v>15</v>
      </c>
      <c r="C44">
        <v>3</v>
      </c>
      <c r="E44">
        <v>180</v>
      </c>
      <c r="F44">
        <v>-0.33120000734925298</v>
      </c>
      <c r="G44">
        <v>-78.201359007507506</v>
      </c>
      <c r="H44">
        <v>4082.866943</v>
      </c>
      <c r="I44" t="s">
        <v>245</v>
      </c>
    </row>
    <row r="45" spans="1:9" x14ac:dyDescent="0.25">
      <c r="A45">
        <v>210</v>
      </c>
      <c r="B45">
        <v>67</v>
      </c>
      <c r="C45">
        <v>5.5</v>
      </c>
    </row>
    <row r="46" spans="1:9" x14ac:dyDescent="0.25">
      <c r="A46">
        <v>208</v>
      </c>
      <c r="B46" t="s">
        <v>14</v>
      </c>
      <c r="C46" t="s">
        <v>14</v>
      </c>
      <c r="D46" t="s">
        <v>127</v>
      </c>
    </row>
    <row r="47" spans="1:9" x14ac:dyDescent="0.25">
      <c r="A47">
        <v>214</v>
      </c>
      <c r="B47" t="s">
        <v>14</v>
      </c>
      <c r="C47" t="s">
        <v>14</v>
      </c>
      <c r="D47" t="s">
        <v>127</v>
      </c>
    </row>
    <row r="48" spans="1:9" x14ac:dyDescent="0.25">
      <c r="A48">
        <v>220</v>
      </c>
      <c r="B48">
        <v>33</v>
      </c>
      <c r="C48">
        <v>4</v>
      </c>
      <c r="E48">
        <v>181</v>
      </c>
      <c r="F48">
        <v>-0.33112901262938998</v>
      </c>
      <c r="G48">
        <v>-78.201208971440707</v>
      </c>
      <c r="H48">
        <v>4088.9509280000002</v>
      </c>
      <c r="I48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6E74-B3D4-4295-9EAC-414B4372E4CF}">
  <dimension ref="A1:I37"/>
  <sheetViews>
    <sheetView topLeftCell="A23" workbookViewId="0">
      <selection activeCell="F31" sqref="F31"/>
    </sheetView>
  </sheetViews>
  <sheetFormatPr defaultRowHeight="15" x14ac:dyDescent="0.25"/>
  <sheetData>
    <row r="1" spans="1:9" x14ac:dyDescent="0.25">
      <c r="A1" t="s">
        <v>141</v>
      </c>
    </row>
    <row r="2" spans="1:9" x14ac:dyDescent="0.25">
      <c r="A2" t="s">
        <v>142</v>
      </c>
    </row>
    <row r="3" spans="1:9" x14ac:dyDescent="0.25">
      <c r="A3" s="2">
        <v>44404</v>
      </c>
    </row>
    <row r="4" spans="1:9" x14ac:dyDescent="0.25">
      <c r="A4" s="2"/>
    </row>
    <row r="5" spans="1:9" x14ac:dyDescent="0.25">
      <c r="A5" s="2" t="s">
        <v>128</v>
      </c>
    </row>
    <row r="6" spans="1:9" x14ac:dyDescent="0.25">
      <c r="A6" s="2"/>
    </row>
    <row r="7" spans="1:9" x14ac:dyDescent="0.25">
      <c r="A7" t="s">
        <v>0</v>
      </c>
      <c r="B7" s="3" t="s">
        <v>129</v>
      </c>
      <c r="C7" s="3"/>
    </row>
    <row r="9" spans="1:9" x14ac:dyDescent="0.25">
      <c r="B9" t="s">
        <v>1</v>
      </c>
      <c r="C9" t="s">
        <v>2</v>
      </c>
      <c r="D9" t="s">
        <v>3</v>
      </c>
      <c r="E9" t="s">
        <v>4</v>
      </c>
    </row>
    <row r="11" spans="1:9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</v>
      </c>
      <c r="G11" t="s">
        <v>2</v>
      </c>
      <c r="H11" t="s">
        <v>3</v>
      </c>
    </row>
    <row r="12" spans="1:9" x14ac:dyDescent="0.25">
      <c r="A12">
        <v>0</v>
      </c>
      <c r="B12">
        <v>21</v>
      </c>
      <c r="C12">
        <v>6</v>
      </c>
      <c r="E12">
        <v>182</v>
      </c>
      <c r="F12">
        <v>-0.331269996240735</v>
      </c>
      <c r="G12">
        <v>-78.202112037688394</v>
      </c>
      <c r="H12">
        <v>4071.2529300000001</v>
      </c>
      <c r="I12" t="s">
        <v>247</v>
      </c>
    </row>
    <row r="13" spans="1:9" x14ac:dyDescent="0.25">
      <c r="A13">
        <v>10</v>
      </c>
      <c r="B13">
        <v>28</v>
      </c>
      <c r="C13">
        <v>2.5</v>
      </c>
    </row>
    <row r="14" spans="1:9" x14ac:dyDescent="0.25">
      <c r="A14">
        <v>13</v>
      </c>
      <c r="B14" t="s">
        <v>14</v>
      </c>
      <c r="C14" t="s">
        <v>14</v>
      </c>
      <c r="D14" t="s">
        <v>130</v>
      </c>
    </row>
    <row r="15" spans="1:9" x14ac:dyDescent="0.25">
      <c r="A15">
        <v>20</v>
      </c>
      <c r="B15">
        <v>45</v>
      </c>
      <c r="C15">
        <v>2</v>
      </c>
    </row>
    <row r="16" spans="1:9" x14ac:dyDescent="0.25">
      <c r="A16">
        <v>26</v>
      </c>
      <c r="B16" t="s">
        <v>14</v>
      </c>
      <c r="C16" t="s">
        <v>14</v>
      </c>
      <c r="D16" t="s">
        <v>39</v>
      </c>
    </row>
    <row r="17" spans="1:9" x14ac:dyDescent="0.25">
      <c r="A17">
        <v>28</v>
      </c>
      <c r="B17" t="s">
        <v>14</v>
      </c>
      <c r="C17" t="s">
        <v>14</v>
      </c>
      <c r="D17" t="s">
        <v>39</v>
      </c>
    </row>
    <row r="18" spans="1:9" x14ac:dyDescent="0.25">
      <c r="A18">
        <v>28.1</v>
      </c>
      <c r="B18" t="s">
        <v>14</v>
      </c>
      <c r="C18" t="s">
        <v>14</v>
      </c>
      <c r="D18" t="s">
        <v>114</v>
      </c>
    </row>
    <row r="19" spans="1:9" x14ac:dyDescent="0.25">
      <c r="A19">
        <v>30</v>
      </c>
      <c r="B19">
        <v>64</v>
      </c>
      <c r="C19">
        <v>2.5</v>
      </c>
    </row>
    <row r="20" spans="1:9" x14ac:dyDescent="0.25">
      <c r="A20">
        <v>40</v>
      </c>
      <c r="B20">
        <v>33</v>
      </c>
      <c r="C20">
        <v>3</v>
      </c>
    </row>
    <row r="21" spans="1:9" x14ac:dyDescent="0.25">
      <c r="A21">
        <v>50</v>
      </c>
      <c r="B21">
        <v>101</v>
      </c>
      <c r="C21">
        <v>6.5</v>
      </c>
      <c r="E21">
        <v>183</v>
      </c>
      <c r="F21">
        <v>-0.33092801459133597</v>
      </c>
      <c r="G21">
        <v>-78.2019449863582</v>
      </c>
      <c r="H21">
        <v>4074.3020019999899</v>
      </c>
      <c r="I21" t="s">
        <v>248</v>
      </c>
    </row>
    <row r="22" spans="1:9" x14ac:dyDescent="0.25">
      <c r="A22">
        <v>60</v>
      </c>
      <c r="B22">
        <v>45</v>
      </c>
      <c r="C22">
        <v>4</v>
      </c>
    </row>
    <row r="23" spans="1:9" x14ac:dyDescent="0.25">
      <c r="A23">
        <v>70</v>
      </c>
      <c r="B23">
        <v>69</v>
      </c>
      <c r="C23">
        <v>9</v>
      </c>
      <c r="D23" t="s">
        <v>131</v>
      </c>
    </row>
    <row r="24" spans="1:9" x14ac:dyDescent="0.25">
      <c r="A24">
        <v>80</v>
      </c>
      <c r="B24">
        <v>47</v>
      </c>
      <c r="C24">
        <v>8</v>
      </c>
    </row>
    <row r="25" spans="1:9" x14ac:dyDescent="0.25">
      <c r="A25">
        <v>90</v>
      </c>
      <c r="B25">
        <v>45</v>
      </c>
      <c r="C25">
        <v>6.5</v>
      </c>
    </row>
    <row r="26" spans="1:9" x14ac:dyDescent="0.25">
      <c r="A26">
        <v>100</v>
      </c>
      <c r="B26">
        <v>23</v>
      </c>
      <c r="C26">
        <v>5.5</v>
      </c>
      <c r="E26">
        <v>184</v>
      </c>
      <c r="F26">
        <v>-0.33054898492991902</v>
      </c>
      <c r="G26">
        <v>-78.201796039938898</v>
      </c>
      <c r="H26">
        <v>4078.016846</v>
      </c>
      <c r="I26" t="s">
        <v>249</v>
      </c>
    </row>
    <row r="27" spans="1:9" x14ac:dyDescent="0.25">
      <c r="A27">
        <v>110</v>
      </c>
      <c r="B27">
        <v>24</v>
      </c>
      <c r="C27">
        <v>14.5</v>
      </c>
    </row>
    <row r="28" spans="1:9" x14ac:dyDescent="0.25">
      <c r="A28">
        <v>110.1</v>
      </c>
      <c r="B28" t="s">
        <v>14</v>
      </c>
      <c r="C28" t="s">
        <v>14</v>
      </c>
      <c r="D28" t="s">
        <v>132</v>
      </c>
    </row>
    <row r="29" spans="1:9" x14ac:dyDescent="0.25">
      <c r="A29">
        <v>113.3</v>
      </c>
      <c r="B29" t="s">
        <v>14</v>
      </c>
      <c r="C29" t="s">
        <v>14</v>
      </c>
      <c r="D29" t="s">
        <v>133</v>
      </c>
    </row>
    <row r="30" spans="1:9" x14ac:dyDescent="0.25">
      <c r="A30">
        <v>117.4</v>
      </c>
      <c r="B30" t="s">
        <v>14</v>
      </c>
      <c r="C30" t="s">
        <v>14</v>
      </c>
      <c r="D30" t="s">
        <v>39</v>
      </c>
    </row>
    <row r="31" spans="1:9" x14ac:dyDescent="0.25">
      <c r="A31">
        <v>122</v>
      </c>
      <c r="B31">
        <v>72</v>
      </c>
      <c r="C31">
        <v>5</v>
      </c>
      <c r="D31" t="s">
        <v>134</v>
      </c>
    </row>
    <row r="32" spans="1:9" x14ac:dyDescent="0.25">
      <c r="A32">
        <v>122.4</v>
      </c>
      <c r="B32" t="s">
        <v>14</v>
      </c>
      <c r="C32" t="s">
        <v>14</v>
      </c>
      <c r="D32" t="s">
        <v>133</v>
      </c>
    </row>
    <row r="33" spans="1:9" x14ac:dyDescent="0.25">
      <c r="A33">
        <v>129.5</v>
      </c>
      <c r="B33" t="s">
        <v>14</v>
      </c>
      <c r="C33" t="s">
        <v>14</v>
      </c>
      <c r="D33" t="s">
        <v>39</v>
      </c>
    </row>
    <row r="34" spans="1:9" x14ac:dyDescent="0.25">
      <c r="A34">
        <v>129.5</v>
      </c>
      <c r="B34">
        <v>11</v>
      </c>
      <c r="C34">
        <v>6.5</v>
      </c>
      <c r="D34" t="s">
        <v>135</v>
      </c>
    </row>
    <row r="35" spans="1:9" x14ac:dyDescent="0.25">
      <c r="A35">
        <v>134.80000000000001</v>
      </c>
      <c r="B35" t="s">
        <v>14</v>
      </c>
      <c r="C35" t="s">
        <v>14</v>
      </c>
      <c r="D35" t="s">
        <v>133</v>
      </c>
    </row>
    <row r="36" spans="1:9" x14ac:dyDescent="0.25">
      <c r="A36">
        <v>136.19999999999999</v>
      </c>
      <c r="B36">
        <v>21</v>
      </c>
      <c r="C36">
        <v>19.5</v>
      </c>
      <c r="E36">
        <v>185</v>
      </c>
      <c r="F36">
        <v>-0.33025695942342298</v>
      </c>
      <c r="G36">
        <v>-78.201788999140206</v>
      </c>
      <c r="H36">
        <v>4074.9377439999898</v>
      </c>
      <c r="I36" t="s">
        <v>250</v>
      </c>
    </row>
    <row r="37" spans="1:9" x14ac:dyDescent="0.25">
      <c r="A37">
        <v>150</v>
      </c>
      <c r="B37" t="s">
        <v>14</v>
      </c>
      <c r="C37" t="s">
        <v>14</v>
      </c>
      <c r="D37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486E-47A8-42A9-B02B-1C95AE79DC19}">
  <dimension ref="A1:I33"/>
  <sheetViews>
    <sheetView topLeftCell="A21" workbookViewId="0">
      <selection activeCell="F33" sqref="F33:I33"/>
    </sheetView>
  </sheetViews>
  <sheetFormatPr defaultRowHeight="15" x14ac:dyDescent="0.25"/>
  <cols>
    <col min="1" max="1" width="12.140625" customWidth="1"/>
  </cols>
  <sheetData>
    <row r="1" spans="1:9" x14ac:dyDescent="0.25">
      <c r="A1" t="s">
        <v>152</v>
      </c>
    </row>
    <row r="2" spans="1:9" x14ac:dyDescent="0.25">
      <c r="A2" t="s">
        <v>137</v>
      </c>
    </row>
    <row r="3" spans="1:9" x14ac:dyDescent="0.25">
      <c r="A3" s="2">
        <v>44404</v>
      </c>
    </row>
    <row r="4" spans="1:9" x14ac:dyDescent="0.25">
      <c r="A4" s="2"/>
    </row>
    <row r="5" spans="1:9" x14ac:dyDescent="0.25">
      <c r="A5" t="s">
        <v>0</v>
      </c>
      <c r="B5" s="3" t="s">
        <v>138</v>
      </c>
      <c r="C5" s="3"/>
    </row>
    <row r="7" spans="1:9" x14ac:dyDescent="0.25">
      <c r="B7" t="s">
        <v>1</v>
      </c>
      <c r="C7" t="s">
        <v>2</v>
      </c>
      <c r="D7" t="s">
        <v>3</v>
      </c>
      <c r="E7" t="s">
        <v>4</v>
      </c>
    </row>
    <row r="9" spans="1:9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</v>
      </c>
      <c r="G9" t="s">
        <v>2</v>
      </c>
      <c r="H9" t="s">
        <v>3</v>
      </c>
    </row>
    <row r="10" spans="1:9" x14ac:dyDescent="0.25">
      <c r="A10">
        <v>0</v>
      </c>
      <c r="B10">
        <v>24</v>
      </c>
      <c r="C10">
        <v>4</v>
      </c>
      <c r="E10">
        <v>186</v>
      </c>
      <c r="F10">
        <v>-0.33018403686582998</v>
      </c>
      <c r="G10">
        <v>-78.201729990541907</v>
      </c>
      <c r="H10">
        <v>4078.859375</v>
      </c>
      <c r="I10" t="s">
        <v>251</v>
      </c>
    </row>
    <row r="11" spans="1:9" x14ac:dyDescent="0.25">
      <c r="A11">
        <v>10</v>
      </c>
      <c r="B11">
        <v>36</v>
      </c>
      <c r="C11">
        <v>12.5</v>
      </c>
    </row>
    <row r="12" spans="1:9" x14ac:dyDescent="0.25">
      <c r="A12">
        <v>20</v>
      </c>
      <c r="B12">
        <v>29</v>
      </c>
      <c r="C12">
        <v>4</v>
      </c>
    </row>
    <row r="13" spans="1:9" x14ac:dyDescent="0.25">
      <c r="A13">
        <v>24.7</v>
      </c>
      <c r="B13" t="s">
        <v>14</v>
      </c>
      <c r="C13" t="s">
        <v>14</v>
      </c>
      <c r="D13" t="s">
        <v>143</v>
      </c>
    </row>
    <row r="14" spans="1:9" x14ac:dyDescent="0.25">
      <c r="A14">
        <v>28</v>
      </c>
      <c r="B14" t="s">
        <v>14</v>
      </c>
      <c r="C14" t="s">
        <v>14</v>
      </c>
      <c r="D14" t="s">
        <v>143</v>
      </c>
    </row>
    <row r="15" spans="1:9" x14ac:dyDescent="0.25">
      <c r="A15">
        <v>30</v>
      </c>
      <c r="B15">
        <v>64</v>
      </c>
      <c r="C15">
        <v>5</v>
      </c>
    </row>
    <row r="16" spans="1:9" x14ac:dyDescent="0.25">
      <c r="A16">
        <v>40</v>
      </c>
      <c r="B16">
        <v>66</v>
      </c>
      <c r="C16">
        <v>5.5</v>
      </c>
    </row>
    <row r="17" spans="1:9" x14ac:dyDescent="0.25">
      <c r="A17">
        <v>43.5</v>
      </c>
      <c r="B17">
        <v>78</v>
      </c>
      <c r="C17">
        <v>19.5</v>
      </c>
      <c r="E17">
        <v>187</v>
      </c>
      <c r="F17">
        <v>-0.32985697500407701</v>
      </c>
      <c r="G17">
        <v>-78.201557993888798</v>
      </c>
      <c r="H17">
        <v>4082.554932</v>
      </c>
      <c r="I17" t="s">
        <v>252</v>
      </c>
    </row>
    <row r="18" spans="1:9" x14ac:dyDescent="0.25">
      <c r="A18">
        <v>43.6</v>
      </c>
      <c r="B18" t="s">
        <v>14</v>
      </c>
      <c r="C18" t="s">
        <v>14</v>
      </c>
      <c r="D18" t="s">
        <v>144</v>
      </c>
    </row>
    <row r="19" spans="1:9" x14ac:dyDescent="0.25">
      <c r="A19" t="s">
        <v>95</v>
      </c>
      <c r="B19">
        <v>81</v>
      </c>
      <c r="C19">
        <v>47.5</v>
      </c>
      <c r="D19" t="s">
        <v>145</v>
      </c>
      <c r="E19">
        <v>188</v>
      </c>
      <c r="F19">
        <v>-0.32976795919239499</v>
      </c>
      <c r="G19">
        <v>-78.201466966420398</v>
      </c>
      <c r="H19">
        <v>4085.8439939999898</v>
      </c>
      <c r="I19" t="s">
        <v>253</v>
      </c>
    </row>
    <row r="20" spans="1:9" x14ac:dyDescent="0.25">
      <c r="A20" t="s">
        <v>95</v>
      </c>
      <c r="B20">
        <v>37</v>
      </c>
      <c r="C20">
        <v>17.5</v>
      </c>
      <c r="D20" t="s">
        <v>146</v>
      </c>
      <c r="E20">
        <v>189</v>
      </c>
      <c r="F20">
        <v>-0.32958003692328902</v>
      </c>
      <c r="G20">
        <v>-78.201388008892494</v>
      </c>
      <c r="H20">
        <v>4083.8151859999898</v>
      </c>
      <c r="I20" t="s">
        <v>254</v>
      </c>
    </row>
    <row r="21" spans="1:9" x14ac:dyDescent="0.25">
      <c r="A21">
        <v>5</v>
      </c>
      <c r="B21" t="s">
        <v>14</v>
      </c>
      <c r="C21" t="s">
        <v>14</v>
      </c>
      <c r="D21" t="s">
        <v>147</v>
      </c>
      <c r="E21">
        <v>190</v>
      </c>
      <c r="F21">
        <v>-0.32957500778138599</v>
      </c>
      <c r="G21">
        <v>-78.201342998072505</v>
      </c>
      <c r="H21">
        <v>4084.8728030000002</v>
      </c>
      <c r="I21" t="s">
        <v>255</v>
      </c>
    </row>
    <row r="22" spans="1:9" x14ac:dyDescent="0.25">
      <c r="A22">
        <v>10</v>
      </c>
      <c r="B22">
        <v>37</v>
      </c>
      <c r="C22">
        <v>7</v>
      </c>
    </row>
    <row r="23" spans="1:9" x14ac:dyDescent="0.25">
      <c r="A23">
        <v>11.4</v>
      </c>
      <c r="B23" t="s">
        <v>14</v>
      </c>
      <c r="C23" t="s">
        <v>14</v>
      </c>
      <c r="D23" t="s">
        <v>39</v>
      </c>
    </row>
    <row r="24" spans="1:9" x14ac:dyDescent="0.25">
      <c r="A24">
        <v>14</v>
      </c>
      <c r="B24" t="s">
        <v>14</v>
      </c>
      <c r="C24" t="s">
        <v>14</v>
      </c>
      <c r="D24" t="s">
        <v>148</v>
      </c>
    </row>
    <row r="25" spans="1:9" x14ac:dyDescent="0.25">
      <c r="A25">
        <v>17.600000000000001</v>
      </c>
      <c r="B25" t="s">
        <v>14</v>
      </c>
      <c r="C25" t="s">
        <v>14</v>
      </c>
      <c r="D25" t="s">
        <v>39</v>
      </c>
    </row>
    <row r="26" spans="1:9" x14ac:dyDescent="0.25">
      <c r="A26">
        <v>21.7</v>
      </c>
      <c r="B26">
        <v>41</v>
      </c>
      <c r="C26">
        <v>3</v>
      </c>
      <c r="D26" t="s">
        <v>148</v>
      </c>
    </row>
    <row r="27" spans="1:9" x14ac:dyDescent="0.25">
      <c r="A27">
        <v>30</v>
      </c>
      <c r="B27">
        <v>16</v>
      </c>
      <c r="C27">
        <v>3</v>
      </c>
    </row>
    <row r="28" spans="1:9" x14ac:dyDescent="0.25">
      <c r="A28">
        <v>32.299999999999997</v>
      </c>
      <c r="B28" t="s">
        <v>14</v>
      </c>
      <c r="C28" t="s">
        <v>14</v>
      </c>
      <c r="D28" t="s">
        <v>39</v>
      </c>
    </row>
    <row r="29" spans="1:9" x14ac:dyDescent="0.25">
      <c r="A29">
        <v>42.4</v>
      </c>
      <c r="B29" t="s">
        <v>14</v>
      </c>
      <c r="C29" t="s">
        <v>14</v>
      </c>
      <c r="D29" t="s">
        <v>148</v>
      </c>
    </row>
    <row r="30" spans="1:9" x14ac:dyDescent="0.25">
      <c r="A30">
        <v>42.5</v>
      </c>
      <c r="B30" t="s">
        <v>14</v>
      </c>
      <c r="C30" t="s">
        <v>14</v>
      </c>
      <c r="D30" t="s">
        <v>149</v>
      </c>
    </row>
    <row r="31" spans="1:9" x14ac:dyDescent="0.25">
      <c r="A31">
        <v>53</v>
      </c>
      <c r="B31">
        <v>28</v>
      </c>
      <c r="C31">
        <v>3.5</v>
      </c>
      <c r="D31" t="s">
        <v>150</v>
      </c>
      <c r="E31">
        <v>191</v>
      </c>
      <c r="F31">
        <v>-0.329385995864868</v>
      </c>
      <c r="G31">
        <v>-78.201002022251402</v>
      </c>
      <c r="H31">
        <v>4092.1357419999899</v>
      </c>
      <c r="I31" t="s">
        <v>256</v>
      </c>
    </row>
    <row r="32" spans="1:9" x14ac:dyDescent="0.25">
      <c r="A32">
        <v>53.1</v>
      </c>
      <c r="B32" t="s">
        <v>14</v>
      </c>
      <c r="C32" t="s">
        <v>14</v>
      </c>
      <c r="D32" t="s">
        <v>39</v>
      </c>
    </row>
    <row r="33" spans="1:9" x14ac:dyDescent="0.25">
      <c r="A33">
        <v>59</v>
      </c>
      <c r="B33" t="s">
        <v>14</v>
      </c>
      <c r="C33" t="s">
        <v>14</v>
      </c>
      <c r="D33" t="s">
        <v>151</v>
      </c>
      <c r="E33">
        <v>192</v>
      </c>
      <c r="F33">
        <v>-0.32939203083515201</v>
      </c>
      <c r="G33">
        <v>-78.200921975076099</v>
      </c>
      <c r="H33">
        <v>4090.8569339999899</v>
      </c>
      <c r="I33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mainstem - July23</vt:lpstr>
      <vt:lpstr>mainstem - July26</vt:lpstr>
      <vt:lpstr>Long small trib, river rt, bajo</vt:lpstr>
      <vt:lpstr>small trib</vt:lpstr>
      <vt:lpstr>mainstem - July28</vt:lpstr>
      <vt:lpstr>another litte stream</vt:lpstr>
      <vt:lpstr>Larger trib enters below stn 4</vt:lpstr>
      <vt:lpstr>another little stream 2</vt:lpstr>
      <vt:lpstr>braid, below wf to stn 3</vt:lpstr>
      <vt:lpstr>riochuleos above gavi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Keridwen</cp:lastModifiedBy>
  <dcterms:created xsi:type="dcterms:W3CDTF">2021-08-05T14:22:57Z</dcterms:created>
  <dcterms:modified xsi:type="dcterms:W3CDTF">2021-12-10T21:00:34Z</dcterms:modified>
</cp:coreProperties>
</file>