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ArcPro_export/edit/"/>
    </mc:Choice>
  </mc:AlternateContent>
  <xr:revisionPtr revIDLastSave="0" documentId="13_ncr:40009_{C4AAF543-11F8-1740-B45A-13C3C12E23F7}" xr6:coauthVersionLast="47" xr6:coauthVersionMax="47" xr10:uidLastSave="{00000000-0000-0000-0000-000000000000}"/>
  <bookViews>
    <workbookView xWindow="480" yWindow="500" windowWidth="25680" windowHeight="18500" activeTab="1"/>
  </bookViews>
  <sheets>
    <sheet name="gaviDOWN_dmt_extractvalues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5" i="1" l="1"/>
  <c r="T86" i="1"/>
  <c r="U140" i="1"/>
  <c r="V140" i="1"/>
  <c r="U139" i="1"/>
  <c r="V139" i="1"/>
  <c r="U138" i="1"/>
  <c r="V138" i="1"/>
  <c r="U137" i="1"/>
  <c r="V137" i="1"/>
  <c r="U136" i="1"/>
  <c r="V136" i="1"/>
  <c r="U135" i="1"/>
  <c r="V135" i="1"/>
  <c r="U134" i="1"/>
  <c r="V134" i="1"/>
  <c r="U133" i="1"/>
  <c r="V133" i="1"/>
  <c r="U132" i="1"/>
  <c r="V132" i="1"/>
  <c r="U131" i="1"/>
  <c r="V131" i="1"/>
  <c r="U130" i="1"/>
  <c r="V130" i="1"/>
  <c r="U129" i="1"/>
  <c r="V129" i="1"/>
  <c r="U128" i="1"/>
  <c r="V128" i="1"/>
  <c r="U127" i="1"/>
  <c r="V127" i="1"/>
  <c r="U126" i="1"/>
  <c r="V126" i="1"/>
  <c r="U125" i="1"/>
  <c r="V125" i="1"/>
  <c r="U124" i="1"/>
  <c r="V124" i="1"/>
  <c r="U123" i="1"/>
  <c r="V123" i="1"/>
  <c r="U122" i="1"/>
  <c r="V122" i="1"/>
  <c r="U121" i="1"/>
  <c r="V121" i="1"/>
  <c r="U120" i="1"/>
  <c r="V120" i="1"/>
  <c r="U119" i="1"/>
  <c r="V119" i="1"/>
  <c r="U118" i="1"/>
  <c r="V118" i="1"/>
  <c r="U117" i="1"/>
  <c r="V117" i="1"/>
  <c r="U116" i="1"/>
  <c r="V116" i="1"/>
  <c r="U115" i="1"/>
  <c r="V115" i="1"/>
  <c r="U114" i="1"/>
  <c r="V114" i="1"/>
  <c r="U113" i="1"/>
  <c r="V113" i="1"/>
  <c r="U112" i="1"/>
  <c r="V112" i="1"/>
  <c r="U111" i="1"/>
  <c r="V111" i="1"/>
  <c r="U110" i="1"/>
  <c r="V110" i="1"/>
  <c r="U109" i="1"/>
  <c r="V109" i="1"/>
  <c r="U108" i="1"/>
  <c r="V108" i="1"/>
  <c r="U107" i="1"/>
  <c r="V107" i="1"/>
  <c r="U106" i="1"/>
  <c r="V106" i="1"/>
  <c r="U105" i="1"/>
  <c r="V105" i="1"/>
  <c r="U104" i="1"/>
  <c r="V104" i="1"/>
  <c r="U103" i="1"/>
  <c r="V103" i="1"/>
  <c r="U102" i="1"/>
  <c r="V102" i="1"/>
  <c r="U101" i="1"/>
  <c r="V101" i="1"/>
  <c r="U100" i="1"/>
  <c r="V100" i="1"/>
  <c r="U99" i="1"/>
  <c r="V99" i="1"/>
  <c r="U98" i="1"/>
  <c r="V98" i="1"/>
  <c r="U97" i="1"/>
  <c r="V97" i="1"/>
  <c r="U96" i="1"/>
  <c r="V96" i="1"/>
  <c r="U95" i="1"/>
  <c r="V95" i="1"/>
  <c r="U94" i="1"/>
  <c r="V94" i="1"/>
  <c r="U93" i="1"/>
  <c r="V93" i="1"/>
  <c r="U92" i="1"/>
  <c r="V92" i="1"/>
  <c r="U91" i="1"/>
  <c r="V91" i="1"/>
  <c r="U90" i="1"/>
  <c r="V90" i="1"/>
  <c r="U89" i="1"/>
  <c r="V89" i="1"/>
  <c r="U88" i="1"/>
  <c r="V88" i="1"/>
  <c r="U87" i="1"/>
  <c r="U86" i="1"/>
  <c r="V87" i="1"/>
  <c r="V86" i="1"/>
</calcChain>
</file>

<file path=xl/sharedStrings.xml><?xml version="1.0" encoding="utf-8"?>
<sst xmlns="http://schemas.openxmlformats.org/spreadsheetml/2006/main" count="1979" uniqueCount="242">
  <si>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</si>
  <si>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</si>
  <si>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</si>
  <si>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</si>
  <si>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</si>
  <si>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</si>
  <si>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</si>
  <si>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</si>
  <si>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</si>
  <si>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DOC</t>
  </si>
  <si>
    <t>TDN</t>
  </si>
  <si>
    <t>notes</t>
  </si>
  <si>
    <t>NA</t>
  </si>
  <si>
    <t>wetland outlet</t>
  </si>
  <si>
    <t>28</t>
  </si>
  <si>
    <t>61</t>
  </si>
  <si>
    <t>stn 1</t>
  </si>
  <si>
    <t>17</t>
  </si>
  <si>
    <t>83</t>
  </si>
  <si>
    <t>4103.75608780039</t>
  </si>
  <si>
    <t>part of wet land drains here</t>
  </si>
  <si>
    <t>4103.71223815308</t>
  </si>
  <si>
    <t>19</t>
  </si>
  <si>
    <t>90</t>
  </si>
  <si>
    <t>4103.3254665015</t>
  </si>
  <si>
    <t>15</t>
  </si>
  <si>
    <t>53</t>
  </si>
  <si>
    <t>4102.94576894711</t>
  </si>
  <si>
    <t>34</t>
  </si>
  <si>
    <t>63</t>
  </si>
  <si>
    <t>4102.8662579449</t>
  </si>
  <si>
    <t>37</t>
  </si>
  <si>
    <t>99</t>
  </si>
  <si>
    <t>4102.7875768552</t>
  </si>
  <si>
    <t>58</t>
  </si>
  <si>
    <t>syn</t>
  </si>
  <si>
    <t>4102.62358621739</t>
  </si>
  <si>
    <t>24</t>
  </si>
  <si>
    <t>56</t>
  </si>
  <si>
    <t>stn 2</t>
  </si>
  <si>
    <t>4102.45319322439</t>
  </si>
  <si>
    <t>23</t>
  </si>
  <si>
    <t>72</t>
  </si>
  <si>
    <t>4101.42957357145</t>
  </si>
  <si>
    <t>14,5</t>
  </si>
  <si>
    <t>4099.83702105538</t>
  </si>
  <si>
    <t>14</t>
  </si>
  <si>
    <t>75</t>
  </si>
  <si>
    <t>4098.20839379223</t>
  </si>
  <si>
    <t>7</t>
  </si>
  <si>
    <t>48</t>
  </si>
  <si>
    <t>little waterfall</t>
  </si>
  <si>
    <t>4098.09585677923</t>
  </si>
  <si>
    <t>little trib, river rt</t>
  </si>
  <si>
    <t>4095.92402852142</t>
  </si>
  <si>
    <t>6</t>
  </si>
  <si>
    <t>62</t>
  </si>
  <si>
    <t>4095.49043572808</t>
  </si>
  <si>
    <t>50</t>
  </si>
  <si>
    <t>4093.98019226904</t>
  </si>
  <si>
    <t>9</t>
  </si>
  <si>
    <t>59</t>
  </si>
  <si>
    <t>4093.80689020975</t>
  </si>
  <si>
    <t>18</t>
  </si>
  <si>
    <t>42</t>
  </si>
  <si>
    <t>4093.56529120887</t>
  </si>
  <si>
    <t>top of waterfall - &gt; still very steep</t>
  </si>
  <si>
    <t>4093.35955534623</t>
  </si>
  <si>
    <t>base of waterfall</t>
  </si>
  <si>
    <t>4092.93214425967</t>
  </si>
  <si>
    <t>plung poo</t>
  </si>
  <si>
    <t>4092.85420585637</t>
  </si>
  <si>
    <t>81</t>
  </si>
  <si>
    <t>4092.41413823793</t>
  </si>
  <si>
    <t>16</t>
  </si>
  <si>
    <t>69</t>
  </si>
  <si>
    <t>4091.43083596605</t>
  </si>
  <si>
    <t>25</t>
  </si>
  <si>
    <t>4090.70144630497</t>
  </si>
  <si>
    <t>river splits</t>
  </si>
  <si>
    <t>4089.86736488801</t>
  </si>
  <si>
    <t>40</t>
  </si>
  <si>
    <t>76</t>
  </si>
  <si>
    <t>4089.65012084713</t>
  </si>
  <si>
    <t>4089.34837326122</t>
  </si>
  <si>
    <t>waterfalls</t>
  </si>
  <si>
    <t>4088.84685323335</t>
  </si>
  <si>
    <t>river underground, segundo and liz did this synop</t>
  </si>
  <si>
    <t>4088.62251113302</t>
  </si>
  <si>
    <t>80</t>
  </si>
  <si>
    <t>4088.22989584016</t>
  </si>
  <si>
    <t>30</t>
  </si>
  <si>
    <t>74</t>
  </si>
  <si>
    <t>groundwater (underground stream) ruver rt</t>
  </si>
  <si>
    <t>4088.20919933085</t>
  </si>
  <si>
    <t>45</t>
  </si>
  <si>
    <t>4088.09959914686</t>
  </si>
  <si>
    <t>8</t>
  </si>
  <si>
    <t>4088.00572481929</t>
  </si>
  <si>
    <t>4087.97482617662</t>
  </si>
  <si>
    <t>21</t>
  </si>
  <si>
    <t>steep slope</t>
  </si>
  <si>
    <t>4085.96368588833</t>
  </si>
  <si>
    <t>4082.68199446212</t>
  </si>
  <si>
    <t>27</t>
  </si>
  <si>
    <t>4083.97935016249</t>
  </si>
  <si>
    <t>4082.55199466595</t>
  </si>
  <si>
    <t>4082.36792778117</t>
  </si>
  <si>
    <t>water coming out of ground (underground river)</t>
  </si>
  <si>
    <t>4082.10134913009</t>
  </si>
  <si>
    <t>manmade "dam" metal barrier</t>
  </si>
  <si>
    <t>4081.03824742284</t>
  </si>
  <si>
    <t>51</t>
  </si>
  <si>
    <t>4080.57431438168</t>
  </si>
  <si>
    <t>4079.85632074611</t>
  </si>
  <si>
    <t>4079.70205750806</t>
  </si>
  <si>
    <t>11</t>
  </si>
  <si>
    <t>39</t>
  </si>
  <si>
    <t>4078.54671916135</t>
  </si>
  <si>
    <t>26</t>
  </si>
  <si>
    <t>4077.77387036221</t>
  </si>
  <si>
    <t>20</t>
  </si>
  <si>
    <t>4077.42609121458</t>
  </si>
  <si>
    <t>29</t>
  </si>
  <si>
    <t>4077.39632403892</t>
  </si>
  <si>
    <t>water bubbling up</t>
  </si>
  <si>
    <t>4077.37284154272</t>
  </si>
  <si>
    <t>12</t>
  </si>
  <si>
    <t>4077.3457208479</t>
  </si>
  <si>
    <t>4077.29702814502</t>
  </si>
  <si>
    <t>4077.21523210272</t>
  </si>
  <si>
    <t>4077.19851575619</t>
  </si>
  <si>
    <t>46</t>
  </si>
  <si>
    <t>stn 3</t>
  </si>
  <si>
    <t>4077.18674981164</t>
  </si>
  <si>
    <t>4077.17128952308</t>
  </si>
  <si>
    <t>4077.16953507339</t>
  </si>
  <si>
    <t>4077.1682086772</t>
  </si>
  <si>
    <t>4077.19796943351</t>
  </si>
  <si>
    <t>4077.2936121181</t>
  </si>
  <si>
    <t>57</t>
  </si>
  <si>
    <t>4077.5651230392</t>
  </si>
  <si>
    <t>13</t>
  </si>
  <si>
    <t>64</t>
  </si>
  <si>
    <t>4077.72234295904</t>
  </si>
  <si>
    <t>84</t>
  </si>
  <si>
    <t>4077.77137148428</t>
  </si>
  <si>
    <t>4077.77209084351</t>
  </si>
  <si>
    <t>4077.38443695207</t>
  </si>
  <si>
    <t>4077.2472047314</t>
  </si>
  <si>
    <t>60</t>
  </si>
  <si>
    <t>4077.17980786109</t>
  </si>
  <si>
    <t>4076.58227574694</t>
  </si>
  <si>
    <t>87</t>
  </si>
  <si>
    <t>4076.01016678105</t>
  </si>
  <si>
    <t>log jam, moving slowly and deep</t>
  </si>
  <si>
    <t>4075.65808220289</t>
  </si>
  <si>
    <t>4075.25772550836</t>
  </si>
  <si>
    <t>this is where it is less incized, bank &lt; 1M</t>
  </si>
  <si>
    <t>4075.01883935597</t>
  </si>
  <si>
    <t>36</t>
  </si>
  <si>
    <t>4074.94323219459</t>
  </si>
  <si>
    <t>underground</t>
  </si>
  <si>
    <t>4074.86823522571</t>
  </si>
  <si>
    <t>4074.79380228705</t>
  </si>
  <si>
    <t>4074.23707733909</t>
  </si>
  <si>
    <t>4073.96394957223</t>
  </si>
  <si>
    <t>4073.56007652917</t>
  </si>
  <si>
    <t>4072.88897177197</t>
  </si>
  <si>
    <t>4072.23634095122</t>
  </si>
  <si>
    <t>10</t>
  </si>
  <si>
    <t>syn?</t>
  </si>
  <si>
    <t>4071.88671178112</t>
  </si>
  <si>
    <t>41</t>
  </si>
  <si>
    <t>4067.52792107352</t>
  </si>
  <si>
    <t>4070.65198877376</t>
  </si>
  <si>
    <t>4069.90561621193</t>
  </si>
  <si>
    <t>49</t>
  </si>
  <si>
    <t>4069.68718150398</t>
  </si>
  <si>
    <t>1.315</t>
  </si>
  <si>
    <t>583.125358144</t>
  </si>
  <si>
    <t>syn ?</t>
  </si>
  <si>
    <t>4068.91768729021</t>
  </si>
  <si>
    <t>4068.70229081936</t>
  </si>
  <si>
    <t>waterfall 1 m high</t>
  </si>
  <si>
    <t>4068.49790417546</t>
  </si>
  <si>
    <t>stn4</t>
  </si>
  <si>
    <t>4068.07657651217</t>
  </si>
  <si>
    <t>4067.68098311355</t>
  </si>
  <si>
    <t>4067.02089114607</t>
  </si>
  <si>
    <t>syn 4</t>
  </si>
  <si>
    <t>4066.91325268783</t>
  </si>
  <si>
    <t>4066.89558152105</t>
  </si>
  <si>
    <t>tributary river left w: 40, d:1.5</t>
  </si>
  <si>
    <t>4066.79137704284</t>
  </si>
  <si>
    <t>4066.07919155119</t>
  </si>
  <si>
    <t>22</t>
  </si>
  <si>
    <t>4066.02196903515</t>
  </si>
  <si>
    <t>tributarty river rt, trib mputh W 14, d 11</t>
  </si>
  <si>
    <t>4065.9669246397</t>
  </si>
  <si>
    <t>entrance to culvert</t>
  </si>
  <si>
    <t>4065.51356744907</t>
  </si>
  <si>
    <t>culvert, tributary river rt</t>
  </si>
  <si>
    <t>4065.33094284603</t>
  </si>
  <si>
    <t>77</t>
  </si>
  <si>
    <t>4065.28874243</t>
  </si>
  <si>
    <t>47</t>
  </si>
  <si>
    <t>4065.33015040622</t>
  </si>
  <si>
    <t>4065.35165496463</t>
  </si>
  <si>
    <t>waterfall</t>
  </si>
  <si>
    <t>4065.37212044464</t>
  </si>
  <si>
    <t>78</t>
  </si>
  <si>
    <t>4065.37125054587</t>
  </si>
  <si>
    <t>4065.25924408659</t>
  </si>
  <si>
    <t>2m wf</t>
  </si>
  <si>
    <t>4065.0264520483</t>
  </si>
  <si>
    <t>70</t>
  </si>
  <si>
    <t>4064.56090858893</t>
  </si>
  <si>
    <t>4062.84106623572</t>
  </si>
  <si>
    <t>35</t>
  </si>
  <si>
    <t>95</t>
  </si>
  <si>
    <t>4060.80162620771</t>
  </si>
  <si>
    <t>10m waterfall</t>
  </si>
  <si>
    <t>4061.52706340063</t>
  </si>
  <si>
    <t>top of waterfall</t>
  </si>
  <si>
    <t>4059.07994629592</t>
  </si>
  <si>
    <t>120</t>
  </si>
  <si>
    <t>4052.89172883412</t>
  </si>
  <si>
    <t>very turbulent</t>
  </si>
  <si>
    <t>ele_arcpro</t>
  </si>
  <si>
    <t>dist_diff</t>
  </si>
  <si>
    <t>slope</t>
  </si>
  <si>
    <t>date</t>
  </si>
  <si>
    <t>WaterTemp_c</t>
  </si>
  <si>
    <t>BaroPress_kpa</t>
  </si>
  <si>
    <t>AirTemp_c</t>
  </si>
  <si>
    <t>Total_hPa</t>
  </si>
  <si>
    <t>VaisalaType</t>
  </si>
  <si>
    <t>EOS_no</t>
  </si>
  <si>
    <t>new</t>
  </si>
  <si>
    <t>EOS1</t>
  </si>
  <si>
    <t>Q_m3s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</si>
</sst>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4" fillId="3" borderId="0" xfId="1" applyBorder="1" applyAlignment="1" applyProtection="1">
      <alignment horizontal="center"/>
    </xf>
    <xf numFmtId="0" fontId="4" fillId="3" borderId="0" xfId="1" applyBorder="1" applyAlignment="1" applyProtection="1"/>
    <xf numFmtId="0" fontId="4" fillId="3" borderId="0" xfId="1"/>
    <xf numFmtId="0" fontId="1" fillId="0" borderId="0" xfId="0" applyFont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1"/>
  <sheetViews>
    <sheetView workbookViewId="0">
      <pane ySplit="1" topLeftCell="A2" activePane="bottomLeft" state="frozen"/>
      <selection pane="bottomLeft" activeCell="E1" sqref="E1:E65536"/>
    </sheetView>
  </sheetViews>
  <sheetFormatPr baseColWidth="10" defaultRowHeight="15" x14ac:dyDescent="0.2"/>
  <cols>
    <col min="1" max="2" width="16" customWidth="1"/>
    <col min="3" max="3" width="16.6640625" bestFit="1" customWidth="1"/>
    <col min="4" max="5" width="16" customWidth="1"/>
    <col min="6" max="6" width="16" style="5" customWidth="1"/>
    <col min="7" max="7" width="4.5" bestFit="1" customWidth="1"/>
    <col min="8" max="8" width="4" bestFit="1" customWidth="1"/>
    <col min="9" max="9" width="9.33203125" bestFit="1" customWidth="1"/>
    <col min="10" max="10" width="13.83203125" bestFit="1" customWidth="1"/>
    <col min="11" max="11" width="5" bestFit="1" customWidth="1"/>
    <col min="12" max="12" width="4.6640625" bestFit="1" customWidth="1"/>
    <col min="13" max="15" width="4.6640625" customWidth="1"/>
    <col min="16" max="18" width="8.5" customWidth="1"/>
    <col min="19" max="19" width="42.5" bestFit="1" customWidth="1"/>
    <col min="20" max="20" width="16" customWidth="1"/>
    <col min="21" max="256" width="8.832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s="1" t="s">
        <v>11</v>
      </c>
      <c r="T1" s="1" t="s">
        <v>229</v>
      </c>
      <c r="U1" s="1" t="s">
        <v>230</v>
      </c>
      <c r="V1" s="1" t="s">
        <v>231</v>
      </c>
    </row>
    <row r="2" spans="1:22" x14ac:dyDescent="0.2">
      <c r="A2">
        <v>-0.33159299315357199</v>
      </c>
      <c r="B2">
        <v>-78.2038317826662</v>
      </c>
      <c r="C2">
        <v>4053.5215831957198</v>
      </c>
      <c r="D2">
        <v>559.791079885832</v>
      </c>
      <c r="E2" s="7">
        <v>44369</v>
      </c>
      <c r="F2" s="3"/>
      <c r="G2" s="1"/>
      <c r="H2" s="1"/>
      <c r="I2">
        <v>-3.5000000000000003E-2</v>
      </c>
      <c r="J2">
        <v>443.98435008339999</v>
      </c>
      <c r="K2" t="s">
        <v>12</v>
      </c>
      <c r="L2" t="s">
        <v>12</v>
      </c>
      <c r="M2">
        <v>8.7550000000000008</v>
      </c>
      <c r="N2">
        <v>62.457599999999999</v>
      </c>
      <c r="O2">
        <v>6.7590000000000003</v>
      </c>
      <c r="P2">
        <v>627.06439999999998</v>
      </c>
      <c r="Q2" t="s">
        <v>239</v>
      </c>
      <c r="R2" t="s">
        <v>240</v>
      </c>
      <c r="S2" s="1"/>
      <c r="T2" s="1"/>
      <c r="U2" s="1"/>
      <c r="V2" s="1"/>
    </row>
    <row r="3" spans="1:22" x14ac:dyDescent="0.2">
      <c r="A3">
        <v>-0.33157699315357198</v>
      </c>
      <c r="B3">
        <v>-78.203782781810901</v>
      </c>
      <c r="C3">
        <v>4053.6705415156398</v>
      </c>
      <c r="D3">
        <v>554.05277997060296</v>
      </c>
      <c r="E3" s="7">
        <v>44369</v>
      </c>
      <c r="F3" s="3"/>
      <c r="G3" s="1"/>
      <c r="H3" s="1"/>
      <c r="I3">
        <v>2.5000000000000001E-2</v>
      </c>
      <c r="J3">
        <v>475.47531157415398</v>
      </c>
      <c r="K3">
        <v>3.7469999999999999</v>
      </c>
      <c r="L3">
        <v>0.12039999999999999</v>
      </c>
      <c r="M3">
        <v>8.6585000000000001</v>
      </c>
      <c r="N3">
        <v>62.459400000000002</v>
      </c>
      <c r="O3">
        <v>6.76</v>
      </c>
      <c r="P3">
        <v>627.08240000000001</v>
      </c>
      <c r="Q3" t="s">
        <v>239</v>
      </c>
      <c r="R3" t="s">
        <v>240</v>
      </c>
      <c r="S3" s="1"/>
      <c r="T3" s="1"/>
      <c r="U3" s="1"/>
      <c r="V3" s="1"/>
    </row>
    <row r="4" spans="1:22" x14ac:dyDescent="0.2">
      <c r="A4">
        <v>-0.33149699315357201</v>
      </c>
      <c r="B4">
        <v>-78.203594006892502</v>
      </c>
      <c r="C4">
        <v>4062.5183233570501</v>
      </c>
      <c r="D4">
        <v>531.20940656533696</v>
      </c>
      <c r="E4" s="7">
        <v>44369</v>
      </c>
      <c r="F4" s="3"/>
      <c r="G4" s="1"/>
      <c r="H4" s="1"/>
      <c r="I4">
        <v>0.75</v>
      </c>
      <c r="J4">
        <v>466.82553676923101</v>
      </c>
      <c r="K4" t="s">
        <v>12</v>
      </c>
      <c r="L4" t="s">
        <v>12</v>
      </c>
      <c r="M4">
        <v>8.6772500000000008</v>
      </c>
      <c r="N4">
        <v>62.454000000000001</v>
      </c>
      <c r="O4">
        <v>6.7560000000000002</v>
      </c>
      <c r="P4">
        <v>627.02840000000003</v>
      </c>
      <c r="Q4" t="s">
        <v>239</v>
      </c>
      <c r="R4" t="s">
        <v>240</v>
      </c>
      <c r="S4" s="1"/>
      <c r="T4" s="1"/>
      <c r="U4" s="1"/>
      <c r="V4" s="1"/>
    </row>
    <row r="5" spans="1:22" x14ac:dyDescent="0.2">
      <c r="A5">
        <v>-0.331299993153572</v>
      </c>
      <c r="B5">
        <v>-78.203282227372995</v>
      </c>
      <c r="C5">
        <v>4065.3665913317</v>
      </c>
      <c r="D5">
        <v>490.124180279406</v>
      </c>
      <c r="E5" s="7">
        <v>44369</v>
      </c>
      <c r="F5" s="3"/>
      <c r="G5" s="1"/>
      <c r="H5" s="1"/>
      <c r="I5">
        <v>0.17</v>
      </c>
      <c r="J5">
        <v>567.72249785966699</v>
      </c>
      <c r="K5">
        <v>3.698</v>
      </c>
      <c r="L5">
        <v>0.128</v>
      </c>
      <c r="M5">
        <v>8.4674999999999994</v>
      </c>
      <c r="N5">
        <v>62.461199999999998</v>
      </c>
      <c r="O5">
        <v>6.7510000000000003</v>
      </c>
      <c r="P5">
        <v>627.10040000000004</v>
      </c>
      <c r="Q5" t="s">
        <v>239</v>
      </c>
      <c r="R5" t="s">
        <v>240</v>
      </c>
      <c r="S5" s="1"/>
      <c r="T5" s="1"/>
      <c r="U5" s="1"/>
      <c r="V5" s="1"/>
    </row>
    <row r="6" spans="1:22" x14ac:dyDescent="0.2">
      <c r="A6">
        <v>-0.331297993153572</v>
      </c>
      <c r="B6">
        <v>-78.203279349616494</v>
      </c>
      <c r="C6">
        <v>4065.3790273490699</v>
      </c>
      <c r="D6">
        <v>489.73406611964498</v>
      </c>
      <c r="E6" s="7">
        <v>44369</v>
      </c>
      <c r="F6" s="3"/>
      <c r="G6" s="1"/>
      <c r="H6" s="1"/>
      <c r="I6">
        <v>0.43</v>
      </c>
      <c r="J6">
        <v>537.64021848072002</v>
      </c>
      <c r="K6" t="s">
        <v>12</v>
      </c>
      <c r="L6" t="s">
        <v>12</v>
      </c>
      <c r="M6">
        <v>8.3405000000000005</v>
      </c>
      <c r="N6">
        <v>62.465499999999999</v>
      </c>
      <c r="O6">
        <v>6.7480000000000002</v>
      </c>
      <c r="P6">
        <v>627.14340000000004</v>
      </c>
      <c r="Q6" t="s">
        <v>239</v>
      </c>
      <c r="R6" t="s">
        <v>240</v>
      </c>
      <c r="S6" s="1"/>
      <c r="T6" s="1"/>
      <c r="U6" s="1"/>
      <c r="V6" s="1"/>
    </row>
    <row r="7" spans="1:22" x14ac:dyDescent="0.2">
      <c r="A7">
        <v>-0.33105999315357199</v>
      </c>
      <c r="B7">
        <v>-78.202949607661495</v>
      </c>
      <c r="C7">
        <v>4068.7374865014599</v>
      </c>
      <c r="D7">
        <v>444.46133282127801</v>
      </c>
      <c r="E7" s="7">
        <v>44369</v>
      </c>
      <c r="F7" s="3"/>
      <c r="G7" s="1"/>
      <c r="H7" s="1"/>
      <c r="I7">
        <v>0.26</v>
      </c>
      <c r="J7">
        <v>577.621679976</v>
      </c>
      <c r="K7" t="s">
        <v>12</v>
      </c>
      <c r="L7" t="s">
        <v>12</v>
      </c>
      <c r="M7">
        <v>8.18675</v>
      </c>
      <c r="N7">
        <v>62.469000000000001</v>
      </c>
      <c r="O7">
        <v>6.7450000000000001</v>
      </c>
      <c r="P7">
        <v>627.17840000000001</v>
      </c>
      <c r="Q7" t="s">
        <v>239</v>
      </c>
      <c r="R7" t="s">
        <v>240</v>
      </c>
      <c r="S7" s="1"/>
      <c r="T7" s="1"/>
      <c r="U7" s="1"/>
      <c r="V7" s="1"/>
    </row>
    <row r="8" spans="1:22" x14ac:dyDescent="0.2">
      <c r="A8">
        <v>-0.33100999315357199</v>
      </c>
      <c r="B8">
        <v>-78.202885363341593</v>
      </c>
      <c r="C8">
        <v>4069.6871815039799</v>
      </c>
      <c r="D8">
        <v>435.39898065878299</v>
      </c>
      <c r="E8" s="7">
        <v>44369</v>
      </c>
      <c r="F8" s="3"/>
      <c r="G8" s="1"/>
      <c r="H8" s="1"/>
      <c r="I8">
        <v>1.3149999999999999</v>
      </c>
      <c r="J8">
        <v>583.12535814399996</v>
      </c>
      <c r="K8" t="s">
        <v>12</v>
      </c>
      <c r="L8" t="s">
        <v>12</v>
      </c>
      <c r="M8">
        <v>7.9007500000000004</v>
      </c>
      <c r="N8">
        <v>62.477200000000003</v>
      </c>
      <c r="O8">
        <v>6.7389999999999999</v>
      </c>
      <c r="P8">
        <v>627.2604</v>
      </c>
      <c r="Q8" t="s">
        <v>239</v>
      </c>
      <c r="R8" t="s">
        <v>240</v>
      </c>
      <c r="S8" s="1"/>
      <c r="T8" s="1"/>
      <c r="U8" s="1"/>
      <c r="V8" s="1"/>
    </row>
    <row r="9" spans="1:22" x14ac:dyDescent="0.2">
      <c r="A9">
        <v>-0.33087099315357199</v>
      </c>
      <c r="B9">
        <v>-78.202716951731404</v>
      </c>
      <c r="C9">
        <v>4072.1264233153802</v>
      </c>
      <c r="D9">
        <v>411.08943874377002</v>
      </c>
      <c r="E9" s="7">
        <v>44369</v>
      </c>
      <c r="F9" s="3"/>
      <c r="G9" s="1"/>
      <c r="H9" s="1"/>
      <c r="I9">
        <v>0.25</v>
      </c>
      <c r="J9">
        <v>605.53993787769195</v>
      </c>
      <c r="K9" t="s">
        <v>12</v>
      </c>
      <c r="L9" t="s">
        <v>12</v>
      </c>
      <c r="M9">
        <v>7.7205000000000004</v>
      </c>
      <c r="N9">
        <v>62.490699999999997</v>
      </c>
      <c r="O9">
        <v>6.7350000000000003</v>
      </c>
      <c r="P9">
        <v>627.3954</v>
      </c>
      <c r="Q9" t="s">
        <v>239</v>
      </c>
      <c r="R9" t="s">
        <v>240</v>
      </c>
      <c r="S9" s="1"/>
      <c r="T9" s="1"/>
      <c r="U9" s="1"/>
      <c r="V9" s="1"/>
    </row>
    <row r="10" spans="1:22" x14ac:dyDescent="0.2">
      <c r="A10">
        <v>-0.33072699315357201</v>
      </c>
      <c r="B10">
        <v>-78.202549207738798</v>
      </c>
      <c r="C10">
        <v>4073.92839703553</v>
      </c>
      <c r="D10">
        <v>386.47969092569298</v>
      </c>
      <c r="E10" s="7">
        <v>44369</v>
      </c>
      <c r="F10" s="3"/>
      <c r="G10" s="1"/>
      <c r="H10" s="1"/>
      <c r="I10">
        <v>2.5000000000000001E-2</v>
      </c>
      <c r="J10">
        <v>605.59832405846203</v>
      </c>
      <c r="K10" t="s">
        <v>12</v>
      </c>
      <c r="L10" t="s">
        <v>12</v>
      </c>
      <c r="M10">
        <v>7.6174999999999997</v>
      </c>
      <c r="N10">
        <v>62.509599999999999</v>
      </c>
      <c r="O10">
        <v>6.7279999999999998</v>
      </c>
      <c r="P10">
        <v>627.58439999999996</v>
      </c>
      <c r="Q10" t="s">
        <v>239</v>
      </c>
      <c r="R10" t="s">
        <v>240</v>
      </c>
      <c r="S10" s="1"/>
      <c r="T10" s="1"/>
      <c r="U10" s="1"/>
      <c r="V10" s="1"/>
    </row>
    <row r="11" spans="1:22" x14ac:dyDescent="0.2">
      <c r="A11">
        <v>-0.330600993153572</v>
      </c>
      <c r="B11">
        <v>-78.202395395037897</v>
      </c>
      <c r="C11">
        <v>4075.50412724633</v>
      </c>
      <c r="D11">
        <v>364.34460059786898</v>
      </c>
      <c r="E11" s="7">
        <v>44365</v>
      </c>
      <c r="F11" s="3"/>
      <c r="G11" s="1"/>
      <c r="H11" s="1"/>
      <c r="I11">
        <v>0.45</v>
      </c>
      <c r="J11">
        <v>1715.4937864344599</v>
      </c>
      <c r="K11">
        <v>2.6429999999999998</v>
      </c>
      <c r="L11">
        <v>0.12859999999999999</v>
      </c>
      <c r="M11">
        <v>7.5945</v>
      </c>
      <c r="N11">
        <v>62.489400000000003</v>
      </c>
      <c r="O11">
        <v>7.8159999999999998</v>
      </c>
      <c r="P11">
        <v>627.38239999999996</v>
      </c>
      <c r="Q11" t="s">
        <v>239</v>
      </c>
      <c r="R11" t="s">
        <v>240</v>
      </c>
      <c r="S11" s="1"/>
      <c r="T11" s="1"/>
      <c r="U11" s="1"/>
      <c r="V11" s="1"/>
    </row>
    <row r="12" spans="1:22" x14ac:dyDescent="0.2">
      <c r="A12">
        <v>-0.33046999315357201</v>
      </c>
      <c r="B12">
        <v>-78.202219519736104</v>
      </c>
      <c r="C12">
        <v>4077.4626700910699</v>
      </c>
      <c r="D12">
        <v>339.92981383406101</v>
      </c>
      <c r="E12" s="7">
        <v>44365</v>
      </c>
      <c r="F12" s="3"/>
      <c r="G12" s="1"/>
      <c r="H12" s="1"/>
      <c r="I12">
        <v>0.505</v>
      </c>
      <c r="J12">
        <v>1485.9578899006201</v>
      </c>
      <c r="K12" t="s">
        <v>12</v>
      </c>
      <c r="L12" t="s">
        <v>12</v>
      </c>
      <c r="M12">
        <v>7.6762499999999996</v>
      </c>
      <c r="N12">
        <v>62.476500000000001</v>
      </c>
      <c r="O12">
        <v>7.8170000000000002</v>
      </c>
      <c r="P12">
        <v>627.25340000000006</v>
      </c>
      <c r="Q12" t="s">
        <v>239</v>
      </c>
      <c r="R12" t="s">
        <v>240</v>
      </c>
      <c r="S12" s="1"/>
      <c r="T12" s="1"/>
      <c r="U12" s="1"/>
      <c r="V12" s="1"/>
    </row>
    <row r="13" spans="1:22" x14ac:dyDescent="0.2">
      <c r="A13">
        <v>-0.33024999315357201</v>
      </c>
      <c r="B13">
        <v>-78.201889559204702</v>
      </c>
      <c r="C13">
        <v>4077.2208209570799</v>
      </c>
      <c r="D13">
        <v>295.77978128057202</v>
      </c>
      <c r="E13" s="7">
        <v>44365</v>
      </c>
      <c r="F13" s="3"/>
      <c r="G13" s="1"/>
      <c r="H13" s="1"/>
      <c r="I13">
        <v>0.84499999999999997</v>
      </c>
      <c r="J13">
        <v>1183.10098522523</v>
      </c>
      <c r="K13" t="s">
        <v>12</v>
      </c>
      <c r="L13" t="s">
        <v>12</v>
      </c>
      <c r="M13">
        <v>7.7137500000000001</v>
      </c>
      <c r="N13">
        <v>62.4679</v>
      </c>
      <c r="O13">
        <v>7.8230000000000004</v>
      </c>
      <c r="P13">
        <v>627.16740000000004</v>
      </c>
      <c r="Q13" t="s">
        <v>239</v>
      </c>
      <c r="R13" t="s">
        <v>240</v>
      </c>
      <c r="S13" s="1"/>
      <c r="T13" s="1"/>
      <c r="U13" s="1"/>
      <c r="V13" s="1"/>
    </row>
    <row r="14" spans="1:22" x14ac:dyDescent="0.2">
      <c r="A14">
        <v>-0.33013299315357197</v>
      </c>
      <c r="B14">
        <v>-78.201709449266602</v>
      </c>
      <c r="C14">
        <v>4077.3774606102402</v>
      </c>
      <c r="D14">
        <v>271.87120982758501</v>
      </c>
      <c r="E14" s="7">
        <v>44365</v>
      </c>
      <c r="F14" s="3"/>
      <c r="G14" s="1"/>
      <c r="H14" s="1"/>
      <c r="I14">
        <v>2.665</v>
      </c>
      <c r="J14">
        <v>859.34925072369197</v>
      </c>
      <c r="K14" t="s">
        <v>12</v>
      </c>
      <c r="L14" t="s">
        <v>12</v>
      </c>
      <c r="M14">
        <v>7.7450000000000001</v>
      </c>
      <c r="N14">
        <v>62.447000000000003</v>
      </c>
      <c r="O14">
        <v>7.8250000000000002</v>
      </c>
      <c r="P14">
        <v>626.95839999999998</v>
      </c>
      <c r="Q14" t="s">
        <v>239</v>
      </c>
      <c r="R14" t="s">
        <v>240</v>
      </c>
      <c r="S14" s="1"/>
      <c r="T14" s="1"/>
      <c r="U14" s="1"/>
      <c r="V14" s="1"/>
    </row>
    <row r="15" spans="1:22" x14ac:dyDescent="0.2">
      <c r="A15">
        <v>-0.32987299315357199</v>
      </c>
      <c r="B15">
        <v>-78.201353583793306</v>
      </c>
      <c r="C15">
        <v>4082.5258418008698</v>
      </c>
      <c r="D15">
        <v>222.78135023007999</v>
      </c>
      <c r="E15" s="7">
        <v>44365</v>
      </c>
      <c r="F15" s="3"/>
      <c r="G15" s="1"/>
      <c r="H15" s="1"/>
      <c r="I15">
        <v>0.38500000000000001</v>
      </c>
      <c r="J15">
        <v>1095.0796699919999</v>
      </c>
      <c r="K15" t="s">
        <v>12</v>
      </c>
      <c r="L15" t="s">
        <v>12</v>
      </c>
      <c r="M15">
        <v>7.8017500000000002</v>
      </c>
      <c r="N15">
        <v>62.450600000000001</v>
      </c>
      <c r="O15">
        <v>7.8280000000000003</v>
      </c>
      <c r="P15">
        <v>626.99440000000004</v>
      </c>
      <c r="Q15" t="s">
        <v>239</v>
      </c>
      <c r="R15" t="s">
        <v>240</v>
      </c>
      <c r="S15" s="1"/>
      <c r="T15" s="1"/>
      <c r="U15" s="1"/>
      <c r="V15" s="1"/>
    </row>
    <row r="16" spans="1:22" x14ac:dyDescent="0.2">
      <c r="A16">
        <v>-0.32972799315357199</v>
      </c>
      <c r="B16">
        <v>-78.201198644623901</v>
      </c>
      <c r="C16">
        <v>4085.6740804240599</v>
      </c>
      <c r="D16">
        <v>199.148157239303</v>
      </c>
      <c r="E16" s="7">
        <v>44365</v>
      </c>
      <c r="F16" s="3"/>
      <c r="G16" s="1"/>
      <c r="H16" s="1"/>
      <c r="I16">
        <v>0.245</v>
      </c>
      <c r="J16">
        <v>920.42624936123104</v>
      </c>
      <c r="K16" t="s">
        <v>12</v>
      </c>
      <c r="L16" t="s">
        <v>12</v>
      </c>
      <c r="M16">
        <v>7.8922499999999998</v>
      </c>
      <c r="N16">
        <v>62.434800000000003</v>
      </c>
      <c r="O16">
        <v>7.8360000000000003</v>
      </c>
      <c r="P16">
        <v>626.83640000000003</v>
      </c>
      <c r="Q16" t="s">
        <v>239</v>
      </c>
      <c r="R16" t="s">
        <v>240</v>
      </c>
      <c r="S16" s="1"/>
      <c r="T16" s="1"/>
      <c r="U16" s="1"/>
      <c r="V16" s="1"/>
    </row>
    <row r="17" spans="1:22" x14ac:dyDescent="0.2">
      <c r="A17">
        <v>-0.32953299315357198</v>
      </c>
      <c r="B17">
        <v>-78.201033032112804</v>
      </c>
      <c r="C17">
        <v>4088.0299100667698</v>
      </c>
      <c r="D17">
        <v>170.653535286899</v>
      </c>
      <c r="E17" s="7">
        <v>44365</v>
      </c>
      <c r="F17" s="3"/>
      <c r="G17" s="1"/>
      <c r="H17" s="1"/>
      <c r="I17">
        <v>0.91500000000000004</v>
      </c>
      <c r="J17">
        <v>760.32682934850004</v>
      </c>
      <c r="K17">
        <v>2.7909999999999999</v>
      </c>
      <c r="L17">
        <v>0.19070000000000001</v>
      </c>
      <c r="M17">
        <v>7.9255000000000004</v>
      </c>
      <c r="N17">
        <v>62.443300000000001</v>
      </c>
      <c r="O17">
        <v>7.8410000000000002</v>
      </c>
      <c r="P17">
        <v>626.92139999999995</v>
      </c>
      <c r="Q17" t="s">
        <v>239</v>
      </c>
      <c r="R17" t="s">
        <v>240</v>
      </c>
      <c r="S17" s="1"/>
      <c r="T17" s="1"/>
      <c r="U17" s="1"/>
      <c r="V17" s="1"/>
    </row>
    <row r="18" spans="1:22" x14ac:dyDescent="0.2">
      <c r="A18">
        <v>-0.32933599315357198</v>
      </c>
      <c r="B18">
        <v>-78.200888102595599</v>
      </c>
      <c r="C18">
        <v>4089.8120995914901</v>
      </c>
      <c r="D18">
        <v>143.42763320638699</v>
      </c>
      <c r="E18" s="7">
        <v>44365</v>
      </c>
      <c r="F18" s="3"/>
      <c r="G18" s="1"/>
      <c r="H18" s="1"/>
      <c r="I18">
        <v>0.99</v>
      </c>
      <c r="J18">
        <v>794.61229343384605</v>
      </c>
      <c r="K18" t="s">
        <v>12</v>
      </c>
      <c r="L18" t="s">
        <v>12</v>
      </c>
      <c r="M18">
        <v>8.0090000000000003</v>
      </c>
      <c r="N18">
        <v>62.428400000000003</v>
      </c>
      <c r="O18">
        <v>7.8440000000000003</v>
      </c>
      <c r="P18">
        <v>626.77239999999995</v>
      </c>
      <c r="Q18" t="s">
        <v>239</v>
      </c>
      <c r="R18" t="s">
        <v>240</v>
      </c>
      <c r="S18" s="1"/>
      <c r="T18" s="1"/>
      <c r="U18" s="1"/>
      <c r="V18" s="1"/>
    </row>
    <row r="19" spans="1:22" x14ac:dyDescent="0.2">
      <c r="A19">
        <v>-0.32919899315357198</v>
      </c>
      <c r="B19">
        <v>-78.200789398704401</v>
      </c>
      <c r="C19">
        <v>4092.4401480317802</v>
      </c>
      <c r="D19">
        <v>124.63102285975</v>
      </c>
      <c r="E19" s="7">
        <v>44365</v>
      </c>
      <c r="F19" s="3"/>
      <c r="G19" s="1"/>
      <c r="H19" s="1"/>
      <c r="I19">
        <v>0.13500000000000001</v>
      </c>
      <c r="J19">
        <v>899.41652235753804</v>
      </c>
      <c r="K19" t="s">
        <v>12</v>
      </c>
      <c r="L19" t="s">
        <v>12</v>
      </c>
      <c r="M19">
        <v>8.0995000000000008</v>
      </c>
      <c r="N19">
        <v>62.412999999999997</v>
      </c>
      <c r="O19">
        <v>7.8570000000000002</v>
      </c>
      <c r="P19">
        <v>626.61839999999995</v>
      </c>
      <c r="Q19" t="s">
        <v>239</v>
      </c>
      <c r="R19" t="s">
        <v>240</v>
      </c>
      <c r="S19" s="1"/>
      <c r="T19" s="1"/>
      <c r="U19" s="1"/>
      <c r="V19" s="1"/>
    </row>
    <row r="20" spans="1:22" x14ac:dyDescent="0.2">
      <c r="A20">
        <v>-0.32903699315357199</v>
      </c>
      <c r="B20">
        <v>-78.200681351344997</v>
      </c>
      <c r="C20">
        <v>4094.5337467409399</v>
      </c>
      <c r="D20">
        <v>102.948420869168</v>
      </c>
      <c r="E20" s="7">
        <v>44365</v>
      </c>
      <c r="F20" s="3"/>
      <c r="G20" s="1"/>
      <c r="H20" s="1"/>
      <c r="I20">
        <v>0.30499999999999999</v>
      </c>
      <c r="J20">
        <v>1758.9381817593801</v>
      </c>
      <c r="K20" t="s">
        <v>12</v>
      </c>
      <c r="L20" t="s">
        <v>12</v>
      </c>
      <c r="M20">
        <v>8.15625</v>
      </c>
      <c r="N20">
        <v>62.395200000000003</v>
      </c>
      <c r="O20">
        <v>7.8680000000000003</v>
      </c>
      <c r="P20">
        <v>626.44039999999995</v>
      </c>
      <c r="Q20" t="s">
        <v>239</v>
      </c>
      <c r="R20" t="s">
        <v>240</v>
      </c>
      <c r="S20" s="1"/>
      <c r="T20" s="1"/>
      <c r="U20" s="1"/>
      <c r="V20" s="1"/>
    </row>
    <row r="21" spans="1:22" x14ac:dyDescent="0.2">
      <c r="A21">
        <v>-0.32900199315357198</v>
      </c>
      <c r="B21">
        <v>-78.200661328009801</v>
      </c>
      <c r="C21">
        <v>4095.43407978699</v>
      </c>
      <c r="D21">
        <v>98.459469455501093</v>
      </c>
      <c r="E21" s="7">
        <v>44365</v>
      </c>
      <c r="F21" s="3"/>
      <c r="G21" s="1"/>
      <c r="H21" s="1"/>
      <c r="I21">
        <v>0.51500000000000001</v>
      </c>
      <c r="J21">
        <v>2236.7199517629201</v>
      </c>
      <c r="K21" t="s">
        <v>12</v>
      </c>
      <c r="L21" t="s">
        <v>12</v>
      </c>
      <c r="M21">
        <v>8.2122499999999992</v>
      </c>
      <c r="N21">
        <v>62.390700000000002</v>
      </c>
      <c r="O21">
        <v>7.875</v>
      </c>
      <c r="P21">
        <v>626.3954</v>
      </c>
      <c r="Q21" t="s">
        <v>239</v>
      </c>
      <c r="R21" t="s">
        <v>240</v>
      </c>
      <c r="S21" s="1"/>
      <c r="T21" s="1"/>
      <c r="U21" s="1"/>
      <c r="V21" s="1"/>
    </row>
    <row r="22" spans="1:22" x14ac:dyDescent="0.2">
      <c r="A22">
        <v>-0.32878699315357202</v>
      </c>
      <c r="B22">
        <v>-78.2005888818762</v>
      </c>
      <c r="C22">
        <v>4100.7952293102999</v>
      </c>
      <c r="D22">
        <v>73.022128740478294</v>
      </c>
      <c r="E22" s="7">
        <v>44365</v>
      </c>
      <c r="F22" s="3"/>
      <c r="G22" s="1"/>
      <c r="H22" s="1"/>
      <c r="I22">
        <v>0.505</v>
      </c>
      <c r="J22">
        <v>4817.0560797806202</v>
      </c>
      <c r="K22" t="s">
        <v>12</v>
      </c>
      <c r="L22" t="s">
        <v>12</v>
      </c>
      <c r="M22">
        <v>8.2947500000000005</v>
      </c>
      <c r="N22">
        <v>62.3688</v>
      </c>
      <c r="O22">
        <v>7.8860000000000001</v>
      </c>
      <c r="P22">
        <v>626.17639999999994</v>
      </c>
      <c r="Q22" t="s">
        <v>239</v>
      </c>
      <c r="R22" t="s">
        <v>240</v>
      </c>
      <c r="S22" s="1"/>
      <c r="T22" s="1"/>
      <c r="U22" s="1"/>
      <c r="V22" s="1"/>
    </row>
    <row r="23" spans="1:22" x14ac:dyDescent="0.2">
      <c r="A23">
        <v>-0.32858299315357198</v>
      </c>
      <c r="B23">
        <v>-78.200610951300504</v>
      </c>
      <c r="C23">
        <v>4102.7911558217402</v>
      </c>
      <c r="D23">
        <v>50.069859064664001</v>
      </c>
      <c r="E23" s="7">
        <v>44365</v>
      </c>
      <c r="F23" s="3"/>
      <c r="G23" s="1"/>
      <c r="H23" s="1"/>
      <c r="I23">
        <v>0.75</v>
      </c>
      <c r="J23">
        <v>7288.1204552145</v>
      </c>
      <c r="K23" t="s">
        <v>12</v>
      </c>
      <c r="L23" t="s">
        <v>12</v>
      </c>
      <c r="M23">
        <v>8.2722499999999997</v>
      </c>
      <c r="N23">
        <v>62.372500000000002</v>
      </c>
      <c r="O23">
        <v>7.89</v>
      </c>
      <c r="P23">
        <v>626.21339999999998</v>
      </c>
      <c r="Q23" t="s">
        <v>239</v>
      </c>
      <c r="R23" t="s">
        <v>240</v>
      </c>
      <c r="S23" s="1"/>
      <c r="T23" s="1"/>
      <c r="U23" s="1"/>
      <c r="V23" s="1"/>
    </row>
    <row r="24" spans="1:22" x14ac:dyDescent="0.2">
      <c r="A24">
        <v>-0.32834899315357202</v>
      </c>
      <c r="B24">
        <v>-78.200619086750805</v>
      </c>
      <c r="C24">
        <v>4103.3035085745496</v>
      </c>
      <c r="D24">
        <v>23.567226708300499</v>
      </c>
      <c r="E24" s="7">
        <v>44365</v>
      </c>
      <c r="F24" s="3"/>
      <c r="G24" s="1"/>
      <c r="H24" s="1"/>
      <c r="I24">
        <v>0.6</v>
      </c>
      <c r="J24">
        <v>7591.7889980379996</v>
      </c>
      <c r="K24">
        <v>2.3929999999999998</v>
      </c>
      <c r="L24">
        <v>0.10630000000000001</v>
      </c>
      <c r="M24">
        <v>8.3242499999999993</v>
      </c>
      <c r="N24">
        <v>62.355699999999999</v>
      </c>
      <c r="O24">
        <v>7.8970000000000002</v>
      </c>
      <c r="P24">
        <v>626.04539999999997</v>
      </c>
      <c r="Q24" t="s">
        <v>239</v>
      </c>
      <c r="R24" t="s">
        <v>240</v>
      </c>
      <c r="S24" s="1"/>
      <c r="T24" s="1"/>
      <c r="U24" s="1"/>
      <c r="V24" s="1"/>
    </row>
    <row r="25" spans="1:22" ht="13" x14ac:dyDescent="0.15">
      <c r="A25" s="6">
        <v>-0.32818199315357199</v>
      </c>
      <c r="B25" s="6">
        <v>-78.200491782266297</v>
      </c>
      <c r="C25" s="6" t="s">
        <v>12</v>
      </c>
      <c r="D25" s="6">
        <v>0</v>
      </c>
      <c r="E25" s="6"/>
      <c r="F25" s="6">
        <v>0</v>
      </c>
      <c r="G25" s="6" t="s">
        <v>12</v>
      </c>
      <c r="H25" s="6" t="s">
        <v>12</v>
      </c>
      <c r="I25" s="6" t="s">
        <v>12</v>
      </c>
      <c r="J25" s="6" t="s">
        <v>12</v>
      </c>
      <c r="K25" s="6" t="s">
        <v>12</v>
      </c>
      <c r="L25" s="6" t="s">
        <v>12</v>
      </c>
      <c r="M25" s="6"/>
      <c r="N25" s="6"/>
      <c r="O25" s="6"/>
      <c r="P25" s="6"/>
      <c r="Q25" s="6"/>
      <c r="R25" s="6"/>
      <c r="S25" s="6" t="s">
        <v>13</v>
      </c>
      <c r="T25" s="6">
        <v>4103.27197265625</v>
      </c>
      <c r="V25" s="1"/>
    </row>
    <row r="26" spans="1:22" ht="13" x14ac:dyDescent="0.15">
      <c r="A26" s="6">
        <v>-0.328268993153572</v>
      </c>
      <c r="B26" s="6">
        <v>-78.200572582582893</v>
      </c>
      <c r="C26" s="6" t="s">
        <v>19</v>
      </c>
      <c r="D26" s="6">
        <v>13.1760105180901</v>
      </c>
      <c r="E26" s="6"/>
      <c r="F26" s="6">
        <v>18</v>
      </c>
      <c r="G26" s="6" t="s">
        <v>12</v>
      </c>
      <c r="H26" s="6" t="s">
        <v>12</v>
      </c>
      <c r="I26" s="6" t="s">
        <v>12</v>
      </c>
      <c r="J26" s="6" t="s">
        <v>12</v>
      </c>
      <c r="K26" s="6" t="s">
        <v>12</v>
      </c>
      <c r="L26" s="6" t="s">
        <v>12</v>
      </c>
      <c r="M26" s="6"/>
      <c r="N26" s="6"/>
      <c r="O26" s="6"/>
      <c r="P26" s="6"/>
      <c r="Q26" s="6"/>
      <c r="R26" s="6"/>
      <c r="S26" s="6" t="s">
        <v>20</v>
      </c>
      <c r="T26" s="6">
        <v>4098.47265625</v>
      </c>
      <c r="V26" s="1"/>
    </row>
    <row r="27" spans="1:22" x14ac:dyDescent="0.2">
      <c r="A27" s="6">
        <v>-0.32858399315357201</v>
      </c>
      <c r="B27" s="6">
        <v>-78.200610718349495</v>
      </c>
      <c r="C27" s="6" t="s">
        <v>33</v>
      </c>
      <c r="D27" s="6">
        <v>50.184158997101299</v>
      </c>
      <c r="E27" s="6"/>
      <c r="F27" s="4">
        <v>52</v>
      </c>
      <c r="G27" s="6" t="s">
        <v>34</v>
      </c>
      <c r="H27" s="6" t="s">
        <v>18</v>
      </c>
      <c r="I27" s="6" t="s">
        <v>12</v>
      </c>
      <c r="J27" s="6" t="s">
        <v>12</v>
      </c>
      <c r="K27" s="6" t="s">
        <v>12</v>
      </c>
      <c r="L27" s="6" t="s">
        <v>12</v>
      </c>
      <c r="M27" s="6"/>
      <c r="N27" s="6"/>
      <c r="O27" s="6"/>
      <c r="P27" s="6"/>
      <c r="Q27" s="6"/>
      <c r="R27" s="6"/>
      <c r="S27" s="6" t="s">
        <v>35</v>
      </c>
      <c r="T27" s="6">
        <v>4098.07763671875</v>
      </c>
      <c r="V27" s="1"/>
    </row>
    <row r="28" spans="1:22" x14ac:dyDescent="0.2">
      <c r="A28" s="6">
        <v>-0.32861899315357201</v>
      </c>
      <c r="B28" s="6">
        <v>-78.200602808703394</v>
      </c>
      <c r="C28" s="6" t="s">
        <v>36</v>
      </c>
      <c r="D28" s="6">
        <v>54.178639572667102</v>
      </c>
      <c r="E28" s="6"/>
      <c r="F28" s="4">
        <v>56</v>
      </c>
      <c r="G28" s="6" t="s">
        <v>37</v>
      </c>
      <c r="H28" s="6" t="s">
        <v>38</v>
      </c>
      <c r="I28" s="6" t="s">
        <v>12</v>
      </c>
      <c r="J28" s="6" t="s">
        <v>12</v>
      </c>
      <c r="K28" s="6" t="s">
        <v>12</v>
      </c>
      <c r="L28" s="6" t="s">
        <v>12</v>
      </c>
      <c r="M28" s="6"/>
      <c r="N28" s="6"/>
      <c r="O28" s="6"/>
      <c r="P28" s="6"/>
      <c r="Q28" s="6"/>
      <c r="R28" s="6"/>
      <c r="S28" s="6" t="s">
        <v>39</v>
      </c>
      <c r="T28" s="6">
        <v>4097.71630859375</v>
      </c>
      <c r="V28" s="1"/>
    </row>
    <row r="29" spans="1:22" ht="13" x14ac:dyDescent="0.15">
      <c r="A29" s="6">
        <v>-0.328911993153572</v>
      </c>
      <c r="B29" s="6">
        <v>-78.200619049301295</v>
      </c>
      <c r="C29" s="6" t="s">
        <v>52</v>
      </c>
      <c r="D29" s="6">
        <v>87.432951918798395</v>
      </c>
      <c r="E29" s="6"/>
      <c r="F29" s="6">
        <v>89.5</v>
      </c>
      <c r="G29" s="6" t="s">
        <v>12</v>
      </c>
      <c r="H29" s="6" t="s">
        <v>12</v>
      </c>
      <c r="I29" s="6" t="s">
        <v>12</v>
      </c>
      <c r="J29" s="6" t="s">
        <v>12</v>
      </c>
      <c r="K29" s="6" t="s">
        <v>12</v>
      </c>
      <c r="L29" s="6" t="s">
        <v>12</v>
      </c>
      <c r="M29" s="6"/>
      <c r="N29" s="6"/>
      <c r="O29" s="6"/>
      <c r="P29" s="6"/>
      <c r="Q29" s="6"/>
      <c r="R29" s="6"/>
      <c r="S29" s="6" t="s">
        <v>53</v>
      </c>
      <c r="T29" s="6">
        <v>4094.47607421875</v>
      </c>
      <c r="V29" s="1"/>
    </row>
    <row r="30" spans="1:22" x14ac:dyDescent="0.2">
      <c r="A30" s="6">
        <v>-0.32899999315357198</v>
      </c>
      <c r="B30" s="6">
        <v>-78.200660236689401</v>
      </c>
      <c r="C30" s="6" t="s">
        <v>57</v>
      </c>
      <c r="D30" s="6">
        <v>98.205843131837099</v>
      </c>
      <c r="E30" s="6"/>
      <c r="F30" s="4">
        <v>101</v>
      </c>
      <c r="G30" s="6" t="s">
        <v>55</v>
      </c>
      <c r="H30" s="6" t="s">
        <v>58</v>
      </c>
      <c r="I30" s="6" t="s">
        <v>12</v>
      </c>
      <c r="J30" s="6" t="s">
        <v>12</v>
      </c>
      <c r="K30" s="6" t="s">
        <v>12</v>
      </c>
      <c r="L30" s="6" t="s">
        <v>12</v>
      </c>
      <c r="M30" s="6"/>
      <c r="N30" s="6"/>
      <c r="O30" s="6"/>
      <c r="P30" s="6"/>
      <c r="Q30" s="6"/>
      <c r="R30" s="6"/>
      <c r="S30" s="6" t="s">
        <v>35</v>
      </c>
      <c r="T30" s="6">
        <v>4092.86328125</v>
      </c>
      <c r="V30" s="1"/>
    </row>
    <row r="31" spans="1:22" x14ac:dyDescent="0.2">
      <c r="A31" s="6">
        <v>-0.32907299315357202</v>
      </c>
      <c r="B31" s="6">
        <v>-78.200703545295994</v>
      </c>
      <c r="C31" s="6" t="s">
        <v>62</v>
      </c>
      <c r="D31" s="6">
        <v>107.65643654975</v>
      </c>
      <c r="E31" s="6"/>
      <c r="F31" s="4">
        <v>110</v>
      </c>
      <c r="G31" s="6" t="s">
        <v>63</v>
      </c>
      <c r="H31" s="6" t="s">
        <v>64</v>
      </c>
      <c r="I31" s="6" t="s">
        <v>12</v>
      </c>
      <c r="J31" s="6" t="s">
        <v>12</v>
      </c>
      <c r="K31" s="6" t="s">
        <v>12</v>
      </c>
      <c r="L31" s="6" t="s">
        <v>12</v>
      </c>
      <c r="M31" s="6"/>
      <c r="N31" s="6"/>
      <c r="O31" s="6"/>
      <c r="P31" s="6"/>
      <c r="Q31" s="6"/>
      <c r="R31" s="6"/>
      <c r="S31" s="6" t="s">
        <v>35</v>
      </c>
      <c r="T31" s="6">
        <v>4090.69580078125</v>
      </c>
      <c r="V31" s="1"/>
    </row>
    <row r="32" spans="1:22" ht="13" x14ac:dyDescent="0.15">
      <c r="A32" s="6">
        <v>-0.32908499315357198</v>
      </c>
      <c r="B32" s="6">
        <v>-78.200711245901104</v>
      </c>
      <c r="C32" s="6" t="s">
        <v>65</v>
      </c>
      <c r="D32" s="6">
        <v>109.243660690692</v>
      </c>
      <c r="E32" s="6"/>
      <c r="F32" s="6">
        <v>111</v>
      </c>
      <c r="G32" s="6" t="s">
        <v>12</v>
      </c>
      <c r="H32" s="6" t="s">
        <v>12</v>
      </c>
      <c r="I32" s="6" t="s">
        <v>12</v>
      </c>
      <c r="J32" s="6" t="s">
        <v>12</v>
      </c>
      <c r="K32" s="6" t="s">
        <v>12</v>
      </c>
      <c r="L32" s="6" t="s">
        <v>12</v>
      </c>
      <c r="M32" s="6"/>
      <c r="N32" s="6"/>
      <c r="O32" s="6"/>
      <c r="P32" s="6"/>
      <c r="Q32" s="6"/>
      <c r="R32" s="6"/>
      <c r="S32" s="6" t="s">
        <v>66</v>
      </c>
      <c r="T32" s="6">
        <v>4090.69580078125</v>
      </c>
      <c r="V32" s="1"/>
    </row>
    <row r="33" spans="1:22" ht="13" x14ac:dyDescent="0.15">
      <c r="A33" s="6">
        <v>-0.32909499315357199</v>
      </c>
      <c r="B33" s="6">
        <v>-78.200717763723304</v>
      </c>
      <c r="C33" s="6" t="s">
        <v>67</v>
      </c>
      <c r="D33" s="6">
        <v>110.572430534449</v>
      </c>
      <c r="E33" s="6"/>
      <c r="F33" s="6">
        <v>114</v>
      </c>
      <c r="G33" s="6" t="s">
        <v>12</v>
      </c>
      <c r="H33" s="6" t="s">
        <v>12</v>
      </c>
      <c r="I33" s="6" t="s">
        <v>12</v>
      </c>
      <c r="J33" s="6" t="s">
        <v>12</v>
      </c>
      <c r="K33" s="6" t="s">
        <v>12</v>
      </c>
      <c r="L33" s="6" t="s">
        <v>12</v>
      </c>
      <c r="M33" s="6"/>
      <c r="N33" s="6"/>
      <c r="O33" s="6"/>
      <c r="P33" s="6"/>
      <c r="Q33" s="6"/>
      <c r="R33" s="6"/>
      <c r="S33" s="6" t="s">
        <v>68</v>
      </c>
      <c r="T33" s="6">
        <v>4090.125732421875</v>
      </c>
      <c r="V33" s="1"/>
    </row>
    <row r="34" spans="1:22" ht="13" x14ac:dyDescent="0.15">
      <c r="A34" s="6">
        <v>-0.32912199315357199</v>
      </c>
      <c r="B34" s="6">
        <v>-78.200735764090197</v>
      </c>
      <c r="C34" s="6" t="s">
        <v>69</v>
      </c>
      <c r="D34" s="6">
        <v>114.215732743462</v>
      </c>
      <c r="E34" s="6"/>
      <c r="F34" s="6">
        <v>118</v>
      </c>
      <c r="G34" s="6" t="s">
        <v>12</v>
      </c>
      <c r="H34" s="6" t="s">
        <v>12</v>
      </c>
      <c r="I34" s="6" t="s">
        <v>12</v>
      </c>
      <c r="J34" s="6" t="s">
        <v>12</v>
      </c>
      <c r="K34" s="6" t="s">
        <v>12</v>
      </c>
      <c r="L34" s="6" t="s">
        <v>12</v>
      </c>
      <c r="M34" s="6"/>
      <c r="N34" s="6"/>
      <c r="O34" s="6"/>
      <c r="P34" s="6"/>
      <c r="Q34" s="6"/>
      <c r="R34" s="6"/>
      <c r="S34" s="6" t="s">
        <v>70</v>
      </c>
      <c r="T34" s="6">
        <v>4089.29833984375</v>
      </c>
      <c r="V34" s="1"/>
    </row>
    <row r="35" spans="1:22" ht="13" x14ac:dyDescent="0.15">
      <c r="A35" s="6">
        <v>-0.32930499315357198</v>
      </c>
      <c r="B35" s="6">
        <v>-78.200865676564703</v>
      </c>
      <c r="C35" s="6" t="s">
        <v>78</v>
      </c>
      <c r="D35" s="6">
        <v>139.184182611625</v>
      </c>
      <c r="E35" s="6"/>
      <c r="F35" s="6">
        <v>144.5</v>
      </c>
      <c r="G35" s="6" t="s">
        <v>12</v>
      </c>
      <c r="H35" s="6" t="s">
        <v>12</v>
      </c>
      <c r="I35" s="6" t="s">
        <v>12</v>
      </c>
      <c r="J35" s="6" t="s">
        <v>12</v>
      </c>
      <c r="K35" s="6" t="s">
        <v>12</v>
      </c>
      <c r="L35" s="6" t="s">
        <v>12</v>
      </c>
      <c r="M35" s="6"/>
      <c r="N35" s="6"/>
      <c r="O35" s="6"/>
      <c r="P35" s="6"/>
      <c r="Q35" s="6"/>
      <c r="R35" s="6"/>
      <c r="S35" s="6" t="s">
        <v>79</v>
      </c>
      <c r="T35" s="6">
        <v>4083.68701171875</v>
      </c>
      <c r="V35" s="1"/>
    </row>
    <row r="36" spans="1:22" ht="13" x14ac:dyDescent="0.15">
      <c r="A36" s="6">
        <v>-0.32934199315357199</v>
      </c>
      <c r="B36" s="6">
        <v>-78.200892444245895</v>
      </c>
      <c r="C36" s="6" t="s">
        <v>83</v>
      </c>
      <c r="D36" s="6">
        <v>144.284708655027</v>
      </c>
      <c r="E36" s="6"/>
      <c r="F36" s="6">
        <v>150.19999999999999</v>
      </c>
      <c r="G36" s="6" t="s">
        <v>12</v>
      </c>
      <c r="H36" s="6" t="s">
        <v>12</v>
      </c>
      <c r="I36" s="6" t="s">
        <v>12</v>
      </c>
      <c r="J36" s="6" t="s">
        <v>12</v>
      </c>
      <c r="K36" s="6" t="s">
        <v>12</v>
      </c>
      <c r="L36" s="6" t="s">
        <v>12</v>
      </c>
      <c r="M36" s="6"/>
      <c r="N36" s="6"/>
      <c r="O36" s="6"/>
      <c r="P36" s="6"/>
      <c r="Q36" s="6"/>
      <c r="R36" s="6"/>
      <c r="S36" s="6" t="s">
        <v>79</v>
      </c>
      <c r="T36" s="6">
        <v>4082.8994140625</v>
      </c>
      <c r="V36" s="1"/>
    </row>
    <row r="37" spans="1:22" ht="13" x14ac:dyDescent="0.15">
      <c r="A37" s="6">
        <v>-0.329353993153572</v>
      </c>
      <c r="B37" s="6">
        <v>-78.200901129159107</v>
      </c>
      <c r="C37" s="6" t="s">
        <v>84</v>
      </c>
      <c r="D37" s="6">
        <v>145.89540108978599</v>
      </c>
      <c r="E37" s="6"/>
      <c r="F37" s="6">
        <v>152</v>
      </c>
      <c r="G37" s="6" t="s">
        <v>12</v>
      </c>
      <c r="H37" s="6" t="s">
        <v>12</v>
      </c>
      <c r="I37" s="6" t="s">
        <v>12</v>
      </c>
      <c r="J37" s="6" t="s">
        <v>12</v>
      </c>
      <c r="K37" s="6" t="s">
        <v>12</v>
      </c>
      <c r="L37" s="6" t="s">
        <v>12</v>
      </c>
      <c r="M37" s="6"/>
      <c r="N37" s="6"/>
      <c r="O37" s="6"/>
      <c r="P37" s="6"/>
      <c r="Q37" s="6"/>
      <c r="R37" s="6"/>
      <c r="S37" s="6" t="s">
        <v>85</v>
      </c>
      <c r="T37" s="6">
        <v>4082.8994140625</v>
      </c>
      <c r="V37" s="1"/>
    </row>
    <row r="38" spans="1:22" ht="13" x14ac:dyDescent="0.15">
      <c r="A38" s="6">
        <v>-0.32937999315357203</v>
      </c>
      <c r="B38" s="6">
        <v>-78.200919960097096</v>
      </c>
      <c r="C38" s="6" t="s">
        <v>86</v>
      </c>
      <c r="D38" s="6">
        <v>149.47471761147099</v>
      </c>
      <c r="E38" s="6"/>
      <c r="F38" s="6">
        <v>156</v>
      </c>
      <c r="G38" s="6" t="s">
        <v>12</v>
      </c>
      <c r="H38" s="6" t="s">
        <v>12</v>
      </c>
      <c r="I38" s="6" t="s">
        <v>12</v>
      </c>
      <c r="J38" s="6" t="s">
        <v>12</v>
      </c>
      <c r="K38" s="6" t="s">
        <v>12</v>
      </c>
      <c r="L38" s="6" t="s">
        <v>12</v>
      </c>
      <c r="M38" s="6"/>
      <c r="N38" s="6"/>
      <c r="O38" s="6"/>
      <c r="P38" s="6"/>
      <c r="Q38" s="6"/>
      <c r="R38" s="6"/>
      <c r="S38" s="6" t="s">
        <v>87</v>
      </c>
      <c r="T38" s="6">
        <v>4082.176025390625</v>
      </c>
      <c r="V38" s="1"/>
    </row>
    <row r="39" spans="1:22" ht="13" x14ac:dyDescent="0.15">
      <c r="A39" s="6">
        <v>-0.32953999315357202</v>
      </c>
      <c r="B39" s="6">
        <v>-78.201038409949106</v>
      </c>
      <c r="C39" s="6" t="s">
        <v>98</v>
      </c>
      <c r="D39" s="6">
        <v>171.63617941272</v>
      </c>
      <c r="E39" s="6"/>
      <c r="F39" s="6">
        <v>197</v>
      </c>
      <c r="G39" s="6" t="s">
        <v>12</v>
      </c>
      <c r="H39" s="6" t="s">
        <v>12</v>
      </c>
      <c r="I39" s="6" t="s">
        <v>12</v>
      </c>
      <c r="J39" s="6" t="s">
        <v>12</v>
      </c>
      <c r="K39" s="6" t="s">
        <v>12</v>
      </c>
      <c r="L39" s="6" t="s">
        <v>12</v>
      </c>
      <c r="M39" s="6"/>
      <c r="N39" s="6"/>
      <c r="O39" s="6"/>
      <c r="P39" s="6"/>
      <c r="Q39" s="6"/>
      <c r="R39" s="6"/>
      <c r="S39" s="6" t="s">
        <v>35</v>
      </c>
      <c r="T39" s="6">
        <v>4079.116455078125</v>
      </c>
      <c r="V39" s="1"/>
    </row>
    <row r="40" spans="1:22" ht="13" x14ac:dyDescent="0.15">
      <c r="A40" s="6">
        <v>-0.32954799315357203</v>
      </c>
      <c r="B40" s="6">
        <v>-78.201044591501599</v>
      </c>
      <c r="C40" s="6" t="s">
        <v>99</v>
      </c>
      <c r="D40" s="6">
        <v>172.82533102156799</v>
      </c>
      <c r="E40" s="6"/>
      <c r="F40" s="6">
        <v>199.2</v>
      </c>
      <c r="G40" s="6" t="s">
        <v>12</v>
      </c>
      <c r="H40" s="6" t="s">
        <v>12</v>
      </c>
      <c r="I40" s="6" t="s">
        <v>12</v>
      </c>
      <c r="J40" s="6" t="s">
        <v>12</v>
      </c>
      <c r="K40" s="6" t="s">
        <v>12</v>
      </c>
      <c r="L40" s="6" t="s">
        <v>12</v>
      </c>
      <c r="M40" s="6"/>
      <c r="N40" s="6"/>
      <c r="O40" s="6"/>
      <c r="P40" s="6"/>
      <c r="Q40" s="6"/>
      <c r="R40" s="6"/>
      <c r="S40" s="6" t="s">
        <v>101</v>
      </c>
      <c r="T40" s="6">
        <v>4079.116455078125</v>
      </c>
      <c r="V40" s="1"/>
    </row>
    <row r="41" spans="1:22" ht="13" x14ac:dyDescent="0.15">
      <c r="A41" s="6">
        <v>-0.32971199315357202</v>
      </c>
      <c r="B41" s="6">
        <v>-78.201183464015401</v>
      </c>
      <c r="C41" s="6" t="s">
        <v>102</v>
      </c>
      <c r="D41" s="6">
        <v>196.69294151354401</v>
      </c>
      <c r="E41" s="6"/>
      <c r="F41" s="6">
        <v>203</v>
      </c>
      <c r="G41" s="6" t="s">
        <v>12</v>
      </c>
      <c r="H41" s="6" t="s">
        <v>12</v>
      </c>
      <c r="I41" s="6" t="s">
        <v>12</v>
      </c>
      <c r="J41" s="6" t="s">
        <v>12</v>
      </c>
      <c r="K41" s="6" t="s">
        <v>12</v>
      </c>
      <c r="L41" s="6" t="s">
        <v>12</v>
      </c>
      <c r="M41" s="6"/>
      <c r="N41" s="6"/>
      <c r="O41" s="6"/>
      <c r="P41" s="6"/>
      <c r="Q41" s="6"/>
      <c r="R41" s="6"/>
      <c r="S41" s="6" t="s">
        <v>35</v>
      </c>
      <c r="T41" s="6">
        <v>4076.663330078125</v>
      </c>
      <c r="V41" s="1"/>
    </row>
    <row r="42" spans="1:22" ht="13" x14ac:dyDescent="0.15">
      <c r="A42" s="6">
        <v>-0.329878993153572</v>
      </c>
      <c r="B42" s="6">
        <v>-78.2013607096751</v>
      </c>
      <c r="C42" s="6" t="s">
        <v>107</v>
      </c>
      <c r="D42" s="6">
        <v>223.899908857236</v>
      </c>
      <c r="E42" s="6"/>
      <c r="F42" s="6">
        <v>230.3</v>
      </c>
      <c r="G42" s="6" t="s">
        <v>12</v>
      </c>
      <c r="H42" s="6" t="s">
        <v>12</v>
      </c>
      <c r="I42" s="6" t="s">
        <v>12</v>
      </c>
      <c r="J42" s="6" t="s">
        <v>12</v>
      </c>
      <c r="K42" s="6" t="s">
        <v>12</v>
      </c>
      <c r="L42" s="6" t="s">
        <v>12</v>
      </c>
      <c r="M42" s="6"/>
      <c r="N42" s="6"/>
      <c r="O42" s="6"/>
      <c r="P42" s="6"/>
      <c r="Q42" s="6"/>
      <c r="R42" s="6"/>
      <c r="S42" s="6" t="s">
        <v>108</v>
      </c>
      <c r="T42" s="6">
        <v>4073.91845703125</v>
      </c>
      <c r="V42" s="1"/>
    </row>
    <row r="43" spans="1:22" ht="13" x14ac:dyDescent="0.15">
      <c r="A43" s="6">
        <v>-0.32988899315357201</v>
      </c>
      <c r="B43" s="6">
        <v>-78.201372714478495</v>
      </c>
      <c r="C43" s="6" t="s">
        <v>109</v>
      </c>
      <c r="D43" s="6">
        <v>225.58802322759399</v>
      </c>
      <c r="E43" s="6"/>
      <c r="F43" s="6">
        <v>232</v>
      </c>
      <c r="G43" s="6" t="s">
        <v>12</v>
      </c>
      <c r="H43" s="6" t="s">
        <v>12</v>
      </c>
      <c r="I43" s="6" t="s">
        <v>12</v>
      </c>
      <c r="J43" s="6" t="s">
        <v>12</v>
      </c>
      <c r="K43" s="6" t="s">
        <v>12</v>
      </c>
      <c r="L43" s="6" t="s">
        <v>12</v>
      </c>
      <c r="M43" s="6"/>
      <c r="N43" s="6"/>
      <c r="O43" s="6"/>
      <c r="P43" s="6"/>
      <c r="Q43" s="6"/>
      <c r="R43" s="6"/>
      <c r="S43" s="6" t="s">
        <v>110</v>
      </c>
      <c r="T43" s="6">
        <v>4073.91845703125</v>
      </c>
      <c r="V43" s="1"/>
    </row>
    <row r="44" spans="1:22" x14ac:dyDescent="0.2">
      <c r="A44" s="6">
        <v>-0.32994499315357201</v>
      </c>
      <c r="B44" s="6">
        <v>-78.201442863124001</v>
      </c>
      <c r="C44" s="6" t="s">
        <v>113</v>
      </c>
      <c r="D44" s="6">
        <v>235.51810775910999</v>
      </c>
      <c r="E44" s="6"/>
      <c r="F44" s="4">
        <v>242</v>
      </c>
      <c r="G44" s="6" t="s">
        <v>12</v>
      </c>
      <c r="H44" s="6" t="s">
        <v>12</v>
      </c>
      <c r="I44" s="6" t="s">
        <v>12</v>
      </c>
      <c r="J44" s="6" t="s">
        <v>12</v>
      </c>
      <c r="K44" s="6" t="s">
        <v>12</v>
      </c>
      <c r="L44" s="6" t="s">
        <v>12</v>
      </c>
      <c r="M44" s="6"/>
      <c r="N44" s="6"/>
      <c r="O44" s="6"/>
      <c r="P44" s="6"/>
      <c r="Q44" s="6"/>
      <c r="R44" s="6"/>
      <c r="S44" s="6" t="s">
        <v>101</v>
      </c>
      <c r="T44" s="6">
        <v>4073.059814453125</v>
      </c>
      <c r="V44" s="1"/>
    </row>
    <row r="45" spans="1:22" x14ac:dyDescent="0.2">
      <c r="A45" s="6">
        <v>-0.32997199315357201</v>
      </c>
      <c r="B45" s="6">
        <v>-78.201478399351302</v>
      </c>
      <c r="C45" s="6" t="s">
        <v>114</v>
      </c>
      <c r="D45" s="6">
        <v>240.483150024868</v>
      </c>
      <c r="E45" s="6"/>
      <c r="F45" s="4">
        <v>247</v>
      </c>
      <c r="G45" s="6" t="s">
        <v>12</v>
      </c>
      <c r="H45" s="6" t="s">
        <v>12</v>
      </c>
      <c r="I45" s="6" t="s">
        <v>12</v>
      </c>
      <c r="J45" s="6" t="s">
        <v>12</v>
      </c>
      <c r="K45" s="6" t="s">
        <v>12</v>
      </c>
      <c r="L45" s="6" t="s">
        <v>12</v>
      </c>
      <c r="M45" s="6"/>
      <c r="N45" s="6"/>
      <c r="O45" s="6"/>
      <c r="P45" s="6"/>
      <c r="Q45" s="6"/>
      <c r="R45" s="6"/>
      <c r="S45" s="6" t="s">
        <v>101</v>
      </c>
      <c r="T45" s="6">
        <v>4072.879638671875</v>
      </c>
      <c r="V45" s="1"/>
    </row>
    <row r="46" spans="1:22" x14ac:dyDescent="0.2">
      <c r="A46" s="6">
        <v>-0.33012299315357202</v>
      </c>
      <c r="B46" s="6">
        <v>-78.201694347757197</v>
      </c>
      <c r="C46" s="6" t="s">
        <v>122</v>
      </c>
      <c r="D46" s="6">
        <v>269.85498015447098</v>
      </c>
      <c r="E46" s="6"/>
      <c r="F46" s="4">
        <v>277</v>
      </c>
      <c r="G46" s="6" t="s">
        <v>123</v>
      </c>
      <c r="H46" s="6" t="s">
        <v>50</v>
      </c>
      <c r="I46" s="6" t="s">
        <v>12</v>
      </c>
      <c r="J46" s="6" t="s">
        <v>12</v>
      </c>
      <c r="K46" s="6" t="s">
        <v>12</v>
      </c>
      <c r="L46" s="6" t="s">
        <v>12</v>
      </c>
      <c r="M46" s="6"/>
      <c r="N46" s="6"/>
      <c r="O46" s="6"/>
      <c r="P46" s="6"/>
      <c r="Q46" s="6"/>
      <c r="R46" s="6"/>
      <c r="S46" s="6" t="s">
        <v>35</v>
      </c>
      <c r="T46" s="6">
        <v>4071.205810546875</v>
      </c>
      <c r="V46" s="1"/>
    </row>
    <row r="47" spans="1:22" ht="13" x14ac:dyDescent="0.15">
      <c r="A47" s="6">
        <v>-0.33012899315357203</v>
      </c>
      <c r="B47" s="6">
        <v>-78.201703400132402</v>
      </c>
      <c r="C47" s="6" t="s">
        <v>124</v>
      </c>
      <c r="D47" s="6">
        <v>271.00221678617697</v>
      </c>
      <c r="E47" s="6"/>
      <c r="F47" s="6">
        <v>278</v>
      </c>
      <c r="G47" s="6" t="s">
        <v>12</v>
      </c>
      <c r="H47" s="6" t="s">
        <v>12</v>
      </c>
      <c r="I47" s="6" t="s">
        <v>12</v>
      </c>
      <c r="J47" s="6" t="s">
        <v>12</v>
      </c>
      <c r="K47" s="6" t="s">
        <v>12</v>
      </c>
      <c r="L47" s="6" t="s">
        <v>12</v>
      </c>
      <c r="M47" s="6"/>
      <c r="N47" s="6"/>
      <c r="O47" s="6"/>
      <c r="P47" s="6"/>
      <c r="Q47" s="6"/>
      <c r="R47" s="6"/>
      <c r="S47" s="6" t="s">
        <v>125</v>
      </c>
      <c r="T47" s="6">
        <v>4071.205810546875</v>
      </c>
      <c r="V47" s="1"/>
    </row>
    <row r="48" spans="1:22" ht="13" x14ac:dyDescent="0.15">
      <c r="A48" s="6">
        <v>-0.33013999315357201</v>
      </c>
      <c r="B48" s="6">
        <v>-78.201720061309203</v>
      </c>
      <c r="C48" s="6" t="s">
        <v>128</v>
      </c>
      <c r="D48" s="6">
        <v>273.29669004958998</v>
      </c>
      <c r="E48" s="6"/>
      <c r="F48" s="6">
        <v>280</v>
      </c>
      <c r="G48" s="6" t="s">
        <v>12</v>
      </c>
      <c r="H48" s="6" t="s">
        <v>12</v>
      </c>
      <c r="I48" s="6" t="s">
        <v>12</v>
      </c>
      <c r="J48" s="6" t="s">
        <v>12</v>
      </c>
      <c r="K48" s="6" t="s">
        <v>12</v>
      </c>
      <c r="L48" s="6" t="s">
        <v>12</v>
      </c>
      <c r="M48" s="6"/>
      <c r="N48" s="6"/>
      <c r="O48" s="6"/>
      <c r="P48" s="6"/>
      <c r="Q48" s="6"/>
      <c r="R48" s="6"/>
      <c r="S48" s="6" t="s">
        <v>101</v>
      </c>
      <c r="T48" s="6">
        <v>4070.931396484375</v>
      </c>
      <c r="V48" s="1"/>
    </row>
    <row r="49" spans="1:22" ht="13" x14ac:dyDescent="0.15">
      <c r="A49" s="6">
        <v>-0.33015099315357199</v>
      </c>
      <c r="B49" s="6">
        <v>-78.201736799969893</v>
      </c>
      <c r="C49" s="6" t="s">
        <v>129</v>
      </c>
      <c r="D49" s="6">
        <v>275.60794200587998</v>
      </c>
      <c r="E49" s="6"/>
      <c r="F49" s="6">
        <v>283</v>
      </c>
      <c r="G49" s="6" t="s">
        <v>12</v>
      </c>
      <c r="H49" s="6" t="s">
        <v>12</v>
      </c>
      <c r="I49" s="6" t="s">
        <v>12</v>
      </c>
      <c r="J49" s="6" t="s">
        <v>12</v>
      </c>
      <c r="K49" s="6" t="s">
        <v>12</v>
      </c>
      <c r="L49" s="6" t="s">
        <v>12</v>
      </c>
      <c r="M49" s="6"/>
      <c r="N49" s="6"/>
      <c r="O49" s="6"/>
      <c r="P49" s="6"/>
      <c r="Q49" s="6"/>
      <c r="R49" s="6"/>
      <c r="S49" s="6" t="s">
        <v>53</v>
      </c>
      <c r="T49" s="6">
        <v>4070.654052734375</v>
      </c>
      <c r="V49" s="1"/>
    </row>
    <row r="50" spans="1:22" ht="13" x14ac:dyDescent="0.15">
      <c r="A50" s="6">
        <v>-0.33016999315357198</v>
      </c>
      <c r="B50" s="6">
        <v>-78.201765870726703</v>
      </c>
      <c r="C50" s="6" t="s">
        <v>130</v>
      </c>
      <c r="D50" s="6">
        <v>279.44324990681901</v>
      </c>
      <c r="E50" s="6"/>
      <c r="F50" s="6">
        <v>287</v>
      </c>
      <c r="G50" s="6" t="s">
        <v>12</v>
      </c>
      <c r="H50" s="6" t="s">
        <v>12</v>
      </c>
      <c r="I50" s="6" t="s">
        <v>12</v>
      </c>
      <c r="J50" s="6" t="s">
        <v>12</v>
      </c>
      <c r="K50" s="6" t="s">
        <v>12</v>
      </c>
      <c r="L50" s="6" t="s">
        <v>12</v>
      </c>
      <c r="M50" s="6"/>
      <c r="N50" s="6"/>
      <c r="O50" s="6"/>
      <c r="P50" s="6"/>
      <c r="Q50" s="6"/>
      <c r="R50" s="6"/>
      <c r="S50" s="6" t="s">
        <v>101</v>
      </c>
      <c r="T50" s="6">
        <v>4070.546875</v>
      </c>
      <c r="V50" s="1"/>
    </row>
    <row r="51" spans="1:22" x14ac:dyDescent="0.2">
      <c r="A51" s="6">
        <v>-0.33017499315357202</v>
      </c>
      <c r="B51" s="6">
        <v>-78.201773549930095</v>
      </c>
      <c r="C51" s="6" t="s">
        <v>131</v>
      </c>
      <c r="D51" s="6">
        <v>280.40207688205402</v>
      </c>
      <c r="E51" s="6"/>
      <c r="F51" s="4">
        <v>288</v>
      </c>
      <c r="G51" s="6" t="s">
        <v>100</v>
      </c>
      <c r="H51" s="6" t="s">
        <v>132</v>
      </c>
      <c r="I51" s="6" t="s">
        <v>12</v>
      </c>
      <c r="J51" s="6" t="s">
        <v>12</v>
      </c>
      <c r="K51" s="6" t="s">
        <v>12</v>
      </c>
      <c r="L51" s="6" t="s">
        <v>12</v>
      </c>
      <c r="M51" s="6"/>
      <c r="N51" s="6"/>
      <c r="O51" s="6"/>
      <c r="P51" s="6"/>
      <c r="Q51" s="6"/>
      <c r="R51" s="6"/>
      <c r="S51" s="6" t="s">
        <v>133</v>
      </c>
      <c r="T51" s="6">
        <v>4070.44189453125</v>
      </c>
      <c r="V51" s="1"/>
    </row>
    <row r="52" spans="1:22" ht="13" x14ac:dyDescent="0.15">
      <c r="A52" s="6">
        <v>-0.33019799315357201</v>
      </c>
      <c r="B52" s="6">
        <v>-78.201808998029193</v>
      </c>
      <c r="C52" s="6" t="s">
        <v>135</v>
      </c>
      <c r="D52" s="6">
        <v>285.196211758228</v>
      </c>
      <c r="E52" s="6"/>
      <c r="F52" s="6">
        <v>293</v>
      </c>
      <c r="G52" s="6" t="s">
        <v>12</v>
      </c>
      <c r="H52" s="6" t="s">
        <v>12</v>
      </c>
      <c r="I52" s="6" t="s">
        <v>12</v>
      </c>
      <c r="J52" s="6" t="s">
        <v>12</v>
      </c>
      <c r="K52" s="6" t="s">
        <v>12</v>
      </c>
      <c r="L52" s="6" t="s">
        <v>12</v>
      </c>
      <c r="M52" s="6"/>
      <c r="N52" s="6"/>
      <c r="O52" s="6"/>
      <c r="P52" s="6"/>
      <c r="Q52" s="6"/>
      <c r="R52" s="6"/>
      <c r="S52" s="6" t="s">
        <v>101</v>
      </c>
      <c r="T52" s="6">
        <v>4070.192138671875</v>
      </c>
      <c r="V52" s="1"/>
    </row>
    <row r="53" spans="1:22" ht="13" x14ac:dyDescent="0.15">
      <c r="A53" s="6">
        <v>-0.33020799315357202</v>
      </c>
      <c r="B53" s="6">
        <v>-78.201824460344397</v>
      </c>
      <c r="C53" s="6" t="s">
        <v>136</v>
      </c>
      <c r="D53" s="6">
        <v>287.11386570869797</v>
      </c>
      <c r="E53" s="6"/>
      <c r="F53" s="6">
        <v>295</v>
      </c>
      <c r="G53" s="6" t="s">
        <v>12</v>
      </c>
      <c r="H53" s="6" t="s">
        <v>12</v>
      </c>
      <c r="I53" s="6" t="s">
        <v>12</v>
      </c>
      <c r="J53" s="6" t="s">
        <v>12</v>
      </c>
      <c r="K53" s="6" t="s">
        <v>12</v>
      </c>
      <c r="L53" s="6" t="s">
        <v>12</v>
      </c>
      <c r="M53" s="6"/>
      <c r="N53" s="6"/>
      <c r="O53" s="6"/>
      <c r="P53" s="6"/>
      <c r="Q53" s="6"/>
      <c r="R53" s="6"/>
      <c r="S53" s="6" t="s">
        <v>101</v>
      </c>
      <c r="T53" s="6">
        <v>4069.950927734375</v>
      </c>
      <c r="V53" s="1"/>
    </row>
    <row r="54" spans="1:22" x14ac:dyDescent="0.2">
      <c r="A54" s="6">
        <v>-0.330241993153572</v>
      </c>
      <c r="B54" s="6">
        <v>-78.201877152551603</v>
      </c>
      <c r="C54" s="6" t="s">
        <v>138</v>
      </c>
      <c r="D54" s="6">
        <v>294.13647057721897</v>
      </c>
      <c r="E54" s="6"/>
      <c r="F54" s="4">
        <v>303</v>
      </c>
      <c r="G54" s="6" t="s">
        <v>60</v>
      </c>
      <c r="H54" s="6" t="s">
        <v>72</v>
      </c>
      <c r="I54" s="6" t="s">
        <v>12</v>
      </c>
      <c r="J54" s="6" t="s">
        <v>12</v>
      </c>
      <c r="K54" s="6" t="s">
        <v>12</v>
      </c>
      <c r="L54" s="6" t="s">
        <v>12</v>
      </c>
      <c r="M54" s="6"/>
      <c r="N54" s="6"/>
      <c r="O54" s="6"/>
      <c r="P54" s="6"/>
      <c r="Q54" s="6"/>
      <c r="R54" s="6"/>
      <c r="S54" s="6" t="s">
        <v>35</v>
      </c>
      <c r="T54" s="6">
        <v>4069.703125</v>
      </c>
      <c r="V54" s="1"/>
    </row>
    <row r="55" spans="1:22" x14ac:dyDescent="0.2">
      <c r="A55" s="6">
        <v>-0.330355993153572</v>
      </c>
      <c r="B55" s="6">
        <v>-78.202052432485402</v>
      </c>
      <c r="C55" s="6" t="s">
        <v>144</v>
      </c>
      <c r="D55" s="6">
        <v>317.412246656489</v>
      </c>
      <c r="E55" s="6"/>
      <c r="F55" s="4">
        <v>326</v>
      </c>
      <c r="G55" s="6" t="s">
        <v>142</v>
      </c>
      <c r="H55" s="6" t="s">
        <v>145</v>
      </c>
      <c r="I55" s="6" t="s">
        <v>12</v>
      </c>
      <c r="J55" s="6" t="s">
        <v>12</v>
      </c>
      <c r="K55" s="6" t="s">
        <v>12</v>
      </c>
      <c r="L55" s="6" t="s">
        <v>12</v>
      </c>
      <c r="M55" s="6"/>
      <c r="N55" s="6"/>
      <c r="O55" s="6"/>
      <c r="P55" s="6"/>
      <c r="Q55" s="6"/>
      <c r="R55" s="6"/>
      <c r="S55" s="6" t="s">
        <v>35</v>
      </c>
      <c r="T55" s="6">
        <v>4068.70751953125</v>
      </c>
      <c r="V55" s="1"/>
    </row>
    <row r="56" spans="1:22" x14ac:dyDescent="0.2">
      <c r="A56" s="6">
        <v>-0.33048799315357202</v>
      </c>
      <c r="B56" s="6">
        <v>-78.202244771550497</v>
      </c>
      <c r="C56" s="6" t="s">
        <v>149</v>
      </c>
      <c r="D56" s="6">
        <v>343.38186005445198</v>
      </c>
      <c r="E56" s="6"/>
      <c r="F56" s="4">
        <v>351</v>
      </c>
      <c r="G56" s="6" t="s">
        <v>100</v>
      </c>
      <c r="H56" s="6" t="s">
        <v>150</v>
      </c>
      <c r="I56" s="6" t="s">
        <v>12</v>
      </c>
      <c r="J56" s="6" t="s">
        <v>12</v>
      </c>
      <c r="K56" s="6" t="s">
        <v>12</v>
      </c>
      <c r="L56" s="6" t="s">
        <v>12</v>
      </c>
      <c r="M56" s="6"/>
      <c r="N56" s="6"/>
      <c r="O56" s="6"/>
      <c r="P56" s="6"/>
      <c r="Q56" s="6"/>
      <c r="R56" s="6"/>
      <c r="S56" s="6" t="s">
        <v>35</v>
      </c>
      <c r="T56" s="6">
        <v>4067.99951171875</v>
      </c>
      <c r="V56" s="1"/>
    </row>
    <row r="57" spans="1:22" ht="13" x14ac:dyDescent="0.15">
      <c r="A57" s="6">
        <v>-0.330492993153572</v>
      </c>
      <c r="B57" s="6">
        <v>-78.202251725283105</v>
      </c>
      <c r="C57" s="6" t="s">
        <v>151</v>
      </c>
      <c r="D57" s="6">
        <v>344.42064459037101</v>
      </c>
      <c r="E57" s="6"/>
      <c r="F57" s="6">
        <v>352</v>
      </c>
      <c r="G57" s="6" t="s">
        <v>12</v>
      </c>
      <c r="H57" s="6" t="s">
        <v>12</v>
      </c>
      <c r="I57" s="6" t="s">
        <v>12</v>
      </c>
      <c r="J57" s="6" t="s">
        <v>12</v>
      </c>
      <c r="K57" s="6" t="s">
        <v>12</v>
      </c>
      <c r="L57" s="6" t="s">
        <v>12</v>
      </c>
      <c r="M57" s="6"/>
      <c r="N57" s="6"/>
      <c r="O57" s="6"/>
      <c r="P57" s="6"/>
      <c r="Q57" s="6"/>
      <c r="R57" s="6"/>
      <c r="S57" s="6"/>
      <c r="T57" s="6">
        <v>4067.99951171875</v>
      </c>
      <c r="V57" s="1"/>
    </row>
    <row r="58" spans="1:22" ht="13" x14ac:dyDescent="0.15">
      <c r="A58" s="6">
        <v>-0.33056699315357202</v>
      </c>
      <c r="B58" s="6">
        <v>-78.202351497616306</v>
      </c>
      <c r="C58" s="6" t="s">
        <v>154</v>
      </c>
      <c r="D58" s="6">
        <v>358.13968545719001</v>
      </c>
      <c r="E58" s="6"/>
      <c r="F58" s="6">
        <v>365</v>
      </c>
      <c r="G58" s="6" t="s">
        <v>12</v>
      </c>
      <c r="H58" s="6" t="s">
        <v>12</v>
      </c>
      <c r="I58" s="6" t="s">
        <v>12</v>
      </c>
      <c r="J58" s="6" t="s">
        <v>12</v>
      </c>
      <c r="K58" s="6" t="s">
        <v>12</v>
      </c>
      <c r="L58" s="6" t="s">
        <v>12</v>
      </c>
      <c r="M58" s="6"/>
      <c r="N58" s="6"/>
      <c r="O58" s="6"/>
      <c r="P58" s="6"/>
      <c r="Q58" s="6"/>
      <c r="R58" s="6"/>
      <c r="S58" s="6" t="s">
        <v>155</v>
      </c>
      <c r="T58" s="6">
        <v>4067.560791015625</v>
      </c>
      <c r="V58" s="1"/>
    </row>
    <row r="59" spans="1:22" ht="13" x14ac:dyDescent="0.15">
      <c r="A59" s="6">
        <v>-0.33061899315357202</v>
      </c>
      <c r="B59" s="6">
        <v>-78.202418168662007</v>
      </c>
      <c r="C59" s="6" t="s">
        <v>157</v>
      </c>
      <c r="D59" s="6">
        <v>367.62685893037798</v>
      </c>
      <c r="E59" s="6"/>
      <c r="F59" s="6">
        <v>374</v>
      </c>
      <c r="G59" s="6" t="s">
        <v>12</v>
      </c>
      <c r="H59" s="6" t="s">
        <v>12</v>
      </c>
      <c r="I59" s="6" t="s">
        <v>12</v>
      </c>
      <c r="J59" s="6" t="s">
        <v>12</v>
      </c>
      <c r="K59" s="6" t="s">
        <v>12</v>
      </c>
      <c r="L59" s="6" t="s">
        <v>12</v>
      </c>
      <c r="M59" s="6"/>
      <c r="N59" s="6"/>
      <c r="O59" s="6"/>
      <c r="P59" s="6"/>
      <c r="Q59" s="6"/>
      <c r="R59" s="6"/>
      <c r="S59" s="6" t="s">
        <v>158</v>
      </c>
      <c r="T59" s="6">
        <v>4067.313232421875</v>
      </c>
      <c r="V59" s="1"/>
    </row>
    <row r="60" spans="1:22" ht="13" x14ac:dyDescent="0.15">
      <c r="A60" s="6">
        <v>-0.33064299315357198</v>
      </c>
      <c r="B60" s="6">
        <v>-78.202448065381503</v>
      </c>
      <c r="C60" s="6" t="s">
        <v>161</v>
      </c>
      <c r="D60" s="6">
        <v>371.84338047401798</v>
      </c>
      <c r="E60" s="6"/>
      <c r="F60" s="6">
        <v>378</v>
      </c>
      <c r="G60" s="6" t="s">
        <v>12</v>
      </c>
      <c r="H60" s="6" t="s">
        <v>12</v>
      </c>
      <c r="I60" s="6" t="s">
        <v>12</v>
      </c>
      <c r="J60" s="6" t="s">
        <v>12</v>
      </c>
      <c r="K60" s="6" t="s">
        <v>12</v>
      </c>
      <c r="L60" s="6" t="s">
        <v>12</v>
      </c>
      <c r="M60" s="6"/>
      <c r="N60" s="6"/>
      <c r="O60" s="6"/>
      <c r="P60" s="6"/>
      <c r="Q60" s="6"/>
      <c r="R60" s="6"/>
      <c r="S60" s="6" t="s">
        <v>162</v>
      </c>
      <c r="T60" s="6">
        <v>4067.199462890625</v>
      </c>
      <c r="V60" s="1"/>
    </row>
    <row r="61" spans="1:22" ht="13" x14ac:dyDescent="0.15">
      <c r="A61" s="6">
        <v>-0.33064899315357199</v>
      </c>
      <c r="B61" s="6">
        <v>-78.2024554606582</v>
      </c>
      <c r="C61" s="6" t="s">
        <v>163</v>
      </c>
      <c r="D61" s="6">
        <v>372.89751085992702</v>
      </c>
      <c r="E61" s="6"/>
      <c r="F61" s="6">
        <v>379</v>
      </c>
      <c r="G61" s="6" t="s">
        <v>12</v>
      </c>
      <c r="H61" s="6" t="s">
        <v>12</v>
      </c>
      <c r="I61" s="6" t="s">
        <v>12</v>
      </c>
      <c r="J61" s="6" t="s">
        <v>12</v>
      </c>
      <c r="K61" s="6" t="s">
        <v>12</v>
      </c>
      <c r="L61" s="6" t="s">
        <v>12</v>
      </c>
      <c r="M61" s="6"/>
      <c r="N61" s="6"/>
      <c r="O61" s="6"/>
      <c r="P61" s="6"/>
      <c r="Q61" s="6"/>
      <c r="R61" s="6"/>
      <c r="S61" s="6" t="s">
        <v>162</v>
      </c>
      <c r="T61" s="6">
        <v>4067.199462890625</v>
      </c>
      <c r="V61" s="1"/>
    </row>
    <row r="62" spans="1:22" ht="13" x14ac:dyDescent="0.15">
      <c r="A62" s="6">
        <v>-0.330654993153572</v>
      </c>
      <c r="B62" s="6">
        <v>-78.202462825941296</v>
      </c>
      <c r="C62" s="6" t="s">
        <v>164</v>
      </c>
      <c r="D62" s="6">
        <v>373.95164124583698</v>
      </c>
      <c r="E62" s="6"/>
      <c r="F62" s="6">
        <v>380</v>
      </c>
      <c r="G62" s="6" t="s">
        <v>12</v>
      </c>
      <c r="H62" s="6" t="s">
        <v>12</v>
      </c>
      <c r="I62" s="6" t="s">
        <v>12</v>
      </c>
      <c r="J62" s="6" t="s">
        <v>12</v>
      </c>
      <c r="K62" s="6" t="s">
        <v>12</v>
      </c>
      <c r="L62" s="6" t="s">
        <v>12</v>
      </c>
      <c r="M62" s="6"/>
      <c r="N62" s="6"/>
      <c r="O62" s="6"/>
      <c r="P62" s="6"/>
      <c r="Q62" s="6"/>
      <c r="R62" s="6"/>
      <c r="S62" s="6" t="s">
        <v>53</v>
      </c>
      <c r="T62" s="6">
        <v>4067.199462890625</v>
      </c>
      <c r="V62" s="1"/>
    </row>
    <row r="63" spans="1:22" ht="13" x14ac:dyDescent="0.15">
      <c r="A63" s="6">
        <v>-0.33070099315357199</v>
      </c>
      <c r="B63" s="6">
        <v>-78.202518392625706</v>
      </c>
      <c r="C63" s="6" t="s">
        <v>165</v>
      </c>
      <c r="D63" s="6">
        <v>382.028819180705</v>
      </c>
      <c r="E63" s="6"/>
      <c r="F63" s="6">
        <v>389</v>
      </c>
      <c r="G63" s="6" t="s">
        <v>12</v>
      </c>
      <c r="H63" s="6" t="s">
        <v>12</v>
      </c>
      <c r="I63" s="6" t="s">
        <v>12</v>
      </c>
      <c r="J63" s="6" t="s">
        <v>12</v>
      </c>
      <c r="K63" s="6" t="s">
        <v>12</v>
      </c>
      <c r="L63" s="6" t="s">
        <v>12</v>
      </c>
      <c r="M63" s="6"/>
      <c r="N63" s="6"/>
      <c r="O63" s="6"/>
      <c r="P63" s="6"/>
      <c r="Q63" s="6"/>
      <c r="R63" s="6"/>
      <c r="S63" s="6" t="s">
        <v>162</v>
      </c>
      <c r="T63" s="6">
        <v>4066.958740234375</v>
      </c>
      <c r="V63" s="1"/>
    </row>
    <row r="64" spans="1:22" x14ac:dyDescent="0.2">
      <c r="A64" s="6">
        <v>-0.33072399315357198</v>
      </c>
      <c r="B64" s="6">
        <v>-78.202545670001399</v>
      </c>
      <c r="C64" s="6" t="s">
        <v>166</v>
      </c>
      <c r="D64" s="6">
        <v>385.96334161668</v>
      </c>
      <c r="E64" s="6"/>
      <c r="F64" s="4">
        <v>393</v>
      </c>
      <c r="G64" s="6" t="s">
        <v>17</v>
      </c>
      <c r="H64" s="6" t="s">
        <v>50</v>
      </c>
      <c r="I64" s="6" t="s">
        <v>12</v>
      </c>
      <c r="J64" s="6" t="s">
        <v>12</v>
      </c>
      <c r="K64" s="6" t="s">
        <v>12</v>
      </c>
      <c r="L64" s="6" t="s">
        <v>12</v>
      </c>
      <c r="M64" s="6"/>
      <c r="N64" s="6"/>
      <c r="O64" s="6"/>
      <c r="P64" s="6"/>
      <c r="Q64" s="6"/>
      <c r="R64" s="6"/>
      <c r="S64" s="6" t="s">
        <v>35</v>
      </c>
      <c r="T64" s="6">
        <v>4066.81787109375</v>
      </c>
      <c r="V64" s="1"/>
    </row>
    <row r="65" spans="1:22" x14ac:dyDescent="0.2">
      <c r="A65" s="6">
        <v>-0.33086299315357198</v>
      </c>
      <c r="B65" s="6">
        <v>-78.202707591253699</v>
      </c>
      <c r="C65" s="6" t="s">
        <v>169</v>
      </c>
      <c r="D65" s="6">
        <v>409.718736224032</v>
      </c>
      <c r="E65" s="6"/>
      <c r="F65" s="4">
        <v>418</v>
      </c>
      <c r="G65" s="6" t="s">
        <v>170</v>
      </c>
      <c r="H65" s="6" t="s">
        <v>61</v>
      </c>
      <c r="I65" s="6" t="s">
        <v>12</v>
      </c>
      <c r="J65" s="6" t="s">
        <v>12</v>
      </c>
      <c r="K65" s="6" t="s">
        <v>12</v>
      </c>
      <c r="L65" s="6" t="s">
        <v>12</v>
      </c>
      <c r="M65" s="6"/>
      <c r="N65" s="6"/>
      <c r="O65" s="6"/>
      <c r="P65" s="6"/>
      <c r="Q65" s="6"/>
      <c r="R65" s="6"/>
      <c r="S65" s="6" t="s">
        <v>171</v>
      </c>
      <c r="T65" s="6">
        <v>4065.610595703125</v>
      </c>
      <c r="V65" s="1"/>
    </row>
    <row r="66" spans="1:22" ht="13" x14ac:dyDescent="0.15">
      <c r="A66" s="6">
        <v>-0.33112699315357202</v>
      </c>
      <c r="B66" s="6">
        <v>-78.203039004907197</v>
      </c>
      <c r="C66" s="6" t="s">
        <v>174</v>
      </c>
      <c r="D66" s="6">
        <v>456.91222054229797</v>
      </c>
      <c r="E66" s="6"/>
      <c r="F66" s="6">
        <v>429</v>
      </c>
      <c r="G66" s="6" t="s">
        <v>12</v>
      </c>
      <c r="H66" s="6" t="s">
        <v>12</v>
      </c>
      <c r="I66" s="6" t="s">
        <v>12</v>
      </c>
      <c r="J66" s="6" t="s">
        <v>12</v>
      </c>
      <c r="K66" s="6" t="s">
        <v>12</v>
      </c>
      <c r="L66" s="6" t="s">
        <v>12</v>
      </c>
      <c r="M66" s="6"/>
      <c r="N66" s="6"/>
      <c r="O66" s="6"/>
      <c r="P66" s="6"/>
      <c r="Q66" s="6"/>
      <c r="R66" s="6"/>
      <c r="S66" s="6" t="s">
        <v>101</v>
      </c>
      <c r="T66" s="6">
        <v>4062.0048828125</v>
      </c>
      <c r="V66" s="1"/>
    </row>
    <row r="67" spans="1:22" ht="13" x14ac:dyDescent="0.15">
      <c r="A67" s="6">
        <v>-0.33096099315357203</v>
      </c>
      <c r="B67" s="6">
        <v>-78.202824459791898</v>
      </c>
      <c r="C67" s="6" t="s">
        <v>175</v>
      </c>
      <c r="D67" s="6">
        <v>426.64855569937799</v>
      </c>
      <c r="E67" s="6"/>
      <c r="F67" s="6">
        <v>432</v>
      </c>
      <c r="G67" s="6" t="s">
        <v>12</v>
      </c>
      <c r="H67" s="6" t="s">
        <v>12</v>
      </c>
      <c r="I67" s="6" t="s">
        <v>12</v>
      </c>
      <c r="J67" s="6" t="s">
        <v>12</v>
      </c>
      <c r="K67" s="6" t="s">
        <v>12</v>
      </c>
      <c r="L67" s="6" t="s">
        <v>12</v>
      </c>
      <c r="M67" s="6"/>
      <c r="N67" s="6"/>
      <c r="O67" s="6"/>
      <c r="P67" s="6"/>
      <c r="Q67" s="6"/>
      <c r="R67" s="6"/>
      <c r="S67" s="6" t="s">
        <v>101</v>
      </c>
      <c r="T67" s="6">
        <v>4064.042236328125</v>
      </c>
      <c r="V67" s="1"/>
    </row>
    <row r="68" spans="1:22" ht="13" x14ac:dyDescent="0.15">
      <c r="A68" s="6">
        <v>-0.33100999315357199</v>
      </c>
      <c r="B68" s="6">
        <v>-78.202885363341593</v>
      </c>
      <c r="C68" s="6" t="s">
        <v>178</v>
      </c>
      <c r="D68" s="6">
        <v>435.39898065878299</v>
      </c>
      <c r="E68" s="6"/>
      <c r="F68" s="6">
        <v>441</v>
      </c>
      <c r="G68" s="6" t="s">
        <v>12</v>
      </c>
      <c r="H68" s="6" t="s">
        <v>12</v>
      </c>
      <c r="I68" s="6" t="s">
        <v>179</v>
      </c>
      <c r="J68" s="6" t="s">
        <v>180</v>
      </c>
      <c r="K68" s="6" t="s">
        <v>12</v>
      </c>
      <c r="L68" s="6" t="s">
        <v>12</v>
      </c>
      <c r="M68" s="6"/>
      <c r="N68" s="6"/>
      <c r="O68" s="6"/>
      <c r="P68" s="6"/>
      <c r="Q68" s="6"/>
      <c r="R68" s="6"/>
      <c r="S68" s="6" t="s">
        <v>181</v>
      </c>
      <c r="T68" s="6">
        <v>4063.283447265625</v>
      </c>
      <c r="V68" s="1"/>
    </row>
    <row r="69" spans="1:22" ht="13" x14ac:dyDescent="0.15">
      <c r="A69" s="6">
        <v>-0.33106199315357199</v>
      </c>
      <c r="B69" s="6">
        <v>-78.202952222541796</v>
      </c>
      <c r="C69" s="6" t="s">
        <v>183</v>
      </c>
      <c r="D69" s="6">
        <v>444.79565136788898</v>
      </c>
      <c r="E69" s="6"/>
      <c r="F69" s="6">
        <v>451.5</v>
      </c>
      <c r="G69" s="6" t="s">
        <v>12</v>
      </c>
      <c r="H69" s="6" t="s">
        <v>12</v>
      </c>
      <c r="I69" s="6" t="s">
        <v>12</v>
      </c>
      <c r="J69" s="6" t="s">
        <v>12</v>
      </c>
      <c r="K69" s="6" t="s">
        <v>12</v>
      </c>
      <c r="L69" s="6" t="s">
        <v>12</v>
      </c>
      <c r="M69" s="6"/>
      <c r="N69" s="6"/>
      <c r="O69" s="6"/>
      <c r="P69" s="6"/>
      <c r="Q69" s="6"/>
      <c r="R69" s="6"/>
      <c r="S69" s="6" t="s">
        <v>184</v>
      </c>
      <c r="T69" s="6">
        <v>4062.832275390625</v>
      </c>
      <c r="V69" s="1"/>
    </row>
    <row r="70" spans="1:22" x14ac:dyDescent="0.2">
      <c r="A70" s="6">
        <v>-0.331073993153572</v>
      </c>
      <c r="B70" s="6">
        <v>-78.202967983702493</v>
      </c>
      <c r="C70" s="6" t="s">
        <v>185</v>
      </c>
      <c r="D70" s="6">
        <v>447.03295391767602</v>
      </c>
      <c r="E70" s="6"/>
      <c r="F70" s="4">
        <v>454</v>
      </c>
      <c r="G70" s="6" t="s">
        <v>17</v>
      </c>
      <c r="H70" s="6" t="s">
        <v>18</v>
      </c>
      <c r="I70" s="6" t="s">
        <v>12</v>
      </c>
      <c r="J70" s="6" t="s">
        <v>12</v>
      </c>
      <c r="K70" s="6" t="s">
        <v>12</v>
      </c>
      <c r="L70" s="6" t="s">
        <v>12</v>
      </c>
      <c r="M70" s="6"/>
      <c r="N70" s="6"/>
      <c r="O70" s="6"/>
      <c r="P70" s="6"/>
      <c r="Q70" s="6"/>
      <c r="R70" s="6"/>
      <c r="S70" s="6" t="s">
        <v>186</v>
      </c>
      <c r="T70" s="6">
        <v>4062.5390625</v>
      </c>
      <c r="V70" s="1"/>
    </row>
    <row r="71" spans="1:22" ht="13" x14ac:dyDescent="0.15">
      <c r="A71" s="6">
        <v>-0.33111899315357202</v>
      </c>
      <c r="B71" s="6">
        <v>-78.203028144958594</v>
      </c>
      <c r="C71" s="6" t="s">
        <v>188</v>
      </c>
      <c r="D71" s="6">
        <v>455.42290243451401</v>
      </c>
      <c r="E71" s="6"/>
      <c r="F71" s="6">
        <v>460</v>
      </c>
      <c r="G71" s="6" t="s">
        <v>12</v>
      </c>
      <c r="H71" s="6" t="s">
        <v>12</v>
      </c>
      <c r="I71" s="6" t="s">
        <v>12</v>
      </c>
      <c r="J71" s="6" t="s">
        <v>12</v>
      </c>
      <c r="K71" s="6" t="s">
        <v>12</v>
      </c>
      <c r="L71" s="6" t="s">
        <v>12</v>
      </c>
      <c r="M71" s="6"/>
      <c r="N71" s="6"/>
      <c r="O71" s="6"/>
      <c r="P71" s="6"/>
      <c r="Q71" s="6"/>
      <c r="R71" s="6"/>
      <c r="S71" s="6"/>
      <c r="T71" s="6">
        <v>4062.0048828125</v>
      </c>
      <c r="V71" s="1"/>
    </row>
    <row r="72" spans="1:22" x14ac:dyDescent="0.2">
      <c r="A72" s="6">
        <v>-0.33115399315357202</v>
      </c>
      <c r="B72" s="6">
        <v>-78.2030759875706</v>
      </c>
      <c r="C72" s="6" t="s">
        <v>189</v>
      </c>
      <c r="D72" s="6">
        <v>461.99502877270299</v>
      </c>
      <c r="E72" s="6"/>
      <c r="F72" s="4">
        <v>464.7</v>
      </c>
      <c r="G72" s="6" t="s">
        <v>91</v>
      </c>
      <c r="H72" s="6" t="s">
        <v>173</v>
      </c>
      <c r="I72" s="6" t="s">
        <v>12</v>
      </c>
      <c r="J72" s="6" t="s">
        <v>12</v>
      </c>
      <c r="K72" s="6" t="s">
        <v>12</v>
      </c>
      <c r="L72" s="6" t="s">
        <v>12</v>
      </c>
      <c r="M72" s="6"/>
      <c r="N72" s="6"/>
      <c r="O72" s="6"/>
      <c r="P72" s="6"/>
      <c r="Q72" s="6"/>
      <c r="R72" s="6"/>
      <c r="S72" s="6" t="s">
        <v>190</v>
      </c>
      <c r="T72" s="6">
        <v>4061.73486328125</v>
      </c>
      <c r="V72" s="1"/>
    </row>
    <row r="73" spans="1:22" x14ac:dyDescent="0.2">
      <c r="A73" s="6">
        <v>-0.33115999315357197</v>
      </c>
      <c r="B73" s="6">
        <v>-78.203084270527299</v>
      </c>
      <c r="C73" s="6" t="s">
        <v>191</v>
      </c>
      <c r="D73" s="6">
        <v>463.11368857494801</v>
      </c>
      <c r="E73" s="6"/>
      <c r="F73" s="4">
        <v>465.5</v>
      </c>
      <c r="G73" s="6" t="s">
        <v>17</v>
      </c>
      <c r="H73" s="6" t="s">
        <v>18</v>
      </c>
      <c r="I73" s="6" t="s">
        <v>12</v>
      </c>
      <c r="J73" s="6" t="s">
        <v>12</v>
      </c>
      <c r="K73" s="6" t="s">
        <v>12</v>
      </c>
      <c r="L73" s="6" t="s">
        <v>12</v>
      </c>
      <c r="M73" s="6"/>
      <c r="N73" s="6"/>
      <c r="O73" s="6"/>
      <c r="P73" s="6"/>
      <c r="Q73" s="6"/>
      <c r="R73" s="6"/>
      <c r="S73" s="6"/>
      <c r="T73" s="6">
        <v>4061.46044921875</v>
      </c>
      <c r="V73" s="1"/>
    </row>
    <row r="74" spans="1:22" ht="13" x14ac:dyDescent="0.15">
      <c r="A74" s="6">
        <v>-0.331160993153572</v>
      </c>
      <c r="B74" s="6">
        <v>-78.203085653160898</v>
      </c>
      <c r="C74" s="6" t="s">
        <v>192</v>
      </c>
      <c r="D74" s="6">
        <v>463.25352105022898</v>
      </c>
      <c r="E74" s="6"/>
      <c r="F74" s="6">
        <v>465.6</v>
      </c>
      <c r="G74" s="6" t="s">
        <v>12</v>
      </c>
      <c r="H74" s="6" t="s">
        <v>12</v>
      </c>
      <c r="I74" s="6" t="s">
        <v>12</v>
      </c>
      <c r="J74" s="6" t="s">
        <v>12</v>
      </c>
      <c r="K74" s="6" t="s">
        <v>12</v>
      </c>
      <c r="L74" s="6" t="s">
        <v>12</v>
      </c>
      <c r="M74" s="6"/>
      <c r="N74" s="6"/>
      <c r="O74" s="6"/>
      <c r="P74" s="6"/>
      <c r="Q74" s="6"/>
      <c r="R74" s="6"/>
      <c r="S74" s="6" t="s">
        <v>193</v>
      </c>
      <c r="T74" s="6">
        <v>4061.46044921875</v>
      </c>
      <c r="V74" s="1"/>
    </row>
    <row r="75" spans="1:22" x14ac:dyDescent="0.2">
      <c r="A75" s="6">
        <v>-0.33122199315357198</v>
      </c>
      <c r="B75" s="6">
        <v>-78.203170990874796</v>
      </c>
      <c r="C75" s="6" t="s">
        <v>197</v>
      </c>
      <c r="D75" s="6">
        <v>474.90481029138499</v>
      </c>
      <c r="E75" s="6"/>
      <c r="F75" s="4">
        <v>479.9</v>
      </c>
      <c r="G75" s="6" t="s">
        <v>100</v>
      </c>
      <c r="H75" s="6" t="s">
        <v>196</v>
      </c>
      <c r="I75" s="6" t="s">
        <v>12</v>
      </c>
      <c r="J75" s="6" t="s">
        <v>12</v>
      </c>
      <c r="K75" s="6" t="s">
        <v>12</v>
      </c>
      <c r="L75" s="6" t="s">
        <v>12</v>
      </c>
      <c r="M75" s="6"/>
      <c r="N75" s="6"/>
      <c r="O75" s="6"/>
      <c r="P75" s="6"/>
      <c r="Q75" s="6"/>
      <c r="R75" s="6"/>
      <c r="S75" s="6"/>
      <c r="T75" s="6">
        <v>4060.81689453125</v>
      </c>
      <c r="V75" s="1"/>
    </row>
    <row r="76" spans="1:22" ht="13" x14ac:dyDescent="0.15">
      <c r="A76" s="6">
        <v>-0.33122199315357198</v>
      </c>
      <c r="B76" s="6">
        <v>-78.203170990874796</v>
      </c>
      <c r="C76" s="6" t="s">
        <v>197</v>
      </c>
      <c r="D76" s="6">
        <v>475.000594411355</v>
      </c>
      <c r="E76" s="6"/>
      <c r="F76" s="6">
        <v>480</v>
      </c>
      <c r="G76" s="6" t="s">
        <v>12</v>
      </c>
      <c r="H76" s="6" t="s">
        <v>12</v>
      </c>
      <c r="I76" s="6" t="s">
        <v>12</v>
      </c>
      <c r="J76" s="6" t="s">
        <v>12</v>
      </c>
      <c r="K76" s="6" t="s">
        <v>12</v>
      </c>
      <c r="L76" s="6" t="s">
        <v>12</v>
      </c>
      <c r="M76" s="6"/>
      <c r="N76" s="6"/>
      <c r="O76" s="6"/>
      <c r="P76" s="6"/>
      <c r="Q76" s="6"/>
      <c r="R76" s="6"/>
      <c r="S76" s="6" t="s">
        <v>198</v>
      </c>
      <c r="T76" s="6">
        <v>4060.833740234375</v>
      </c>
      <c r="V76" s="1"/>
    </row>
    <row r="77" spans="1:22" ht="13" x14ac:dyDescent="0.15">
      <c r="A77" s="6">
        <v>-0.33122699315357201</v>
      </c>
      <c r="B77" s="6">
        <v>-78.203178059618494</v>
      </c>
      <c r="C77" s="6" t="s">
        <v>199</v>
      </c>
      <c r="D77" s="6">
        <v>475.95843561105602</v>
      </c>
      <c r="E77" s="6"/>
      <c r="F77" s="6">
        <v>481</v>
      </c>
      <c r="G77" s="6" t="s">
        <v>12</v>
      </c>
      <c r="H77" s="6" t="s">
        <v>12</v>
      </c>
      <c r="I77" s="6" t="s">
        <v>12</v>
      </c>
      <c r="J77" s="6" t="s">
        <v>12</v>
      </c>
      <c r="K77" s="6" t="s">
        <v>12</v>
      </c>
      <c r="L77" s="6" t="s">
        <v>12</v>
      </c>
      <c r="M77" s="6"/>
      <c r="N77" s="6"/>
      <c r="O77" s="6"/>
      <c r="P77" s="6"/>
      <c r="Q77" s="6"/>
      <c r="R77" s="6"/>
      <c r="S77" s="6" t="s">
        <v>200</v>
      </c>
      <c r="T77" s="6">
        <v>4060.81689453125</v>
      </c>
      <c r="V77" s="1"/>
    </row>
    <row r="78" spans="1:22" ht="13" x14ac:dyDescent="0.15">
      <c r="A78" s="6">
        <v>-0.33127799315357198</v>
      </c>
      <c r="B78" s="6">
        <v>-78.203250650539402</v>
      </c>
      <c r="C78" s="6" t="s">
        <v>201</v>
      </c>
      <c r="D78" s="6">
        <v>485.84009504557702</v>
      </c>
      <c r="E78" s="6"/>
      <c r="F78" s="6">
        <v>486</v>
      </c>
      <c r="G78" s="6" t="s">
        <v>12</v>
      </c>
      <c r="H78" s="6" t="s">
        <v>12</v>
      </c>
      <c r="I78" s="6" t="s">
        <v>12</v>
      </c>
      <c r="J78" s="6" t="s">
        <v>12</v>
      </c>
      <c r="K78" s="6" t="s">
        <v>12</v>
      </c>
      <c r="L78" s="6" t="s">
        <v>12</v>
      </c>
      <c r="M78" s="6"/>
      <c r="N78" s="6"/>
      <c r="O78" s="6"/>
      <c r="P78" s="6"/>
      <c r="Q78" s="6"/>
      <c r="R78" s="6"/>
      <c r="S78" s="6" t="s">
        <v>202</v>
      </c>
      <c r="T78" s="6">
        <v>4060.11083984375</v>
      </c>
      <c r="V78" s="1"/>
    </row>
    <row r="79" spans="1:22" ht="13" x14ac:dyDescent="0.15">
      <c r="A79" s="6">
        <v>-0.33134599315357199</v>
      </c>
      <c r="B79" s="6">
        <v>-78.203348941557607</v>
      </c>
      <c r="C79" s="6" t="s">
        <v>207</v>
      </c>
      <c r="D79" s="6">
        <v>499.12020453771402</v>
      </c>
      <c r="E79" s="6"/>
      <c r="F79" s="6">
        <v>505</v>
      </c>
      <c r="G79" s="6" t="s">
        <v>12</v>
      </c>
      <c r="H79" s="6" t="s">
        <v>12</v>
      </c>
      <c r="I79" s="6" t="s">
        <v>12</v>
      </c>
      <c r="J79" s="6" t="s">
        <v>12</v>
      </c>
      <c r="K79" s="6" t="s">
        <v>12</v>
      </c>
      <c r="L79" s="6" t="s">
        <v>12</v>
      </c>
      <c r="M79" s="6"/>
      <c r="N79" s="6"/>
      <c r="O79" s="6"/>
      <c r="P79" s="6"/>
      <c r="Q79" s="6"/>
      <c r="R79" s="6"/>
      <c r="S79" s="6" t="s">
        <v>66</v>
      </c>
      <c r="T79" s="6">
        <v>4058.773681640625</v>
      </c>
      <c r="V79" s="1"/>
    </row>
    <row r="80" spans="1:22" ht="13" x14ac:dyDescent="0.15">
      <c r="A80" s="6">
        <v>-0.33135299315357197</v>
      </c>
      <c r="B80" s="6">
        <v>-78.203359211667305</v>
      </c>
      <c r="C80" s="6" t="s">
        <v>208</v>
      </c>
      <c r="D80" s="6">
        <v>500.51811080004501</v>
      </c>
      <c r="E80" s="6"/>
      <c r="F80" s="6">
        <v>507</v>
      </c>
      <c r="G80" s="6" t="s">
        <v>12</v>
      </c>
      <c r="H80" s="6" t="s">
        <v>12</v>
      </c>
      <c r="I80" s="6" t="s">
        <v>12</v>
      </c>
      <c r="J80" s="6" t="s">
        <v>12</v>
      </c>
      <c r="K80" s="6" t="s">
        <v>12</v>
      </c>
      <c r="L80" s="6" t="s">
        <v>12</v>
      </c>
      <c r="M80" s="6"/>
      <c r="N80" s="6"/>
      <c r="O80" s="6"/>
      <c r="P80" s="6"/>
      <c r="Q80" s="6"/>
      <c r="R80" s="6"/>
      <c r="S80" s="6" t="s">
        <v>209</v>
      </c>
      <c r="T80" s="6">
        <v>4058.385009765625</v>
      </c>
      <c r="V80" s="1"/>
    </row>
    <row r="81" spans="1:22" ht="13" x14ac:dyDescent="0.15">
      <c r="A81" s="6">
        <v>-0.331405993153572</v>
      </c>
      <c r="B81" s="6">
        <v>-78.203438837058798</v>
      </c>
      <c r="C81" s="6" t="s">
        <v>213</v>
      </c>
      <c r="D81" s="6">
        <v>511.17649089734601</v>
      </c>
      <c r="E81" s="6"/>
      <c r="F81" s="6">
        <v>524</v>
      </c>
      <c r="G81" s="6" t="s">
        <v>12</v>
      </c>
      <c r="H81" s="6" t="s">
        <v>12</v>
      </c>
      <c r="I81" s="6" t="s">
        <v>12</v>
      </c>
      <c r="J81" s="6" t="s">
        <v>12</v>
      </c>
      <c r="K81" s="6" t="s">
        <v>12</v>
      </c>
      <c r="L81" s="6" t="s">
        <v>12</v>
      </c>
      <c r="M81" s="6"/>
      <c r="N81" s="6"/>
      <c r="O81" s="6"/>
      <c r="P81" s="6"/>
      <c r="Q81" s="6"/>
      <c r="R81" s="6"/>
      <c r="S81" s="6" t="s">
        <v>214</v>
      </c>
      <c r="T81" s="6">
        <v>4056.919677734375</v>
      </c>
      <c r="V81" s="1"/>
    </row>
    <row r="82" spans="1:22" ht="13" x14ac:dyDescent="0.15">
      <c r="A82" s="6">
        <v>-0.331438993153572</v>
      </c>
      <c r="B82" s="6">
        <v>-78.203491233599905</v>
      </c>
      <c r="C82" s="6" t="s">
        <v>217</v>
      </c>
      <c r="D82" s="6">
        <v>517.96750504299098</v>
      </c>
      <c r="E82" s="6"/>
      <c r="F82" s="6">
        <v>535</v>
      </c>
      <c r="G82" s="6" t="s">
        <v>12</v>
      </c>
      <c r="H82" s="6" t="s">
        <v>12</v>
      </c>
      <c r="I82" s="6" t="s">
        <v>12</v>
      </c>
      <c r="J82" s="6" t="s">
        <v>12</v>
      </c>
      <c r="K82" s="6" t="s">
        <v>12</v>
      </c>
      <c r="L82" s="6" t="s">
        <v>12</v>
      </c>
      <c r="M82" s="6"/>
      <c r="N82" s="6"/>
      <c r="O82" s="6"/>
      <c r="P82" s="6"/>
      <c r="Q82" s="6"/>
      <c r="R82" s="6"/>
      <c r="S82" s="6"/>
      <c r="T82" s="6">
        <v>4055.94189453125</v>
      </c>
      <c r="V82" s="1"/>
    </row>
    <row r="83" spans="1:22" ht="13" x14ac:dyDescent="0.15">
      <c r="A83" s="6">
        <v>-0.33154599315357203</v>
      </c>
      <c r="B83" s="6">
        <v>-78.203700260253299</v>
      </c>
      <c r="C83" s="6" t="s">
        <v>221</v>
      </c>
      <c r="D83" s="6">
        <v>544.23846151136502</v>
      </c>
      <c r="E83" s="6"/>
      <c r="F83" s="6">
        <v>553</v>
      </c>
      <c r="G83" s="6" t="s">
        <v>12</v>
      </c>
      <c r="H83" s="6" t="s">
        <v>12</v>
      </c>
      <c r="I83" s="6" t="s">
        <v>12</v>
      </c>
      <c r="J83" s="6" t="s">
        <v>12</v>
      </c>
      <c r="K83" s="6" t="s">
        <v>12</v>
      </c>
      <c r="L83" s="6" t="s">
        <v>12</v>
      </c>
      <c r="M83" s="6"/>
      <c r="N83" s="6"/>
      <c r="O83" s="6"/>
      <c r="P83" s="6"/>
      <c r="Q83" s="6"/>
      <c r="R83" s="6"/>
      <c r="S83" s="6" t="s">
        <v>222</v>
      </c>
      <c r="T83" s="6">
        <v>4052.3076171875</v>
      </c>
      <c r="V83" s="1"/>
    </row>
    <row r="84" spans="1:22" ht="13" x14ac:dyDescent="0.15">
      <c r="A84" s="6">
        <v>-0.33153599315357202</v>
      </c>
      <c r="B84" s="6">
        <v>-78.2036765176925</v>
      </c>
      <c r="C84" s="6" t="s">
        <v>223</v>
      </c>
      <c r="D84" s="6">
        <v>541.37058708743905</v>
      </c>
      <c r="E84" s="6"/>
      <c r="F84" s="6">
        <v>553</v>
      </c>
      <c r="G84" s="6" t="s">
        <v>12</v>
      </c>
      <c r="H84" s="6" t="s">
        <v>12</v>
      </c>
      <c r="I84" s="6" t="s">
        <v>12</v>
      </c>
      <c r="J84" s="6" t="s">
        <v>12</v>
      </c>
      <c r="K84" s="6" t="s">
        <v>12</v>
      </c>
      <c r="L84" s="6" t="s">
        <v>12</v>
      </c>
      <c r="M84" s="6"/>
      <c r="N84" s="6"/>
      <c r="O84" s="6"/>
      <c r="P84" s="6"/>
      <c r="Q84" s="6"/>
      <c r="R84" s="6"/>
      <c r="S84" s="6" t="s">
        <v>224</v>
      </c>
      <c r="T84" s="6">
        <v>4052.955322265625</v>
      </c>
      <c r="V84" s="1"/>
    </row>
    <row r="85" spans="1:22" x14ac:dyDescent="0.2">
      <c r="A85" s="2">
        <v>-0.328191993153572</v>
      </c>
      <c r="B85" s="2">
        <v>-78.200501847009505</v>
      </c>
      <c r="C85" s="2" t="s">
        <v>12</v>
      </c>
      <c r="D85" s="2">
        <v>1.57938678642995</v>
      </c>
      <c r="E85" s="2"/>
      <c r="F85" s="4">
        <v>5</v>
      </c>
      <c r="G85" s="2" t="s">
        <v>14</v>
      </c>
      <c r="H85" s="2" t="s">
        <v>15</v>
      </c>
      <c r="I85" s="2" t="s">
        <v>12</v>
      </c>
      <c r="J85" s="2" t="s">
        <v>12</v>
      </c>
      <c r="K85" s="2" t="s">
        <v>12</v>
      </c>
      <c r="L85" s="2" t="s">
        <v>12</v>
      </c>
      <c r="M85" s="2"/>
      <c r="N85" s="2"/>
      <c r="O85" s="2"/>
      <c r="P85" s="2"/>
      <c r="Q85" s="2"/>
      <c r="R85" s="2"/>
      <c r="S85" s="2" t="s">
        <v>16</v>
      </c>
      <c r="T85" s="2">
        <f>4103.27197265625-5</f>
        <v>4098.27197265625</v>
      </c>
    </row>
    <row r="86" spans="1:22" x14ac:dyDescent="0.2">
      <c r="A86" s="2">
        <v>-0.32819999315357201</v>
      </c>
      <c r="B86" s="2">
        <v>-78.200509868545595</v>
      </c>
      <c r="C86" s="2" t="s">
        <v>12</v>
      </c>
      <c r="D86" s="2">
        <v>2.8428962155739099</v>
      </c>
      <c r="E86" s="2"/>
      <c r="F86" s="4">
        <v>9</v>
      </c>
      <c r="G86" s="2" t="s">
        <v>17</v>
      </c>
      <c r="H86" s="2" t="s">
        <v>18</v>
      </c>
      <c r="I86" s="2" t="s">
        <v>12</v>
      </c>
      <c r="J86" s="2" t="s">
        <v>12</v>
      </c>
      <c r="K86" s="2" t="s">
        <v>12</v>
      </c>
      <c r="L86" s="2" t="s">
        <v>12</v>
      </c>
      <c r="M86" s="2"/>
      <c r="N86" s="2"/>
      <c r="O86" s="2"/>
      <c r="P86" s="2"/>
      <c r="Q86" s="2"/>
      <c r="R86" s="2"/>
      <c r="S86" s="2"/>
      <c r="T86" s="2">
        <f>4103.27197265625-5</f>
        <v>4098.27197265625</v>
      </c>
      <c r="U86">
        <f>F87-F85</f>
        <v>14</v>
      </c>
      <c r="V86">
        <f>(T85-T87)/U86</f>
        <v>-1.4334542410714286E-2</v>
      </c>
    </row>
    <row r="87" spans="1:22" x14ac:dyDescent="0.2">
      <c r="A87" s="2">
        <v>-0.328274993153572</v>
      </c>
      <c r="B87" s="2">
        <v>-78.200577177868894</v>
      </c>
      <c r="C87" s="2" t="s">
        <v>21</v>
      </c>
      <c r="D87" s="2">
        <v>14.0680584974486</v>
      </c>
      <c r="E87" s="2"/>
      <c r="F87" s="4">
        <v>19</v>
      </c>
      <c r="G87" s="2" t="s">
        <v>22</v>
      </c>
      <c r="H87" s="2" t="s">
        <v>23</v>
      </c>
      <c r="I87" s="2" t="s">
        <v>12</v>
      </c>
      <c r="J87" s="2" t="s">
        <v>12</v>
      </c>
      <c r="K87" s="2" t="s">
        <v>12</v>
      </c>
      <c r="L87" s="2" t="s">
        <v>12</v>
      </c>
      <c r="M87" s="2"/>
      <c r="N87" s="2"/>
      <c r="O87" s="2"/>
      <c r="P87" s="2"/>
      <c r="Q87" s="2"/>
      <c r="R87" s="2"/>
      <c r="S87" s="2"/>
      <c r="T87" s="2">
        <v>4098.47265625</v>
      </c>
      <c r="U87">
        <f t="shared" ref="U87:U140" si="0">F88-F86</f>
        <v>20</v>
      </c>
      <c r="V87">
        <f>(T86-T88)/U87</f>
        <v>-1.00341796875E-2</v>
      </c>
    </row>
    <row r="88" spans="1:22" x14ac:dyDescent="0.2">
      <c r="A88" s="2">
        <v>-0.32834399315357199</v>
      </c>
      <c r="B88" s="2">
        <v>-78.200617136814898</v>
      </c>
      <c r="C88" s="2" t="s">
        <v>24</v>
      </c>
      <c r="D88" s="2">
        <v>22.9885382910334</v>
      </c>
      <c r="E88" s="2"/>
      <c r="F88" s="4">
        <v>29</v>
      </c>
      <c r="G88" s="2" t="s">
        <v>25</v>
      </c>
      <c r="H88" s="2" t="s">
        <v>26</v>
      </c>
      <c r="I88" s="2" t="s">
        <v>12</v>
      </c>
      <c r="J88" s="2" t="s">
        <v>12</v>
      </c>
      <c r="K88" s="2" t="s">
        <v>12</v>
      </c>
      <c r="L88" s="2" t="s">
        <v>12</v>
      </c>
      <c r="M88" s="2"/>
      <c r="N88" s="2"/>
      <c r="O88" s="2"/>
      <c r="P88" s="2"/>
      <c r="Q88" s="2"/>
      <c r="R88" s="2"/>
      <c r="S88" s="2"/>
      <c r="T88" s="2">
        <v>4098.47265625</v>
      </c>
      <c r="U88">
        <f t="shared" si="0"/>
        <v>20</v>
      </c>
      <c r="V88">
        <f t="shared" ref="V88:V140" si="1">(T87-T89)/U88</f>
        <v>2.0263671875000002E-3</v>
      </c>
    </row>
    <row r="89" spans="1:22" x14ac:dyDescent="0.2">
      <c r="A89" s="2">
        <v>-0.32845799315357199</v>
      </c>
      <c r="B89" s="2">
        <v>-78.200633757398506</v>
      </c>
      <c r="C89" s="2" t="s">
        <v>27</v>
      </c>
      <c r="D89" s="2">
        <v>35.956604254813897</v>
      </c>
      <c r="E89" s="2"/>
      <c r="F89" s="4">
        <v>39</v>
      </c>
      <c r="G89" s="2" t="s">
        <v>28</v>
      </c>
      <c r="H89" s="2" t="s">
        <v>29</v>
      </c>
      <c r="I89" s="2" t="s">
        <v>12</v>
      </c>
      <c r="J89" s="2" t="s">
        <v>12</v>
      </c>
      <c r="K89" s="2" t="s">
        <v>12</v>
      </c>
      <c r="L89" s="2" t="s">
        <v>12</v>
      </c>
      <c r="M89" s="2"/>
      <c r="N89" s="2"/>
      <c r="O89" s="2"/>
      <c r="P89" s="2"/>
      <c r="Q89" s="2"/>
      <c r="R89" s="2"/>
      <c r="S89" s="2"/>
      <c r="T89" s="2">
        <v>4098.43212890625</v>
      </c>
      <c r="U89">
        <f t="shared" si="0"/>
        <v>20</v>
      </c>
      <c r="V89">
        <f t="shared" si="1"/>
        <v>1.42822265625E-2</v>
      </c>
    </row>
    <row r="90" spans="1:22" x14ac:dyDescent="0.2">
      <c r="A90" s="2">
        <v>-0.32855499315357201</v>
      </c>
      <c r="B90" s="2">
        <v>-78.200617453780694</v>
      </c>
      <c r="C90" s="2" t="s">
        <v>30</v>
      </c>
      <c r="D90" s="2">
        <v>46.9008771334965</v>
      </c>
      <c r="E90" s="2"/>
      <c r="F90" s="4">
        <v>49</v>
      </c>
      <c r="G90" s="2" t="s">
        <v>31</v>
      </c>
      <c r="H90" s="2" t="s">
        <v>32</v>
      </c>
      <c r="I90" s="2" t="s">
        <v>12</v>
      </c>
      <c r="J90" s="2" t="s">
        <v>12</v>
      </c>
      <c r="K90" s="2" t="s">
        <v>12</v>
      </c>
      <c r="L90" s="2" t="s">
        <v>12</v>
      </c>
      <c r="M90" s="2"/>
      <c r="N90" s="2"/>
      <c r="O90" s="2"/>
      <c r="P90" s="2"/>
      <c r="Q90" s="2"/>
      <c r="R90" s="2"/>
      <c r="S90" s="2"/>
      <c r="T90" s="2">
        <v>4098.18701171875</v>
      </c>
      <c r="U90">
        <f t="shared" si="0"/>
        <v>20</v>
      </c>
      <c r="V90">
        <f t="shared" si="1"/>
        <v>4.5922851562499999E-2</v>
      </c>
    </row>
    <row r="91" spans="1:22" x14ac:dyDescent="0.2">
      <c r="A91" s="2">
        <v>-0.32864499315357198</v>
      </c>
      <c r="B91" s="2">
        <v>-78.200597542324104</v>
      </c>
      <c r="C91" s="2" t="s">
        <v>40</v>
      </c>
      <c r="D91" s="2">
        <v>57.174500004341503</v>
      </c>
      <c r="E91" s="2"/>
      <c r="F91" s="4">
        <v>59</v>
      </c>
      <c r="G91" s="2" t="s">
        <v>41</v>
      </c>
      <c r="H91" s="2" t="s">
        <v>42</v>
      </c>
      <c r="I91" s="2" t="s">
        <v>12</v>
      </c>
      <c r="J91" s="2" t="s">
        <v>12</v>
      </c>
      <c r="K91" s="2" t="s">
        <v>12</v>
      </c>
      <c r="L91" s="2" t="s">
        <v>12</v>
      </c>
      <c r="M91" s="2"/>
      <c r="N91" s="2"/>
      <c r="O91" s="2"/>
      <c r="P91" s="2"/>
      <c r="Q91" s="2"/>
      <c r="R91" s="2"/>
      <c r="S91" s="2"/>
      <c r="T91" s="2">
        <v>4097.513671875</v>
      </c>
      <c r="U91">
        <f t="shared" si="0"/>
        <v>20</v>
      </c>
      <c r="V91">
        <f t="shared" si="1"/>
        <v>7.8637695312500006E-2</v>
      </c>
    </row>
    <row r="92" spans="1:22" x14ac:dyDescent="0.2">
      <c r="A92" s="2">
        <v>-0.328743993153572</v>
      </c>
      <c r="B92" s="2">
        <v>-78.200587061840807</v>
      </c>
      <c r="C92" s="2" t="s">
        <v>43</v>
      </c>
      <c r="D92" s="2">
        <v>68.229102365120795</v>
      </c>
      <c r="E92" s="2"/>
      <c r="F92" s="4">
        <v>69</v>
      </c>
      <c r="G92" s="2" t="s">
        <v>44</v>
      </c>
      <c r="H92" s="2" t="s">
        <v>38</v>
      </c>
      <c r="I92" s="2" t="s">
        <v>12</v>
      </c>
      <c r="J92" s="2" t="s">
        <v>12</v>
      </c>
      <c r="K92" s="2" t="s">
        <v>12</v>
      </c>
      <c r="L92" s="2" t="s">
        <v>12</v>
      </c>
      <c r="M92" s="2"/>
      <c r="N92" s="2"/>
      <c r="O92" s="2"/>
      <c r="P92" s="2"/>
      <c r="Q92" s="2"/>
      <c r="R92" s="2"/>
      <c r="S92" s="2"/>
      <c r="T92" s="2">
        <v>4096.6142578125</v>
      </c>
      <c r="U92">
        <f t="shared" si="0"/>
        <v>20</v>
      </c>
      <c r="V92">
        <f t="shared" si="1"/>
        <v>8.6669921875E-2</v>
      </c>
    </row>
    <row r="93" spans="1:22" x14ac:dyDescent="0.2">
      <c r="A93" s="2">
        <v>-0.32883999315357199</v>
      </c>
      <c r="B93" s="2">
        <v>-78.200597190408402</v>
      </c>
      <c r="C93" s="2" t="s">
        <v>45</v>
      </c>
      <c r="D93" s="2">
        <v>79.037150667008206</v>
      </c>
      <c r="E93" s="2"/>
      <c r="F93" s="4">
        <v>79</v>
      </c>
      <c r="G93" s="2" t="s">
        <v>46</v>
      </c>
      <c r="H93" s="2" t="s">
        <v>47</v>
      </c>
      <c r="I93" s="2" t="s">
        <v>12</v>
      </c>
      <c r="J93" s="2" t="s">
        <v>12</v>
      </c>
      <c r="K93" s="2" t="s">
        <v>12</v>
      </c>
      <c r="L93" s="2" t="s">
        <v>12</v>
      </c>
      <c r="M93" s="2"/>
      <c r="N93" s="2"/>
      <c r="O93" s="2"/>
      <c r="P93" s="2"/>
      <c r="Q93" s="2"/>
      <c r="R93" s="2"/>
      <c r="S93" s="2"/>
      <c r="T93" s="2">
        <v>4095.7802734375</v>
      </c>
      <c r="U93">
        <f t="shared" si="0"/>
        <v>20</v>
      </c>
      <c r="V93">
        <f t="shared" si="1"/>
        <v>0.10690917968749999</v>
      </c>
    </row>
    <row r="94" spans="1:22" x14ac:dyDescent="0.2">
      <c r="A94" s="2">
        <v>-0.328907993153572</v>
      </c>
      <c r="B94" s="2">
        <v>-78.200617532623696</v>
      </c>
      <c r="C94" s="2" t="s">
        <v>48</v>
      </c>
      <c r="D94" s="2">
        <v>86.964565344318501</v>
      </c>
      <c r="E94" s="2"/>
      <c r="F94" s="4">
        <v>89</v>
      </c>
      <c r="G94" s="2" t="s">
        <v>49</v>
      </c>
      <c r="H94" s="2" t="s">
        <v>50</v>
      </c>
      <c r="I94" s="2" t="s">
        <v>12</v>
      </c>
      <c r="J94" s="2" t="s">
        <v>12</v>
      </c>
      <c r="K94" s="2" t="s">
        <v>12</v>
      </c>
      <c r="L94" s="2" t="s">
        <v>12</v>
      </c>
      <c r="M94" s="2"/>
      <c r="N94" s="2"/>
      <c r="O94" s="2"/>
      <c r="P94" s="2"/>
      <c r="Q94" s="2"/>
      <c r="R94" s="2"/>
      <c r="S94" s="2" t="s">
        <v>51</v>
      </c>
      <c r="T94" s="2">
        <v>4094.47607421875</v>
      </c>
      <c r="U94">
        <f t="shared" si="0"/>
        <v>20</v>
      </c>
      <c r="V94">
        <f t="shared" si="1"/>
        <v>0.14584960937499999</v>
      </c>
    </row>
    <row r="95" spans="1:22" x14ac:dyDescent="0.2">
      <c r="A95" s="2">
        <v>-0.32898499315357199</v>
      </c>
      <c r="B95" s="2">
        <v>-78.200652250099793</v>
      </c>
      <c r="C95" s="2" t="s">
        <v>54</v>
      </c>
      <c r="D95" s="2">
        <v>96.332296833917297</v>
      </c>
      <c r="E95" s="2"/>
      <c r="F95" s="4">
        <v>99</v>
      </c>
      <c r="G95" s="2" t="s">
        <v>55</v>
      </c>
      <c r="H95" s="2" t="s">
        <v>56</v>
      </c>
      <c r="I95" s="2" t="s">
        <v>12</v>
      </c>
      <c r="J95" s="2" t="s">
        <v>12</v>
      </c>
      <c r="K95" s="2" t="s">
        <v>12</v>
      </c>
      <c r="L95" s="2" t="s">
        <v>12</v>
      </c>
      <c r="M95" s="2"/>
      <c r="N95" s="2"/>
      <c r="O95" s="2"/>
      <c r="P95" s="2"/>
      <c r="Q95" s="2"/>
      <c r="R95" s="2"/>
      <c r="S95" s="2"/>
      <c r="T95" s="2">
        <v>4092.86328125</v>
      </c>
      <c r="U95">
        <f t="shared" si="0"/>
        <v>20</v>
      </c>
      <c r="V95">
        <f t="shared" si="1"/>
        <v>0.147216796875</v>
      </c>
    </row>
    <row r="96" spans="1:22" x14ac:dyDescent="0.2">
      <c r="A96" s="2">
        <v>-0.32906499315357202</v>
      </c>
      <c r="B96" s="2">
        <v>-78.200698490310998</v>
      </c>
      <c r="C96" s="2" t="s">
        <v>59</v>
      </c>
      <c r="D96" s="2">
        <v>106.606370614426</v>
      </c>
      <c r="E96" s="2"/>
      <c r="F96" s="4">
        <v>109</v>
      </c>
      <c r="G96" s="2" t="s">
        <v>60</v>
      </c>
      <c r="H96" s="2" t="s">
        <v>61</v>
      </c>
      <c r="I96" s="2" t="s">
        <v>12</v>
      </c>
      <c r="J96" s="2" t="s">
        <v>12</v>
      </c>
      <c r="K96" s="2" t="s">
        <v>12</v>
      </c>
      <c r="L96" s="2" t="s">
        <v>12</v>
      </c>
      <c r="M96" s="2"/>
      <c r="N96" s="2"/>
      <c r="O96" s="2"/>
      <c r="P96" s="2"/>
      <c r="Q96" s="2"/>
      <c r="R96" s="2"/>
      <c r="S96" s="2"/>
      <c r="T96" s="2">
        <v>4091.53173828125</v>
      </c>
      <c r="U96">
        <f t="shared" si="0"/>
        <v>20</v>
      </c>
      <c r="V96">
        <f t="shared" si="1"/>
        <v>0.17824707031250001</v>
      </c>
    </row>
    <row r="97" spans="1:22" x14ac:dyDescent="0.2">
      <c r="A97" s="2">
        <v>-0.32912899315357202</v>
      </c>
      <c r="B97" s="2">
        <v>-78.2007405154</v>
      </c>
      <c r="C97" s="2" t="s">
        <v>71</v>
      </c>
      <c r="D97" s="2">
        <v>115.126558295715</v>
      </c>
      <c r="E97" s="2"/>
      <c r="F97" s="4">
        <v>119</v>
      </c>
      <c r="G97" s="2" t="s">
        <v>31</v>
      </c>
      <c r="H97" s="2" t="s">
        <v>72</v>
      </c>
      <c r="I97" s="2" t="s">
        <v>12</v>
      </c>
      <c r="J97" s="2" t="s">
        <v>12</v>
      </c>
      <c r="K97" s="2" t="s">
        <v>12</v>
      </c>
      <c r="L97" s="2" t="s">
        <v>12</v>
      </c>
      <c r="M97" s="2"/>
      <c r="N97" s="2"/>
      <c r="O97" s="2"/>
      <c r="P97" s="2"/>
      <c r="Q97" s="2"/>
      <c r="R97" s="2"/>
      <c r="S97" s="2" t="s">
        <v>35</v>
      </c>
      <c r="T97" s="2">
        <v>4089.29833984375</v>
      </c>
      <c r="U97">
        <f t="shared" si="0"/>
        <v>20</v>
      </c>
      <c r="V97">
        <f t="shared" si="1"/>
        <v>0.23101806640625</v>
      </c>
    </row>
    <row r="98" spans="1:22" x14ac:dyDescent="0.2">
      <c r="A98" s="2">
        <v>-0.32920399315357202</v>
      </c>
      <c r="B98" s="2">
        <v>-78.200792959417797</v>
      </c>
      <c r="C98" s="2" t="s">
        <v>73</v>
      </c>
      <c r="D98" s="2">
        <v>125.314331090094</v>
      </c>
      <c r="E98" s="2"/>
      <c r="F98" s="4">
        <v>129</v>
      </c>
      <c r="G98" s="2" t="s">
        <v>74</v>
      </c>
      <c r="H98" s="2" t="s">
        <v>75</v>
      </c>
      <c r="I98" s="2" t="s">
        <v>12</v>
      </c>
      <c r="J98" s="2" t="s">
        <v>12</v>
      </c>
      <c r="K98" s="2" t="s">
        <v>12</v>
      </c>
      <c r="L98" s="2" t="s">
        <v>12</v>
      </c>
      <c r="M98" s="2"/>
      <c r="N98" s="2"/>
      <c r="O98" s="2"/>
      <c r="P98" s="2"/>
      <c r="Q98" s="2"/>
      <c r="R98" s="2"/>
      <c r="S98" s="2" t="s">
        <v>35</v>
      </c>
      <c r="T98" s="2">
        <v>4086.911376953125</v>
      </c>
      <c r="U98">
        <f t="shared" si="0"/>
        <v>20</v>
      </c>
      <c r="V98">
        <f t="shared" si="1"/>
        <v>0.23868408203124999</v>
      </c>
    </row>
    <row r="99" spans="1:22" x14ac:dyDescent="0.2">
      <c r="A99" s="2">
        <v>-0.32927799315357198</v>
      </c>
      <c r="B99" s="2">
        <v>-78.200846157346803</v>
      </c>
      <c r="C99" s="2" t="s">
        <v>76</v>
      </c>
      <c r="D99" s="2">
        <v>135.502103884473</v>
      </c>
      <c r="E99" s="2"/>
      <c r="F99" s="4">
        <v>139</v>
      </c>
      <c r="G99" s="2" t="s">
        <v>74</v>
      </c>
      <c r="H99" s="2" t="s">
        <v>77</v>
      </c>
      <c r="I99" s="2" t="s">
        <v>12</v>
      </c>
      <c r="J99" s="2" t="s">
        <v>12</v>
      </c>
      <c r="K99" s="2" t="s">
        <v>12</v>
      </c>
      <c r="L99" s="2" t="s">
        <v>12</v>
      </c>
      <c r="M99" s="2"/>
      <c r="N99" s="2"/>
      <c r="O99" s="2"/>
      <c r="P99" s="2"/>
      <c r="Q99" s="2"/>
      <c r="R99" s="2"/>
      <c r="S99" s="2"/>
      <c r="T99" s="2">
        <v>4084.524658203125</v>
      </c>
      <c r="U99">
        <f t="shared" si="0"/>
        <v>20</v>
      </c>
      <c r="V99">
        <f t="shared" si="1"/>
        <v>0.20059814453124999</v>
      </c>
    </row>
    <row r="100" spans="1:22" x14ac:dyDescent="0.2">
      <c r="A100" s="2">
        <v>-0.32933399315357198</v>
      </c>
      <c r="B100" s="2">
        <v>-78.200886655470697</v>
      </c>
      <c r="C100" s="2" t="s">
        <v>80</v>
      </c>
      <c r="D100" s="2">
        <v>143.21091369852101</v>
      </c>
      <c r="E100" s="2"/>
      <c r="F100" s="4">
        <v>149</v>
      </c>
      <c r="G100" s="2" t="s">
        <v>81</v>
      </c>
      <c r="H100" s="2" t="s">
        <v>82</v>
      </c>
      <c r="I100" s="2" t="s">
        <v>12</v>
      </c>
      <c r="J100" s="2" t="s">
        <v>12</v>
      </c>
      <c r="K100" s="2" t="s">
        <v>12</v>
      </c>
      <c r="L100" s="2" t="s">
        <v>12</v>
      </c>
      <c r="M100" s="2"/>
      <c r="N100" s="2"/>
      <c r="O100" s="2"/>
      <c r="P100" s="2"/>
      <c r="Q100" s="2"/>
      <c r="R100" s="2"/>
      <c r="S100" s="2" t="s">
        <v>79</v>
      </c>
      <c r="T100" s="2">
        <v>4082.8994140625</v>
      </c>
      <c r="U100">
        <f t="shared" si="0"/>
        <v>20</v>
      </c>
      <c r="V100">
        <f t="shared" si="1"/>
        <v>0.15152587890624999</v>
      </c>
    </row>
    <row r="101" spans="1:22" x14ac:dyDescent="0.2">
      <c r="A101" s="2">
        <v>-0.32939999315357199</v>
      </c>
      <c r="B101" s="2">
        <v>-78.200934469917797</v>
      </c>
      <c r="C101" s="2" t="s">
        <v>88</v>
      </c>
      <c r="D101" s="2">
        <v>152.15920500273501</v>
      </c>
      <c r="E101" s="2"/>
      <c r="F101" s="4">
        <v>159</v>
      </c>
      <c r="G101" s="2" t="s">
        <v>63</v>
      </c>
      <c r="H101" s="2" t="s">
        <v>89</v>
      </c>
      <c r="I101" s="2" t="s">
        <v>12</v>
      </c>
      <c r="J101" s="2" t="s">
        <v>12</v>
      </c>
      <c r="K101" s="2" t="s">
        <v>12</v>
      </c>
      <c r="L101" s="2" t="s">
        <v>12</v>
      </c>
      <c r="M101" s="2"/>
      <c r="N101" s="2"/>
      <c r="O101" s="2"/>
      <c r="P101" s="2"/>
      <c r="Q101" s="2"/>
      <c r="R101" s="2"/>
      <c r="S101" s="2"/>
      <c r="T101" s="2">
        <v>4081.494140625</v>
      </c>
      <c r="U101">
        <f t="shared" si="0"/>
        <v>20</v>
      </c>
      <c r="V101">
        <f t="shared" si="1"/>
        <v>0.1119384765625</v>
      </c>
    </row>
    <row r="102" spans="1:22" x14ac:dyDescent="0.2">
      <c r="A102" s="2">
        <v>-0.329463993153572</v>
      </c>
      <c r="B102" s="2">
        <v>-78.200981255017695</v>
      </c>
      <c r="C102" s="2" t="s">
        <v>90</v>
      </c>
      <c r="D102" s="2">
        <v>161.107496306949</v>
      </c>
      <c r="E102" s="2"/>
      <c r="F102" s="4">
        <v>169</v>
      </c>
      <c r="G102" s="2" t="s">
        <v>91</v>
      </c>
      <c r="H102" s="2" t="s">
        <v>92</v>
      </c>
      <c r="I102" s="2" t="s">
        <v>12</v>
      </c>
      <c r="J102" s="2" t="s">
        <v>12</v>
      </c>
      <c r="K102" s="2" t="s">
        <v>12</v>
      </c>
      <c r="L102" s="2" t="s">
        <v>12</v>
      </c>
      <c r="M102" s="2"/>
      <c r="N102" s="2"/>
      <c r="O102" s="2"/>
      <c r="P102" s="2"/>
      <c r="Q102" s="2"/>
      <c r="R102" s="2"/>
      <c r="S102" s="2" t="s">
        <v>93</v>
      </c>
      <c r="T102" s="2">
        <v>4080.66064453125</v>
      </c>
      <c r="U102">
        <f t="shared" si="0"/>
        <v>20</v>
      </c>
      <c r="V102">
        <f t="shared" si="1"/>
        <v>7.06787109375E-2</v>
      </c>
    </row>
    <row r="103" spans="1:22" x14ac:dyDescent="0.2">
      <c r="A103" s="2">
        <v>-0.329469993153572</v>
      </c>
      <c r="B103" s="2">
        <v>-78.200985686564707</v>
      </c>
      <c r="C103" s="2" t="s">
        <v>94</v>
      </c>
      <c r="D103" s="2">
        <v>161.90675715851299</v>
      </c>
      <c r="E103" s="2"/>
      <c r="F103" s="4">
        <v>179</v>
      </c>
      <c r="G103" s="2" t="s">
        <v>46</v>
      </c>
      <c r="H103" s="2" t="s">
        <v>95</v>
      </c>
      <c r="I103" s="2" t="s">
        <v>12</v>
      </c>
      <c r="J103" s="2" t="s">
        <v>12</v>
      </c>
      <c r="K103" s="2" t="s">
        <v>12</v>
      </c>
      <c r="L103" s="2" t="s">
        <v>12</v>
      </c>
      <c r="M103" s="2"/>
      <c r="N103" s="2"/>
      <c r="O103" s="2"/>
      <c r="P103" s="2"/>
      <c r="Q103" s="2"/>
      <c r="R103" s="2"/>
      <c r="S103" s="2"/>
      <c r="T103" s="2">
        <v>4080.08056640625</v>
      </c>
      <c r="U103">
        <f t="shared" si="0"/>
        <v>20</v>
      </c>
      <c r="V103">
        <f t="shared" si="1"/>
        <v>5.4150390625000003E-2</v>
      </c>
    </row>
    <row r="104" spans="1:22" x14ac:dyDescent="0.2">
      <c r="A104" s="2">
        <v>-0.32950899315357202</v>
      </c>
      <c r="B104" s="2">
        <v>-78.201014792265994</v>
      </c>
      <c r="C104" s="2" t="s">
        <v>96</v>
      </c>
      <c r="D104" s="2">
        <v>167.31199174418401</v>
      </c>
      <c r="E104" s="2"/>
      <c r="F104" s="4">
        <v>189</v>
      </c>
      <c r="G104" s="2" t="s">
        <v>97</v>
      </c>
      <c r="H104" s="2" t="s">
        <v>34</v>
      </c>
      <c r="I104" s="2" t="s">
        <v>12</v>
      </c>
      <c r="J104" s="2" t="s">
        <v>12</v>
      </c>
      <c r="K104" s="2" t="s">
        <v>12</v>
      </c>
      <c r="L104" s="2" t="s">
        <v>12</v>
      </c>
      <c r="M104" s="2"/>
      <c r="N104" s="2"/>
      <c r="O104" s="2"/>
      <c r="P104" s="2"/>
      <c r="Q104" s="2"/>
      <c r="R104" s="2"/>
      <c r="S104" s="2"/>
      <c r="T104" s="2">
        <v>4079.57763671875</v>
      </c>
      <c r="U104">
        <f t="shared" si="0"/>
        <v>20</v>
      </c>
      <c r="V104">
        <f t="shared" si="1"/>
        <v>4.8205566406249997E-2</v>
      </c>
    </row>
    <row r="105" spans="1:22" x14ac:dyDescent="0.2">
      <c r="A105" s="2">
        <v>-0.32954799315357203</v>
      </c>
      <c r="B105" s="2">
        <v>-78.201044591501599</v>
      </c>
      <c r="C105" s="2" t="s">
        <v>99</v>
      </c>
      <c r="D105" s="2">
        <v>172.71722632985399</v>
      </c>
      <c r="E105" s="2"/>
      <c r="F105" s="4">
        <v>199</v>
      </c>
      <c r="G105" s="2" t="s">
        <v>100</v>
      </c>
      <c r="H105" s="2" t="s">
        <v>14</v>
      </c>
      <c r="I105" s="2" t="s">
        <v>12</v>
      </c>
      <c r="J105" s="2" t="s">
        <v>12</v>
      </c>
      <c r="K105" s="2" t="s">
        <v>12</v>
      </c>
      <c r="L105" s="2" t="s">
        <v>12</v>
      </c>
      <c r="M105" s="2"/>
      <c r="N105" s="2"/>
      <c r="O105" s="2"/>
      <c r="P105" s="2"/>
      <c r="Q105" s="2"/>
      <c r="R105" s="2"/>
      <c r="S105" s="2"/>
      <c r="T105" s="2">
        <v>4079.116455078125</v>
      </c>
      <c r="U105">
        <f t="shared" si="0"/>
        <v>20</v>
      </c>
      <c r="V105">
        <f t="shared" si="1"/>
        <v>0.1676025390625</v>
      </c>
    </row>
    <row r="106" spans="1:22" x14ac:dyDescent="0.2">
      <c r="A106" s="2">
        <v>-0.32986699315357199</v>
      </c>
      <c r="B106" s="2">
        <v>-78.201346515774702</v>
      </c>
      <c r="C106" s="2" t="s">
        <v>103</v>
      </c>
      <c r="D106" s="2">
        <v>221.749703614368</v>
      </c>
      <c r="E106" s="2"/>
      <c r="F106" s="4">
        <v>209</v>
      </c>
      <c r="G106" s="2" t="s">
        <v>60</v>
      </c>
      <c r="H106" s="2" t="s">
        <v>104</v>
      </c>
      <c r="I106" s="2" t="s">
        <v>12</v>
      </c>
      <c r="J106" s="2" t="s">
        <v>12</v>
      </c>
      <c r="K106" s="2" t="s">
        <v>12</v>
      </c>
      <c r="L106" s="2" t="s">
        <v>12</v>
      </c>
      <c r="M106" s="2"/>
      <c r="N106" s="2"/>
      <c r="O106" s="2"/>
      <c r="P106" s="2"/>
      <c r="Q106" s="2"/>
      <c r="R106" s="2"/>
      <c r="S106" s="2"/>
      <c r="T106" s="2">
        <v>4076.2255859375</v>
      </c>
      <c r="U106">
        <f t="shared" si="0"/>
        <v>20</v>
      </c>
      <c r="V106">
        <f t="shared" si="1"/>
        <v>0.18526611328125001</v>
      </c>
    </row>
    <row r="107" spans="1:22" x14ac:dyDescent="0.2">
      <c r="A107" s="2">
        <v>-0.32981299315357199</v>
      </c>
      <c r="B107" s="2">
        <v>-78.201285504289302</v>
      </c>
      <c r="C107" s="2" t="s">
        <v>105</v>
      </c>
      <c r="D107" s="2">
        <v>212.678913336623</v>
      </c>
      <c r="E107" s="2"/>
      <c r="F107" s="4">
        <v>219</v>
      </c>
      <c r="G107" s="2" t="s">
        <v>41</v>
      </c>
      <c r="H107" s="2" t="s">
        <v>31</v>
      </c>
      <c r="I107" s="2" t="s">
        <v>12</v>
      </c>
      <c r="J107" s="2" t="s">
        <v>12</v>
      </c>
      <c r="K107" s="2" t="s">
        <v>12</v>
      </c>
      <c r="L107" s="2" t="s">
        <v>12</v>
      </c>
      <c r="M107" s="2"/>
      <c r="N107" s="2"/>
      <c r="O107" s="2"/>
      <c r="P107" s="2"/>
      <c r="Q107" s="2"/>
      <c r="R107" s="2"/>
      <c r="S107" s="2" t="s">
        <v>35</v>
      </c>
      <c r="T107" s="2">
        <v>4075.4111328125</v>
      </c>
      <c r="U107">
        <f t="shared" si="0"/>
        <v>20</v>
      </c>
      <c r="V107">
        <f t="shared" si="1"/>
        <v>0.1153564453125</v>
      </c>
    </row>
    <row r="108" spans="1:22" x14ac:dyDescent="0.2">
      <c r="A108" s="2">
        <v>-0.32987199315357202</v>
      </c>
      <c r="B108" s="2">
        <v>-78.201352401770095</v>
      </c>
      <c r="C108" s="2" t="s">
        <v>106</v>
      </c>
      <c r="D108" s="2">
        <v>222.608997868139</v>
      </c>
      <c r="E108" s="2"/>
      <c r="F108" s="4">
        <v>229</v>
      </c>
      <c r="G108" s="2" t="s">
        <v>14</v>
      </c>
      <c r="H108" s="2" t="s">
        <v>82</v>
      </c>
      <c r="I108" s="2" t="s">
        <v>12</v>
      </c>
      <c r="J108" s="2" t="s">
        <v>12</v>
      </c>
      <c r="K108" s="2" t="s">
        <v>12</v>
      </c>
      <c r="L108" s="2" t="s">
        <v>12</v>
      </c>
      <c r="M108" s="2"/>
      <c r="N108" s="2"/>
      <c r="O108" s="2"/>
      <c r="P108" s="2"/>
      <c r="Q108" s="2"/>
      <c r="R108" s="2"/>
      <c r="S108" s="2" t="s">
        <v>35</v>
      </c>
      <c r="T108" s="2">
        <v>4073.91845703125</v>
      </c>
      <c r="U108">
        <f t="shared" si="0"/>
        <v>20</v>
      </c>
      <c r="V108">
        <f t="shared" si="1"/>
        <v>0.10455322265625</v>
      </c>
    </row>
    <row r="109" spans="1:22" x14ac:dyDescent="0.2">
      <c r="A109" s="2">
        <v>-0.32992799315357202</v>
      </c>
      <c r="B109" s="2">
        <v>-78.201421051151897</v>
      </c>
      <c r="C109" s="2" t="s">
        <v>111</v>
      </c>
      <c r="D109" s="2">
        <v>232.539082399655</v>
      </c>
      <c r="E109" s="2"/>
      <c r="F109" s="4">
        <v>239</v>
      </c>
      <c r="G109" s="2" t="s">
        <v>63</v>
      </c>
      <c r="H109" s="2" t="s">
        <v>112</v>
      </c>
      <c r="I109" s="2" t="s">
        <v>12</v>
      </c>
      <c r="J109" s="2" t="s">
        <v>12</v>
      </c>
      <c r="K109" s="2" t="s">
        <v>12</v>
      </c>
      <c r="L109" s="2" t="s">
        <v>12</v>
      </c>
      <c r="M109" s="2"/>
      <c r="N109" s="2"/>
      <c r="O109" s="2"/>
      <c r="P109" s="2"/>
      <c r="Q109" s="2"/>
      <c r="R109" s="2"/>
      <c r="S109" s="2"/>
      <c r="T109" s="2">
        <v>4073.320068359375</v>
      </c>
      <c r="U109">
        <f t="shared" si="0"/>
        <v>20</v>
      </c>
      <c r="V109">
        <f t="shared" si="1"/>
        <v>6.3500976562500006E-2</v>
      </c>
    </row>
    <row r="110" spans="1:22" x14ac:dyDescent="0.2">
      <c r="A110" s="2">
        <v>-0.32997799315357201</v>
      </c>
      <c r="B110" s="2">
        <v>-78.201486441002601</v>
      </c>
      <c r="C110" s="2" t="s">
        <v>115</v>
      </c>
      <c r="D110" s="2">
        <v>241.64304248447999</v>
      </c>
      <c r="E110" s="2"/>
      <c r="F110" s="4">
        <v>249</v>
      </c>
      <c r="G110" s="2" t="s">
        <v>116</v>
      </c>
      <c r="H110" s="2" t="s">
        <v>117</v>
      </c>
      <c r="I110" s="2" t="s">
        <v>12</v>
      </c>
      <c r="J110" s="2" t="s">
        <v>12</v>
      </c>
      <c r="K110" s="2" t="s">
        <v>12</v>
      </c>
      <c r="L110" s="2" t="s">
        <v>12</v>
      </c>
      <c r="M110" s="2"/>
      <c r="N110" s="2"/>
      <c r="O110" s="2"/>
      <c r="P110" s="2"/>
      <c r="Q110" s="2"/>
      <c r="R110" s="2"/>
      <c r="S110" s="2"/>
      <c r="T110" s="2">
        <v>4072.6484375</v>
      </c>
      <c r="U110">
        <f t="shared" si="0"/>
        <v>20</v>
      </c>
      <c r="V110">
        <f t="shared" si="1"/>
        <v>5.9033203125000003E-2</v>
      </c>
    </row>
    <row r="111" spans="1:22" x14ac:dyDescent="0.2">
      <c r="A111" s="2">
        <v>-0.33002799315357201</v>
      </c>
      <c r="B111" s="2">
        <v>-78.201555377071898</v>
      </c>
      <c r="C111" s="2" t="s">
        <v>118</v>
      </c>
      <c r="D111" s="2">
        <v>251.16006479264999</v>
      </c>
      <c r="E111" s="2"/>
      <c r="F111" s="4">
        <v>259</v>
      </c>
      <c r="G111" s="2" t="s">
        <v>46</v>
      </c>
      <c r="H111" s="2" t="s">
        <v>119</v>
      </c>
      <c r="I111" s="2" t="s">
        <v>12</v>
      </c>
      <c r="J111" s="2" t="s">
        <v>12</v>
      </c>
      <c r="K111" s="2" t="s">
        <v>12</v>
      </c>
      <c r="L111" s="2" t="s">
        <v>12</v>
      </c>
      <c r="M111" s="2"/>
      <c r="N111" s="2"/>
      <c r="O111" s="2"/>
      <c r="P111" s="2"/>
      <c r="Q111" s="2"/>
      <c r="R111" s="2"/>
      <c r="S111" s="2"/>
      <c r="T111" s="2">
        <v>4072.139404296875</v>
      </c>
      <c r="U111">
        <f t="shared" si="0"/>
        <v>20</v>
      </c>
      <c r="V111">
        <f t="shared" si="1"/>
        <v>5.230712890625E-2</v>
      </c>
    </row>
    <row r="112" spans="1:22" x14ac:dyDescent="0.2">
      <c r="A112" s="2">
        <v>-0.33007699315357197</v>
      </c>
      <c r="B112" s="2">
        <v>-78.201625926430907</v>
      </c>
      <c r="C112" s="2" t="s">
        <v>120</v>
      </c>
      <c r="D112" s="2">
        <v>260.67708710082098</v>
      </c>
      <c r="E112" s="2"/>
      <c r="F112" s="4">
        <v>269</v>
      </c>
      <c r="G112" s="2" t="s">
        <v>116</v>
      </c>
      <c r="H112" s="2" t="s">
        <v>121</v>
      </c>
      <c r="I112" s="2" t="s">
        <v>12</v>
      </c>
      <c r="J112" s="2" t="s">
        <v>12</v>
      </c>
      <c r="K112" s="2" t="s">
        <v>12</v>
      </c>
      <c r="L112" s="2" t="s">
        <v>12</v>
      </c>
      <c r="M112" s="2"/>
      <c r="N112" s="2"/>
      <c r="O112" s="2"/>
      <c r="P112" s="2"/>
      <c r="Q112" s="2"/>
      <c r="R112" s="2"/>
      <c r="S112" s="2"/>
      <c r="T112" s="2">
        <v>4071.602294921875</v>
      </c>
      <c r="U112">
        <f t="shared" si="0"/>
        <v>20</v>
      </c>
      <c r="V112">
        <f t="shared" si="1"/>
        <v>6.0400390625000001E-2</v>
      </c>
    </row>
    <row r="113" spans="1:22" x14ac:dyDescent="0.2">
      <c r="A113" s="2">
        <v>-0.330133993153572</v>
      </c>
      <c r="B113" s="2">
        <v>-78.201710963272404</v>
      </c>
      <c r="C113" s="2" t="s">
        <v>126</v>
      </c>
      <c r="D113" s="2">
        <v>272.14945341788302</v>
      </c>
      <c r="E113" s="2"/>
      <c r="F113" s="4">
        <v>279</v>
      </c>
      <c r="G113" s="2" t="s">
        <v>127</v>
      </c>
      <c r="H113" s="2" t="s">
        <v>72</v>
      </c>
      <c r="I113" s="2" t="s">
        <v>12</v>
      </c>
      <c r="J113" s="2" t="s">
        <v>12</v>
      </c>
      <c r="K113" s="2" t="s">
        <v>12</v>
      </c>
      <c r="L113" s="2" t="s">
        <v>12</v>
      </c>
      <c r="M113" s="2"/>
      <c r="N113" s="2"/>
      <c r="O113" s="2"/>
      <c r="P113" s="2"/>
      <c r="Q113" s="2"/>
      <c r="R113" s="2"/>
      <c r="S113" s="2"/>
      <c r="T113" s="2">
        <v>4070.931396484375</v>
      </c>
      <c r="U113">
        <f t="shared" si="0"/>
        <v>20</v>
      </c>
      <c r="V113">
        <f t="shared" si="1"/>
        <v>6.5637207031250006E-2</v>
      </c>
    </row>
    <row r="114" spans="1:22" x14ac:dyDescent="0.2">
      <c r="A114" s="2">
        <v>-0.33017999315357199</v>
      </c>
      <c r="B114" s="2">
        <v>-78.201781239695606</v>
      </c>
      <c r="C114" s="2" t="s">
        <v>134</v>
      </c>
      <c r="D114" s="2">
        <v>281.36090385728897</v>
      </c>
      <c r="E114" s="2"/>
      <c r="F114" s="4">
        <v>289</v>
      </c>
      <c r="G114" s="2" t="s">
        <v>100</v>
      </c>
      <c r="H114" s="2" t="s">
        <v>81</v>
      </c>
      <c r="I114" s="2" t="s">
        <v>12</v>
      </c>
      <c r="J114" s="2" t="s">
        <v>12</v>
      </c>
      <c r="K114" s="2" t="s">
        <v>12</v>
      </c>
      <c r="L114" s="2" t="s">
        <v>12</v>
      </c>
      <c r="M114" s="2"/>
      <c r="N114" s="2"/>
      <c r="O114" s="2"/>
      <c r="P114" s="2"/>
      <c r="Q114" s="2"/>
      <c r="R114" s="2"/>
      <c r="S114" s="2"/>
      <c r="T114" s="2">
        <v>4070.28955078125</v>
      </c>
      <c r="U114">
        <f t="shared" si="0"/>
        <v>20</v>
      </c>
      <c r="V114">
        <f t="shared" si="1"/>
        <v>4.9023437500000003E-2</v>
      </c>
    </row>
    <row r="115" spans="1:22" x14ac:dyDescent="0.2">
      <c r="A115" s="2">
        <v>-0.33022399315357198</v>
      </c>
      <c r="B115" s="2">
        <v>-78.201849241479295</v>
      </c>
      <c r="C115" s="2" t="s">
        <v>137</v>
      </c>
      <c r="D115" s="2">
        <v>290.47396559184199</v>
      </c>
      <c r="E115" s="2"/>
      <c r="F115" s="4">
        <v>299</v>
      </c>
      <c r="G115" s="2" t="s">
        <v>104</v>
      </c>
      <c r="H115" s="2" t="s">
        <v>38</v>
      </c>
      <c r="I115" s="2" t="s">
        <v>12</v>
      </c>
      <c r="J115" s="2" t="s">
        <v>12</v>
      </c>
      <c r="K115" s="2" t="s">
        <v>12</v>
      </c>
      <c r="L115" s="2" t="s">
        <v>12</v>
      </c>
      <c r="M115" s="2"/>
      <c r="N115" s="2"/>
      <c r="O115" s="2"/>
      <c r="P115" s="2"/>
      <c r="Q115" s="2"/>
      <c r="R115" s="2"/>
      <c r="S115" s="2"/>
      <c r="T115" s="2">
        <v>4069.950927734375</v>
      </c>
      <c r="U115">
        <f t="shared" si="0"/>
        <v>20</v>
      </c>
      <c r="V115">
        <f t="shared" si="1"/>
        <v>4.3713378906250003E-2</v>
      </c>
    </row>
    <row r="116" spans="1:22" x14ac:dyDescent="0.2">
      <c r="A116" s="2">
        <v>-0.330268993153572</v>
      </c>
      <c r="B116" s="2">
        <v>-78.201919005133206</v>
      </c>
      <c r="C116" s="2" t="s">
        <v>139</v>
      </c>
      <c r="D116" s="2">
        <v>299.63022805528499</v>
      </c>
      <c r="E116" s="2"/>
      <c r="F116" s="4">
        <v>309</v>
      </c>
      <c r="G116" s="2" t="s">
        <v>60</v>
      </c>
      <c r="H116" s="2" t="s">
        <v>140</v>
      </c>
      <c r="I116" s="2" t="s">
        <v>12</v>
      </c>
      <c r="J116" s="2" t="s">
        <v>12</v>
      </c>
      <c r="K116" s="2" t="s">
        <v>12</v>
      </c>
      <c r="L116" s="2" t="s">
        <v>12</v>
      </c>
      <c r="M116" s="2"/>
      <c r="N116" s="2"/>
      <c r="O116" s="2"/>
      <c r="P116" s="2"/>
      <c r="Q116" s="2"/>
      <c r="R116" s="2"/>
      <c r="S116" s="2"/>
      <c r="T116" s="2">
        <v>4069.415283203125</v>
      </c>
      <c r="U116">
        <f t="shared" si="0"/>
        <v>20</v>
      </c>
      <c r="V116">
        <f t="shared" si="1"/>
        <v>4.6289062499999999E-2</v>
      </c>
    </row>
    <row r="117" spans="1:22" x14ac:dyDescent="0.2">
      <c r="A117" s="2">
        <v>-0.33032199315357202</v>
      </c>
      <c r="B117" s="2">
        <v>-78.202000686832903</v>
      </c>
      <c r="C117" s="2" t="s">
        <v>141</v>
      </c>
      <c r="D117" s="2">
        <v>310.51983999457798</v>
      </c>
      <c r="E117" s="2"/>
      <c r="F117" s="4">
        <v>319</v>
      </c>
      <c r="G117" s="2" t="s">
        <v>142</v>
      </c>
      <c r="H117" s="2" t="s">
        <v>143</v>
      </c>
      <c r="I117" s="2" t="s">
        <v>12</v>
      </c>
      <c r="J117" s="2" t="s">
        <v>12</v>
      </c>
      <c r="K117" s="2" t="s">
        <v>12</v>
      </c>
      <c r="L117" s="2" t="s">
        <v>12</v>
      </c>
      <c r="M117" s="2"/>
      <c r="N117" s="2"/>
      <c r="O117" s="2"/>
      <c r="P117" s="2"/>
      <c r="Q117" s="2"/>
      <c r="R117" s="2"/>
      <c r="S117" s="2"/>
      <c r="T117" s="2">
        <v>4069.025146484375</v>
      </c>
      <c r="U117">
        <f t="shared" si="0"/>
        <v>20</v>
      </c>
      <c r="V117">
        <f t="shared" si="1"/>
        <v>3.5900878906250003E-2</v>
      </c>
    </row>
    <row r="118" spans="1:22" x14ac:dyDescent="0.2">
      <c r="A118" s="2">
        <v>-0.33037099315357199</v>
      </c>
      <c r="B118" s="2">
        <v>-78.202075033151104</v>
      </c>
      <c r="C118" s="2" t="s">
        <v>146</v>
      </c>
      <c r="D118" s="2">
        <v>320.36613522587902</v>
      </c>
      <c r="E118" s="2"/>
      <c r="F118" s="4">
        <v>329</v>
      </c>
      <c r="G118" s="2" t="s">
        <v>97</v>
      </c>
      <c r="H118" s="2" t="s">
        <v>15</v>
      </c>
      <c r="I118" s="2" t="s">
        <v>12</v>
      </c>
      <c r="J118" s="2" t="s">
        <v>12</v>
      </c>
      <c r="K118" s="2" t="s">
        <v>12</v>
      </c>
      <c r="L118" s="2" t="s">
        <v>12</v>
      </c>
      <c r="M118" s="2"/>
      <c r="N118" s="2"/>
      <c r="O118" s="2"/>
      <c r="P118" s="2"/>
      <c r="Q118" s="2"/>
      <c r="R118" s="2"/>
      <c r="S118" s="2"/>
      <c r="T118" s="2">
        <v>4068.697265625</v>
      </c>
      <c r="U118">
        <f t="shared" si="0"/>
        <v>20</v>
      </c>
      <c r="V118">
        <f t="shared" si="1"/>
        <v>3.3435058593749997E-2</v>
      </c>
    </row>
    <row r="119" spans="1:22" x14ac:dyDescent="0.2">
      <c r="A119" s="2">
        <v>-0.33042399315357202</v>
      </c>
      <c r="B119" s="2">
        <v>-78.202153494111698</v>
      </c>
      <c r="C119" s="2" t="s">
        <v>147</v>
      </c>
      <c r="D119" s="2">
        <v>330.91644562342998</v>
      </c>
      <c r="E119" s="2"/>
      <c r="F119" s="4">
        <v>339</v>
      </c>
      <c r="G119" s="2" t="s">
        <v>60</v>
      </c>
      <c r="H119" s="2" t="s">
        <v>26</v>
      </c>
      <c r="I119" s="2" t="s">
        <v>12</v>
      </c>
      <c r="J119" s="2" t="s">
        <v>12</v>
      </c>
      <c r="K119" s="2" t="s">
        <v>12</v>
      </c>
      <c r="L119" s="2" t="s">
        <v>12</v>
      </c>
      <c r="M119" s="2"/>
      <c r="N119" s="2"/>
      <c r="O119" s="2"/>
      <c r="P119" s="2"/>
      <c r="Q119" s="2"/>
      <c r="R119" s="2"/>
      <c r="S119" s="2"/>
      <c r="T119" s="2">
        <v>4068.3564453125</v>
      </c>
      <c r="U119">
        <f t="shared" si="0"/>
        <v>20</v>
      </c>
      <c r="V119">
        <f t="shared" si="1"/>
        <v>3.3923339843749997E-2</v>
      </c>
    </row>
    <row r="120" spans="1:22" x14ac:dyDescent="0.2">
      <c r="A120" s="2">
        <v>-0.33047699315357199</v>
      </c>
      <c r="B120" s="2">
        <v>-78.202229380224793</v>
      </c>
      <c r="C120" s="2" t="s">
        <v>148</v>
      </c>
      <c r="D120" s="2">
        <v>341.30429098261499</v>
      </c>
      <c r="E120" s="2"/>
      <c r="F120" s="4">
        <v>349</v>
      </c>
      <c r="G120" s="2" t="s">
        <v>63</v>
      </c>
      <c r="H120" s="2" t="s">
        <v>15</v>
      </c>
      <c r="I120" s="2" t="s">
        <v>12</v>
      </c>
      <c r="J120" s="2" t="s">
        <v>12</v>
      </c>
      <c r="K120" s="2" t="s">
        <v>12</v>
      </c>
      <c r="L120" s="2" t="s">
        <v>12</v>
      </c>
      <c r="M120" s="2"/>
      <c r="N120" s="2"/>
      <c r="O120" s="2"/>
      <c r="P120" s="2"/>
      <c r="Q120" s="2"/>
      <c r="R120" s="2"/>
      <c r="S120" s="2"/>
      <c r="T120" s="2">
        <v>4068.018798828125</v>
      </c>
      <c r="U120">
        <f t="shared" si="0"/>
        <v>20</v>
      </c>
      <c r="V120">
        <f t="shared" si="1"/>
        <v>3.3166503906249999E-2</v>
      </c>
    </row>
    <row r="121" spans="1:22" x14ac:dyDescent="0.2">
      <c r="A121" s="2">
        <v>-0.33053199315357201</v>
      </c>
      <c r="B121" s="2">
        <v>-78.202305043091599</v>
      </c>
      <c r="C121" s="2" t="s">
        <v>152</v>
      </c>
      <c r="D121" s="2">
        <v>351.69213634179999</v>
      </c>
      <c r="E121" s="2"/>
      <c r="F121" s="4">
        <v>359</v>
      </c>
      <c r="G121" s="2" t="s">
        <v>153</v>
      </c>
      <c r="H121" s="2" t="s">
        <v>50</v>
      </c>
      <c r="I121" s="2" t="s">
        <v>12</v>
      </c>
      <c r="J121" s="2" t="s">
        <v>12</v>
      </c>
      <c r="K121" s="2" t="s">
        <v>12</v>
      </c>
      <c r="L121" s="2" t="s">
        <v>12</v>
      </c>
      <c r="M121" s="2"/>
      <c r="N121" s="2"/>
      <c r="O121" s="2"/>
      <c r="P121" s="2"/>
      <c r="Q121" s="2"/>
      <c r="R121" s="2"/>
      <c r="S121" s="2"/>
      <c r="T121" s="2">
        <v>4067.693115234375</v>
      </c>
      <c r="U121">
        <f t="shared" si="0"/>
        <v>20</v>
      </c>
      <c r="V121">
        <f t="shared" si="1"/>
        <v>2.9101562500000001E-2</v>
      </c>
    </row>
    <row r="122" spans="1:22" x14ac:dyDescent="0.2">
      <c r="A122" s="2">
        <v>-0.33058999315357201</v>
      </c>
      <c r="B122" s="2">
        <v>-78.202381321703598</v>
      </c>
      <c r="C122" s="2" t="s">
        <v>156</v>
      </c>
      <c r="D122" s="2">
        <v>362.35620700082899</v>
      </c>
      <c r="E122" s="2"/>
      <c r="F122" s="4">
        <v>369</v>
      </c>
      <c r="G122" s="2" t="s">
        <v>22</v>
      </c>
      <c r="H122" s="2" t="s">
        <v>38</v>
      </c>
      <c r="I122" s="2" t="s">
        <v>12</v>
      </c>
      <c r="J122" s="2" t="s">
        <v>12</v>
      </c>
      <c r="K122" s="2" t="s">
        <v>12</v>
      </c>
      <c r="L122" s="2" t="s">
        <v>12</v>
      </c>
      <c r="M122" s="2"/>
      <c r="N122" s="2"/>
      <c r="O122" s="2"/>
      <c r="P122" s="2"/>
      <c r="Q122" s="2"/>
      <c r="R122" s="2"/>
      <c r="S122" s="2" t="s">
        <v>35</v>
      </c>
      <c r="T122" s="2">
        <v>4067.436767578125</v>
      </c>
      <c r="U122">
        <f t="shared" si="0"/>
        <v>18</v>
      </c>
      <c r="V122">
        <f t="shared" si="1"/>
        <v>2.1104600694444444E-2</v>
      </c>
    </row>
    <row r="123" spans="1:22" x14ac:dyDescent="0.2">
      <c r="A123" s="2">
        <v>-0.33063699315357198</v>
      </c>
      <c r="B123" s="2">
        <v>-78.202440639301102</v>
      </c>
      <c r="C123" s="2" t="s">
        <v>159</v>
      </c>
      <c r="D123" s="2">
        <v>370.78925008810802</v>
      </c>
      <c r="E123" s="2"/>
      <c r="F123" s="4">
        <v>377</v>
      </c>
      <c r="G123" s="2" t="s">
        <v>25</v>
      </c>
      <c r="H123" s="2" t="s">
        <v>160</v>
      </c>
      <c r="I123" s="2" t="s">
        <v>12</v>
      </c>
      <c r="J123" s="2" t="s">
        <v>12</v>
      </c>
      <c r="K123" s="2" t="s">
        <v>12</v>
      </c>
      <c r="L123" s="2" t="s">
        <v>12</v>
      </c>
      <c r="M123" s="2"/>
      <c r="N123" s="2"/>
      <c r="O123" s="2"/>
      <c r="P123" s="2"/>
      <c r="Q123" s="2"/>
      <c r="R123" s="2"/>
      <c r="S123" s="2"/>
      <c r="T123" s="2">
        <v>4067.313232421875</v>
      </c>
      <c r="U123">
        <f t="shared" si="0"/>
        <v>20</v>
      </c>
      <c r="V123">
        <f t="shared" si="1"/>
        <v>2.3901367187500001E-2</v>
      </c>
    </row>
    <row r="124" spans="1:22" x14ac:dyDescent="0.2">
      <c r="A124" s="2">
        <v>-0.33070099315357199</v>
      </c>
      <c r="B124" s="2">
        <v>-78.202518392625706</v>
      </c>
      <c r="C124" s="2" t="s">
        <v>165</v>
      </c>
      <c r="D124" s="2">
        <v>382.028819180705</v>
      </c>
      <c r="E124" s="2"/>
      <c r="F124" s="4">
        <v>389</v>
      </c>
      <c r="G124" s="2" t="s">
        <v>60</v>
      </c>
      <c r="H124" s="2" t="s">
        <v>26</v>
      </c>
      <c r="I124" s="2" t="s">
        <v>12</v>
      </c>
      <c r="J124" s="2" t="s">
        <v>12</v>
      </c>
      <c r="K124" s="2" t="s">
        <v>12</v>
      </c>
      <c r="L124" s="2" t="s">
        <v>12</v>
      </c>
      <c r="M124" s="2"/>
      <c r="N124" s="2"/>
      <c r="O124" s="2"/>
      <c r="P124" s="2"/>
      <c r="Q124" s="2"/>
      <c r="R124" s="2"/>
      <c r="S124" s="2"/>
      <c r="T124" s="2">
        <v>4066.958740234375</v>
      </c>
      <c r="U124">
        <f t="shared" si="0"/>
        <v>22</v>
      </c>
      <c r="V124">
        <f t="shared" si="1"/>
        <v>2.9552112926136364E-2</v>
      </c>
    </row>
    <row r="125" spans="1:22" x14ac:dyDescent="0.2">
      <c r="A125" s="2">
        <v>-0.33075799315357202</v>
      </c>
      <c r="B125" s="2">
        <v>-78.202585546126798</v>
      </c>
      <c r="C125" s="2" t="s">
        <v>167</v>
      </c>
      <c r="D125" s="2">
        <v>391.86512527064298</v>
      </c>
      <c r="E125" s="2"/>
      <c r="F125" s="4">
        <v>399</v>
      </c>
      <c r="G125" s="2" t="s">
        <v>41</v>
      </c>
      <c r="H125" s="2" t="s">
        <v>38</v>
      </c>
      <c r="I125" s="2" t="s">
        <v>12</v>
      </c>
      <c r="J125" s="2" t="s">
        <v>12</v>
      </c>
      <c r="K125" s="2" t="s">
        <v>12</v>
      </c>
      <c r="L125" s="2" t="s">
        <v>12</v>
      </c>
      <c r="M125" s="2"/>
      <c r="N125" s="2"/>
      <c r="O125" s="2"/>
      <c r="P125" s="2"/>
      <c r="Q125" s="2"/>
      <c r="R125" s="2"/>
      <c r="S125" s="2"/>
      <c r="T125" s="2">
        <v>4066.6630859375</v>
      </c>
      <c r="U125">
        <f t="shared" si="0"/>
        <v>20</v>
      </c>
      <c r="V125">
        <f t="shared" si="1"/>
        <v>3.4582519531250001E-2</v>
      </c>
    </row>
    <row r="126" spans="1:22" x14ac:dyDescent="0.2">
      <c r="A126" s="2">
        <v>-0.33081299315357199</v>
      </c>
      <c r="B126" s="2">
        <v>-78.2026494414865</v>
      </c>
      <c r="C126" s="2" t="s">
        <v>168</v>
      </c>
      <c r="D126" s="2">
        <v>401.166794165385</v>
      </c>
      <c r="E126" s="2"/>
      <c r="F126" s="4">
        <v>409</v>
      </c>
      <c r="G126" s="2" t="s">
        <v>41</v>
      </c>
      <c r="H126" s="2" t="s">
        <v>58</v>
      </c>
      <c r="I126" s="2" t="s">
        <v>12</v>
      </c>
      <c r="J126" s="2" t="s">
        <v>12</v>
      </c>
      <c r="K126" s="2" t="s">
        <v>12</v>
      </c>
      <c r="L126" s="2" t="s">
        <v>12</v>
      </c>
      <c r="M126" s="2"/>
      <c r="N126" s="2"/>
      <c r="O126" s="2"/>
      <c r="P126" s="2"/>
      <c r="Q126" s="2"/>
      <c r="R126" s="2"/>
      <c r="S126" s="2"/>
      <c r="T126" s="2">
        <v>4066.26708984375</v>
      </c>
      <c r="U126">
        <f t="shared" si="0"/>
        <v>20</v>
      </c>
      <c r="V126">
        <f t="shared" si="1"/>
        <v>7.0361328124999997E-2</v>
      </c>
    </row>
    <row r="127" spans="1:22" x14ac:dyDescent="0.2">
      <c r="A127" s="2">
        <v>-0.33088799315357198</v>
      </c>
      <c r="B127" s="2">
        <v>-78.202736923867604</v>
      </c>
      <c r="C127" s="2" t="s">
        <v>172</v>
      </c>
      <c r="D127" s="2">
        <v>414.00905298023798</v>
      </c>
      <c r="E127" s="2"/>
      <c r="F127" s="4">
        <v>419</v>
      </c>
      <c r="G127" s="2" t="s">
        <v>74</v>
      </c>
      <c r="H127" s="2" t="s">
        <v>173</v>
      </c>
      <c r="I127" s="2" t="s">
        <v>12</v>
      </c>
      <c r="J127" s="2" t="s">
        <v>12</v>
      </c>
      <c r="K127" s="2" t="s">
        <v>12</v>
      </c>
      <c r="L127" s="2" t="s">
        <v>12</v>
      </c>
      <c r="M127" s="2"/>
      <c r="N127" s="2"/>
      <c r="O127" s="2"/>
      <c r="P127" s="2"/>
      <c r="Q127" s="2"/>
      <c r="R127" s="2"/>
      <c r="S127" s="2" t="s">
        <v>35</v>
      </c>
      <c r="T127" s="2">
        <v>4065.255859375</v>
      </c>
      <c r="U127">
        <f t="shared" si="0"/>
        <v>20</v>
      </c>
      <c r="V127">
        <f t="shared" si="1"/>
        <v>-3.9306640625E-2</v>
      </c>
    </row>
    <row r="128" spans="1:22" x14ac:dyDescent="0.2">
      <c r="A128" s="2">
        <v>-0.33112699315357202</v>
      </c>
      <c r="B128" s="2">
        <v>-78.203039004907197</v>
      </c>
      <c r="C128" s="2" t="s">
        <v>174</v>
      </c>
      <c r="D128" s="2">
        <v>456.91222054229797</v>
      </c>
      <c r="E128" s="2"/>
      <c r="F128" s="4">
        <v>429</v>
      </c>
      <c r="G128" s="2" t="s">
        <v>46</v>
      </c>
      <c r="H128" s="2" t="s">
        <v>26</v>
      </c>
      <c r="I128" s="2" t="s">
        <v>12</v>
      </c>
      <c r="J128" s="2" t="s">
        <v>12</v>
      </c>
      <c r="K128" s="2" t="s">
        <v>12</v>
      </c>
      <c r="L128" s="2" t="s">
        <v>12</v>
      </c>
      <c r="M128" s="2"/>
      <c r="N128" s="2"/>
      <c r="O128" s="2"/>
      <c r="P128" s="2"/>
      <c r="Q128" s="2"/>
      <c r="R128" s="2"/>
      <c r="S128" s="2"/>
      <c r="T128" s="2">
        <v>4067.05322265625</v>
      </c>
      <c r="U128">
        <f t="shared" si="0"/>
        <v>20</v>
      </c>
      <c r="V128">
        <f t="shared" si="1"/>
        <v>8.0493164062499997E-2</v>
      </c>
    </row>
    <row r="129" spans="1:22" x14ac:dyDescent="0.2">
      <c r="A129" s="2">
        <v>-0.33099899315357201</v>
      </c>
      <c r="B129" s="2">
        <v>-78.202871519161405</v>
      </c>
      <c r="C129" s="2" t="s">
        <v>176</v>
      </c>
      <c r="D129" s="2">
        <v>433.454441778915</v>
      </c>
      <c r="E129" s="2"/>
      <c r="F129" s="4">
        <v>439</v>
      </c>
      <c r="G129" s="2" t="s">
        <v>25</v>
      </c>
      <c r="H129" s="2" t="s">
        <v>177</v>
      </c>
      <c r="I129" s="2" t="s">
        <v>12</v>
      </c>
      <c r="J129" s="2" t="s">
        <v>12</v>
      </c>
      <c r="K129" s="2" t="s">
        <v>12</v>
      </c>
      <c r="L129" s="2" t="s">
        <v>12</v>
      </c>
      <c r="M129" s="2"/>
      <c r="N129" s="2"/>
      <c r="O129" s="2"/>
      <c r="P129" s="2"/>
      <c r="Q129" s="2"/>
      <c r="R129" s="2"/>
      <c r="S129" s="2"/>
      <c r="T129" s="2">
        <v>4063.64599609375</v>
      </c>
      <c r="U129">
        <f t="shared" si="0"/>
        <v>20</v>
      </c>
      <c r="V129">
        <f t="shared" si="1"/>
        <v>0.21104736328125001</v>
      </c>
    </row>
    <row r="130" spans="1:22" x14ac:dyDescent="0.2">
      <c r="A130" s="2">
        <v>-0.33104999315357198</v>
      </c>
      <c r="B130" s="2">
        <v>-78.202936585058595</v>
      </c>
      <c r="C130" s="2" t="s">
        <v>182</v>
      </c>
      <c r="D130" s="2">
        <v>442.55834881810199</v>
      </c>
      <c r="E130" s="2"/>
      <c r="F130" s="4">
        <v>449</v>
      </c>
      <c r="G130" s="2" t="s">
        <v>60</v>
      </c>
      <c r="H130" s="2" t="s">
        <v>58</v>
      </c>
      <c r="I130" s="2" t="s">
        <v>12</v>
      </c>
      <c r="J130" s="2" t="s">
        <v>12</v>
      </c>
      <c r="K130" s="2" t="s">
        <v>12</v>
      </c>
      <c r="L130" s="2" t="s">
        <v>12</v>
      </c>
      <c r="M130" s="2"/>
      <c r="N130" s="2"/>
      <c r="O130" s="2"/>
      <c r="P130" s="2"/>
      <c r="Q130" s="2"/>
      <c r="R130" s="2"/>
      <c r="S130" s="2"/>
      <c r="T130" s="2">
        <v>4062.832275390625</v>
      </c>
      <c r="U130">
        <f t="shared" si="0"/>
        <v>20</v>
      </c>
      <c r="V130">
        <f t="shared" si="1"/>
        <v>6.8872070312500006E-2</v>
      </c>
    </row>
    <row r="131" spans="1:22" x14ac:dyDescent="0.2">
      <c r="A131" s="2">
        <v>-0.33109799315357202</v>
      </c>
      <c r="B131" s="2">
        <v>-78.202999867940207</v>
      </c>
      <c r="C131" s="2" t="s">
        <v>187</v>
      </c>
      <c r="D131" s="2">
        <v>451.50755901725</v>
      </c>
      <c r="E131" s="2"/>
      <c r="F131" s="4">
        <v>459</v>
      </c>
      <c r="G131" s="2" t="s">
        <v>55</v>
      </c>
      <c r="H131" s="2" t="s">
        <v>82</v>
      </c>
      <c r="I131" s="2" t="s">
        <v>12</v>
      </c>
      <c r="J131" s="2" t="s">
        <v>12</v>
      </c>
      <c r="K131" s="2" t="s">
        <v>12</v>
      </c>
      <c r="L131" s="2" t="s">
        <v>12</v>
      </c>
      <c r="M131" s="2"/>
      <c r="N131" s="2"/>
      <c r="O131" s="2"/>
      <c r="P131" s="2"/>
      <c r="Q131" s="2"/>
      <c r="R131" s="2"/>
      <c r="S131" s="2"/>
      <c r="T131" s="2">
        <v>4062.2685546875</v>
      </c>
      <c r="U131">
        <f t="shared" si="0"/>
        <v>20</v>
      </c>
      <c r="V131">
        <f t="shared" si="1"/>
        <v>7.50732421875E-2</v>
      </c>
    </row>
    <row r="132" spans="1:22" x14ac:dyDescent="0.2">
      <c r="A132" s="2">
        <v>-0.33116699315357201</v>
      </c>
      <c r="B132" s="2">
        <v>-78.203093961467999</v>
      </c>
      <c r="C132" s="2" t="s">
        <v>194</v>
      </c>
      <c r="D132" s="2">
        <v>464.46434121464603</v>
      </c>
      <c r="E132" s="2"/>
      <c r="F132" s="4">
        <v>469</v>
      </c>
      <c r="G132" s="2" t="s">
        <v>170</v>
      </c>
      <c r="H132" s="2" t="s">
        <v>143</v>
      </c>
      <c r="I132" s="2" t="s">
        <v>12</v>
      </c>
      <c r="J132" s="2" t="s">
        <v>12</v>
      </c>
      <c r="K132" s="2" t="s">
        <v>12</v>
      </c>
      <c r="L132" s="2" t="s">
        <v>12</v>
      </c>
      <c r="M132" s="2"/>
      <c r="N132" s="2"/>
      <c r="O132" s="2"/>
      <c r="P132" s="2"/>
      <c r="Q132" s="2"/>
      <c r="R132" s="2"/>
      <c r="S132" s="2"/>
      <c r="T132" s="2">
        <v>4061.330810546875</v>
      </c>
      <c r="U132">
        <f t="shared" si="0"/>
        <v>20</v>
      </c>
      <c r="V132">
        <f t="shared" si="1"/>
        <v>7.2583007812500003E-2</v>
      </c>
    </row>
    <row r="133" spans="1:22" x14ac:dyDescent="0.2">
      <c r="A133" s="2">
        <v>-0.331216993153572</v>
      </c>
      <c r="B133" s="2">
        <v>-78.203163931777098</v>
      </c>
      <c r="C133" s="2" t="s">
        <v>195</v>
      </c>
      <c r="D133" s="2">
        <v>474.04275321165397</v>
      </c>
      <c r="E133" s="2"/>
      <c r="F133" s="4">
        <v>479</v>
      </c>
      <c r="G133" s="2" t="s">
        <v>97</v>
      </c>
      <c r="H133" s="2" t="s">
        <v>196</v>
      </c>
      <c r="I133" s="2" t="s">
        <v>12</v>
      </c>
      <c r="J133" s="2" t="s">
        <v>12</v>
      </c>
      <c r="K133" s="2" t="s">
        <v>12</v>
      </c>
      <c r="L133" s="2" t="s">
        <v>12</v>
      </c>
      <c r="M133" s="2"/>
      <c r="N133" s="2"/>
      <c r="O133" s="2"/>
      <c r="P133" s="2"/>
      <c r="Q133" s="2"/>
      <c r="R133" s="2"/>
      <c r="S133" s="2"/>
      <c r="T133" s="2">
        <v>4060.81689453125</v>
      </c>
      <c r="U133">
        <f t="shared" si="0"/>
        <v>20</v>
      </c>
      <c r="V133">
        <f t="shared" si="1"/>
        <v>9.0930175781249997E-2</v>
      </c>
    </row>
    <row r="134" spans="1:22" x14ac:dyDescent="0.2">
      <c r="A134" s="2">
        <v>-0.33130599315357201</v>
      </c>
      <c r="B134" s="2">
        <v>-78.203290870018407</v>
      </c>
      <c r="C134" s="2" t="s">
        <v>203</v>
      </c>
      <c r="D134" s="2">
        <v>491.259845362688</v>
      </c>
      <c r="E134" s="2"/>
      <c r="F134" s="4">
        <v>489</v>
      </c>
      <c r="G134" s="2" t="s">
        <v>204</v>
      </c>
      <c r="H134" s="2" t="s">
        <v>26</v>
      </c>
      <c r="I134" s="2" t="s">
        <v>12</v>
      </c>
      <c r="J134" s="2" t="s">
        <v>12</v>
      </c>
      <c r="K134" s="2" t="s">
        <v>12</v>
      </c>
      <c r="L134" s="2" t="s">
        <v>12</v>
      </c>
      <c r="M134" s="2"/>
      <c r="N134" s="2"/>
      <c r="O134" s="2"/>
      <c r="P134" s="2"/>
      <c r="Q134" s="2"/>
      <c r="R134" s="2"/>
      <c r="S134" s="2"/>
      <c r="T134" s="2">
        <v>4059.51220703125</v>
      </c>
      <c r="U134">
        <f t="shared" si="0"/>
        <v>20</v>
      </c>
      <c r="V134">
        <f t="shared" si="1"/>
        <v>8.0236816406249994E-2</v>
      </c>
    </row>
    <row r="135" spans="1:22" x14ac:dyDescent="0.2">
      <c r="A135" s="2">
        <v>-0.331324993153572</v>
      </c>
      <c r="B135" s="2">
        <v>-78.203318342850494</v>
      </c>
      <c r="C135" s="2" t="s">
        <v>205</v>
      </c>
      <c r="D135" s="2">
        <v>494.926485750724</v>
      </c>
      <c r="E135" s="2"/>
      <c r="F135" s="4">
        <v>499</v>
      </c>
      <c r="G135" s="2" t="s">
        <v>170</v>
      </c>
      <c r="H135" s="2" t="s">
        <v>206</v>
      </c>
      <c r="I135" s="2" t="s">
        <v>12</v>
      </c>
      <c r="J135" s="2" t="s">
        <v>12</v>
      </c>
      <c r="K135" s="2" t="s">
        <v>12</v>
      </c>
      <c r="L135" s="2" t="s">
        <v>12</v>
      </c>
      <c r="M135" s="2"/>
      <c r="N135" s="2"/>
      <c r="O135" s="2"/>
      <c r="P135" s="2"/>
      <c r="Q135" s="2"/>
      <c r="R135" s="2"/>
      <c r="S135" s="2"/>
      <c r="T135" s="2">
        <v>4059.212158203125</v>
      </c>
      <c r="U135">
        <f t="shared" si="0"/>
        <v>20</v>
      </c>
      <c r="V135">
        <f t="shared" si="1"/>
        <v>5.6359863281249999E-2</v>
      </c>
    </row>
    <row r="136" spans="1:22" x14ac:dyDescent="0.2">
      <c r="A136" s="2">
        <v>-0.33135999315357201</v>
      </c>
      <c r="B136" s="2">
        <v>-78.203369524785401</v>
      </c>
      <c r="C136" s="2" t="s">
        <v>210</v>
      </c>
      <c r="D136" s="2">
        <v>501.91601706237498</v>
      </c>
      <c r="E136" s="2"/>
      <c r="F136" s="4">
        <v>509</v>
      </c>
      <c r="G136" s="2" t="s">
        <v>55</v>
      </c>
      <c r="H136" s="2" t="s">
        <v>211</v>
      </c>
      <c r="I136" s="2" t="s">
        <v>12</v>
      </c>
      <c r="J136" s="2" t="s">
        <v>12</v>
      </c>
      <c r="K136" s="2" t="s">
        <v>12</v>
      </c>
      <c r="L136" s="2" t="s">
        <v>12</v>
      </c>
      <c r="M136" s="2"/>
      <c r="N136" s="2"/>
      <c r="O136" s="2"/>
      <c r="P136" s="2"/>
      <c r="Q136" s="2"/>
      <c r="R136" s="2"/>
      <c r="S136" s="2"/>
      <c r="T136" s="2">
        <v>4058.385009765625</v>
      </c>
      <c r="U136">
        <f t="shared" si="0"/>
        <v>20</v>
      </c>
      <c r="V136">
        <f t="shared" si="1"/>
        <v>8.8732910156249997E-2</v>
      </c>
    </row>
    <row r="137" spans="1:22" x14ac:dyDescent="0.2">
      <c r="A137" s="2">
        <v>-0.33139099315357201</v>
      </c>
      <c r="B137" s="2">
        <v>-78.203415873984497</v>
      </c>
      <c r="C137" s="2" t="s">
        <v>212</v>
      </c>
      <c r="D137" s="2">
        <v>508.08966628568902</v>
      </c>
      <c r="E137" s="2"/>
      <c r="F137" s="4">
        <v>519</v>
      </c>
      <c r="G137" s="2" t="s">
        <v>77</v>
      </c>
      <c r="H137" s="2" t="s">
        <v>47</v>
      </c>
      <c r="I137" s="2" t="s">
        <v>12</v>
      </c>
      <c r="J137" s="2" t="s">
        <v>12</v>
      </c>
      <c r="K137" s="2" t="s">
        <v>12</v>
      </c>
      <c r="L137" s="2" t="s">
        <v>12</v>
      </c>
      <c r="M137" s="2"/>
      <c r="N137" s="2"/>
      <c r="O137" s="2"/>
      <c r="P137" s="2"/>
      <c r="Q137" s="2"/>
      <c r="R137" s="2"/>
      <c r="S137" s="2"/>
      <c r="T137" s="2">
        <v>4057.4375</v>
      </c>
      <c r="U137">
        <f t="shared" si="0"/>
        <v>20</v>
      </c>
      <c r="V137">
        <f t="shared" si="1"/>
        <v>7.3266601562500006E-2</v>
      </c>
    </row>
    <row r="138" spans="1:22" x14ac:dyDescent="0.2">
      <c r="A138" s="2">
        <v>-0.33142099315357199</v>
      </c>
      <c r="B138" s="2">
        <v>-78.203462282994593</v>
      </c>
      <c r="C138" s="2" t="s">
        <v>215</v>
      </c>
      <c r="D138" s="2">
        <v>514.26331550900295</v>
      </c>
      <c r="E138" s="2"/>
      <c r="F138" s="4">
        <v>529</v>
      </c>
      <c r="G138" s="2" t="s">
        <v>150</v>
      </c>
      <c r="H138" s="2" t="s">
        <v>216</v>
      </c>
      <c r="I138" s="2" t="s">
        <v>12</v>
      </c>
      <c r="J138" s="2" t="s">
        <v>12</v>
      </c>
      <c r="K138" s="2" t="s">
        <v>12</v>
      </c>
      <c r="L138" s="2" t="s">
        <v>12</v>
      </c>
      <c r="M138" s="2"/>
      <c r="N138" s="2"/>
      <c r="O138" s="2"/>
      <c r="P138" s="2"/>
      <c r="Q138" s="2"/>
      <c r="R138" s="2"/>
      <c r="S138" s="2"/>
      <c r="T138" s="2">
        <v>4056.919677734375</v>
      </c>
      <c r="U138">
        <f t="shared" si="0"/>
        <v>20</v>
      </c>
      <c r="V138">
        <f t="shared" si="1"/>
        <v>0.12259521484374999</v>
      </c>
    </row>
    <row r="139" spans="1:22" x14ac:dyDescent="0.2">
      <c r="A139" s="2">
        <v>-0.33148499315357199</v>
      </c>
      <c r="B139" s="2">
        <v>-78.203571182464401</v>
      </c>
      <c r="C139" s="2" t="s">
        <v>218</v>
      </c>
      <c r="D139" s="2">
        <v>528.27751018045899</v>
      </c>
      <c r="E139" s="2"/>
      <c r="F139" s="4">
        <v>539</v>
      </c>
      <c r="G139" s="2" t="s">
        <v>219</v>
      </c>
      <c r="H139" s="2" t="s">
        <v>220</v>
      </c>
      <c r="I139" s="2" t="s">
        <v>12</v>
      </c>
      <c r="J139" s="2" t="s">
        <v>12</v>
      </c>
      <c r="K139" s="2" t="s">
        <v>12</v>
      </c>
      <c r="L139" s="2" t="s">
        <v>12</v>
      </c>
      <c r="M139" s="2"/>
      <c r="N139" s="2"/>
      <c r="O139" s="2"/>
      <c r="P139" s="2"/>
      <c r="Q139" s="2"/>
      <c r="R139" s="2"/>
      <c r="S139" s="2"/>
      <c r="T139" s="2">
        <v>4054.985595703125</v>
      </c>
      <c r="U139">
        <f t="shared" si="0"/>
        <v>30</v>
      </c>
      <c r="V139">
        <f t="shared" si="1"/>
        <v>0.15777180989583334</v>
      </c>
    </row>
    <row r="140" spans="1:22" x14ac:dyDescent="0.2">
      <c r="A140" s="2">
        <v>-0.33155699315357201</v>
      </c>
      <c r="B140" s="2">
        <v>-78.203727884833697</v>
      </c>
      <c r="C140" s="2" t="s">
        <v>225</v>
      </c>
      <c r="D140" s="2">
        <v>547.61764147159602</v>
      </c>
      <c r="E140" s="2"/>
      <c r="F140" s="4">
        <v>559</v>
      </c>
      <c r="G140" s="2" t="s">
        <v>77</v>
      </c>
      <c r="H140" s="2" t="s">
        <v>226</v>
      </c>
      <c r="I140" s="2" t="s">
        <v>12</v>
      </c>
      <c r="J140" s="2" t="s">
        <v>12</v>
      </c>
      <c r="K140" s="2" t="s">
        <v>12</v>
      </c>
      <c r="L140" s="2" t="s">
        <v>12</v>
      </c>
      <c r="M140" s="2"/>
      <c r="N140" s="2"/>
      <c r="O140" s="2"/>
      <c r="P140" s="2"/>
      <c r="Q140" s="2"/>
      <c r="R140" s="2"/>
      <c r="S140" s="2"/>
      <c r="T140" s="2">
        <v>4052.1865234375</v>
      </c>
      <c r="U140">
        <f t="shared" si="0"/>
        <v>30</v>
      </c>
      <c r="V140">
        <f t="shared" si="1"/>
        <v>9.3302408854166671E-2</v>
      </c>
    </row>
    <row r="141" spans="1:22" x14ac:dyDescent="0.2">
      <c r="A141" s="2">
        <v>-0.33157999315357201</v>
      </c>
      <c r="B141" s="2">
        <v>-78.203791598966106</v>
      </c>
      <c r="C141" s="2" t="s">
        <v>227</v>
      </c>
      <c r="D141" s="2">
        <v>555.08954534665304</v>
      </c>
      <c r="E141" s="2"/>
      <c r="F141" s="4">
        <v>569</v>
      </c>
      <c r="G141" s="2" t="s">
        <v>150</v>
      </c>
      <c r="H141" s="2" t="s">
        <v>23</v>
      </c>
      <c r="I141" s="2" t="s">
        <v>12</v>
      </c>
      <c r="J141" s="2" t="s">
        <v>12</v>
      </c>
      <c r="K141" s="2" t="s">
        <v>12</v>
      </c>
      <c r="L141" s="2" t="s">
        <v>12</v>
      </c>
      <c r="M141" s="2"/>
      <c r="N141" s="2"/>
      <c r="O141" s="2"/>
      <c r="P141" s="2"/>
      <c r="Q141" s="2"/>
      <c r="R141" s="2"/>
      <c r="S141" s="2" t="s">
        <v>228</v>
      </c>
      <c r="T141" s="2">
        <v>4052.1865234375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topLeftCell="E97" workbookViewId="0">
      <selection activeCell="R117" sqref="R117"/>
    </sheetView>
  </sheetViews>
  <sheetFormatPr baseColWidth="10" defaultRowHeight="13" x14ac:dyDescent="0.15"/>
  <cols>
    <col min="5" max="5" width="16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s="1" t="s">
        <v>232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11</v>
      </c>
      <c r="T1" t="s">
        <v>229</v>
      </c>
      <c r="U1" t="s">
        <v>230</v>
      </c>
      <c r="V1" t="s">
        <v>231</v>
      </c>
      <c r="W1" s="6" t="s">
        <v>241</v>
      </c>
    </row>
    <row r="2" spans="1:23" x14ac:dyDescent="0.15">
      <c r="A2">
        <v>-0.32818199315357199</v>
      </c>
      <c r="B2">
        <v>-78.200491782266297</v>
      </c>
      <c r="C2" t="s">
        <v>12</v>
      </c>
      <c r="D2">
        <v>0</v>
      </c>
      <c r="E2" s="6"/>
      <c r="F2">
        <v>0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S2" t="s">
        <v>13</v>
      </c>
      <c r="T2">
        <v>4103.27197265625</v>
      </c>
    </row>
    <row r="3" spans="1:23" x14ac:dyDescent="0.15">
      <c r="A3">
        <v>-0.328191993153572</v>
      </c>
      <c r="B3">
        <v>-78.200501847009505</v>
      </c>
      <c r="C3" t="s">
        <v>12</v>
      </c>
      <c r="D3">
        <v>1.57938678642995</v>
      </c>
      <c r="E3" s="2"/>
      <c r="F3">
        <v>5</v>
      </c>
      <c r="G3" t="s">
        <v>14</v>
      </c>
      <c r="H3" t="s">
        <v>15</v>
      </c>
      <c r="I3" t="s">
        <v>12</v>
      </c>
      <c r="J3" t="s">
        <v>12</v>
      </c>
      <c r="K3" t="s">
        <v>12</v>
      </c>
      <c r="L3" t="s">
        <v>12</v>
      </c>
      <c r="S3" t="s">
        <v>16</v>
      </c>
      <c r="T3">
        <v>4098.27197265625</v>
      </c>
    </row>
    <row r="4" spans="1:23" x14ac:dyDescent="0.15">
      <c r="A4">
        <v>-0.32819999315357201</v>
      </c>
      <c r="B4">
        <v>-78.200509868545595</v>
      </c>
      <c r="C4" t="s">
        <v>12</v>
      </c>
      <c r="D4">
        <v>2.8428962155739099</v>
      </c>
      <c r="E4" s="2"/>
      <c r="F4">
        <v>9</v>
      </c>
      <c r="G4" t="s">
        <v>17</v>
      </c>
      <c r="H4" t="s">
        <v>18</v>
      </c>
      <c r="I4" t="s">
        <v>12</v>
      </c>
      <c r="J4" t="s">
        <v>12</v>
      </c>
      <c r="K4" t="s">
        <v>12</v>
      </c>
      <c r="L4" t="s">
        <v>12</v>
      </c>
      <c r="T4">
        <v>4098.27197265625</v>
      </c>
      <c r="U4">
        <v>14</v>
      </c>
      <c r="V4">
        <v>-1.4334542410714286E-2</v>
      </c>
    </row>
    <row r="5" spans="1:23" x14ac:dyDescent="0.15">
      <c r="A5">
        <v>-0.328268993153572</v>
      </c>
      <c r="B5">
        <v>-78.200572582582893</v>
      </c>
      <c r="C5" t="s">
        <v>19</v>
      </c>
      <c r="D5">
        <v>13.1760105180901</v>
      </c>
      <c r="E5" s="6"/>
      <c r="F5">
        <v>18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S5" t="s">
        <v>20</v>
      </c>
      <c r="T5">
        <v>4098.47265625</v>
      </c>
    </row>
    <row r="6" spans="1:23" x14ac:dyDescent="0.15">
      <c r="A6">
        <v>-0.328274993153572</v>
      </c>
      <c r="B6">
        <v>-78.200577177868894</v>
      </c>
      <c r="C6" t="s">
        <v>21</v>
      </c>
      <c r="D6">
        <v>14.0680584974486</v>
      </c>
      <c r="E6" s="2"/>
      <c r="F6">
        <v>19</v>
      </c>
      <c r="G6" t="s">
        <v>22</v>
      </c>
      <c r="H6" t="s">
        <v>23</v>
      </c>
      <c r="I6" t="s">
        <v>12</v>
      </c>
      <c r="J6" t="s">
        <v>12</v>
      </c>
      <c r="K6" t="s">
        <v>12</v>
      </c>
      <c r="L6" t="s">
        <v>12</v>
      </c>
      <c r="T6">
        <v>4098.47265625</v>
      </c>
      <c r="U6">
        <v>20</v>
      </c>
      <c r="V6">
        <v>-1.00341796875E-2</v>
      </c>
    </row>
    <row r="7" spans="1:23" x14ac:dyDescent="0.15">
      <c r="A7">
        <v>-0.32834399315357199</v>
      </c>
      <c r="B7">
        <v>-78.200617136814898</v>
      </c>
      <c r="C7" t="s">
        <v>24</v>
      </c>
      <c r="D7">
        <v>22.9885382910334</v>
      </c>
      <c r="E7" s="2"/>
      <c r="F7">
        <v>29</v>
      </c>
      <c r="G7" t="s">
        <v>25</v>
      </c>
      <c r="H7" t="s">
        <v>26</v>
      </c>
      <c r="I7" t="s">
        <v>12</v>
      </c>
      <c r="J7" t="s">
        <v>12</v>
      </c>
      <c r="K7" t="s">
        <v>12</v>
      </c>
      <c r="L7" t="s">
        <v>12</v>
      </c>
      <c r="T7">
        <v>4098.47265625</v>
      </c>
      <c r="U7">
        <v>20</v>
      </c>
      <c r="V7">
        <v>2.0263671875000002E-3</v>
      </c>
    </row>
    <row r="8" spans="1:23" x14ac:dyDescent="0.15">
      <c r="A8">
        <v>-0.32834899315357202</v>
      </c>
      <c r="B8">
        <v>-78.200619086750805</v>
      </c>
      <c r="C8">
        <v>4103.3035085745496</v>
      </c>
      <c r="D8">
        <v>23.567226708300499</v>
      </c>
      <c r="E8" s="7">
        <v>44365</v>
      </c>
      <c r="I8">
        <v>0.6</v>
      </c>
      <c r="J8">
        <v>7591.7889980379996</v>
      </c>
      <c r="K8">
        <v>2.3929999999999998</v>
      </c>
      <c r="L8">
        <v>0.10630000000000001</v>
      </c>
      <c r="M8">
        <v>8.3242499999999993</v>
      </c>
      <c r="N8">
        <v>62.355699999999999</v>
      </c>
      <c r="O8">
        <v>7.8970000000000002</v>
      </c>
      <c r="P8">
        <v>626.04539999999997</v>
      </c>
      <c r="Q8" t="s">
        <v>239</v>
      </c>
      <c r="R8" t="s">
        <v>240</v>
      </c>
    </row>
    <row r="9" spans="1:23" x14ac:dyDescent="0.15">
      <c r="A9">
        <v>-0.32845799315357199</v>
      </c>
      <c r="B9">
        <v>-78.200633757398506</v>
      </c>
      <c r="C9" t="s">
        <v>27</v>
      </c>
      <c r="D9">
        <v>35.956604254813897</v>
      </c>
      <c r="E9" s="2"/>
      <c r="F9">
        <v>39</v>
      </c>
      <c r="G9" t="s">
        <v>28</v>
      </c>
      <c r="H9" t="s">
        <v>29</v>
      </c>
      <c r="I9" t="s">
        <v>12</v>
      </c>
      <c r="J9" t="s">
        <v>12</v>
      </c>
      <c r="K9" t="s">
        <v>12</v>
      </c>
      <c r="L9" t="s">
        <v>12</v>
      </c>
      <c r="T9">
        <v>4098.43212890625</v>
      </c>
      <c r="U9">
        <v>20</v>
      </c>
      <c r="V9">
        <v>1.42822265625E-2</v>
      </c>
    </row>
    <row r="10" spans="1:23" x14ac:dyDescent="0.15">
      <c r="A10">
        <v>-0.32855499315357201</v>
      </c>
      <c r="B10">
        <v>-78.200617453780694</v>
      </c>
      <c r="C10" t="s">
        <v>30</v>
      </c>
      <c r="D10">
        <v>46.9008771334965</v>
      </c>
      <c r="E10" s="2"/>
      <c r="F10">
        <v>49</v>
      </c>
      <c r="G10" t="s">
        <v>31</v>
      </c>
      <c r="H10" t="s">
        <v>32</v>
      </c>
      <c r="I10" t="s">
        <v>12</v>
      </c>
      <c r="J10" t="s">
        <v>12</v>
      </c>
      <c r="K10" t="s">
        <v>12</v>
      </c>
      <c r="L10" t="s">
        <v>12</v>
      </c>
      <c r="T10">
        <v>4098.18701171875</v>
      </c>
      <c r="U10">
        <v>20</v>
      </c>
      <c r="V10">
        <v>4.5922851562499999E-2</v>
      </c>
    </row>
    <row r="11" spans="1:23" x14ac:dyDescent="0.15">
      <c r="A11">
        <v>-0.32858299315357198</v>
      </c>
      <c r="B11">
        <v>-78.200610951300504</v>
      </c>
      <c r="C11">
        <v>4102.7911558217402</v>
      </c>
      <c r="D11">
        <v>50.069859064664001</v>
      </c>
      <c r="E11" s="7">
        <v>44365</v>
      </c>
      <c r="I11">
        <v>0.75</v>
      </c>
      <c r="J11">
        <v>7288.1204552145</v>
      </c>
      <c r="K11" t="s">
        <v>12</v>
      </c>
      <c r="L11" t="s">
        <v>12</v>
      </c>
      <c r="M11">
        <v>8.2722499999999997</v>
      </c>
      <c r="N11">
        <v>62.372500000000002</v>
      </c>
      <c r="O11">
        <v>7.89</v>
      </c>
      <c r="P11">
        <v>626.21339999999998</v>
      </c>
      <c r="Q11" t="s">
        <v>239</v>
      </c>
      <c r="R11" t="s">
        <v>240</v>
      </c>
    </row>
    <row r="12" spans="1:23" x14ac:dyDescent="0.15">
      <c r="A12">
        <v>-0.32858399315357201</v>
      </c>
      <c r="B12">
        <v>-78.200610718349495</v>
      </c>
      <c r="C12" t="s">
        <v>33</v>
      </c>
      <c r="D12">
        <v>50.184158997101299</v>
      </c>
      <c r="E12" s="6"/>
      <c r="F12">
        <v>52</v>
      </c>
      <c r="G12" t="s">
        <v>34</v>
      </c>
      <c r="H12" t="s">
        <v>18</v>
      </c>
      <c r="I12" t="s">
        <v>12</v>
      </c>
      <c r="J12" t="s">
        <v>12</v>
      </c>
      <c r="K12" t="s">
        <v>12</v>
      </c>
      <c r="L12" t="s">
        <v>12</v>
      </c>
      <c r="S12" t="s">
        <v>35</v>
      </c>
      <c r="T12">
        <v>4098.07763671875</v>
      </c>
    </row>
    <row r="13" spans="1:23" x14ac:dyDescent="0.15">
      <c r="A13">
        <v>-0.32861899315357201</v>
      </c>
      <c r="B13">
        <v>-78.200602808703394</v>
      </c>
      <c r="C13" t="s">
        <v>36</v>
      </c>
      <c r="D13">
        <v>54.178639572667102</v>
      </c>
      <c r="E13" s="6"/>
      <c r="F13">
        <v>56</v>
      </c>
      <c r="G13" t="s">
        <v>37</v>
      </c>
      <c r="H13" t="s">
        <v>38</v>
      </c>
      <c r="I13" t="s">
        <v>12</v>
      </c>
      <c r="J13" t="s">
        <v>12</v>
      </c>
      <c r="K13" t="s">
        <v>12</v>
      </c>
      <c r="L13" t="s">
        <v>12</v>
      </c>
      <c r="S13" t="s">
        <v>39</v>
      </c>
      <c r="T13">
        <v>4097.71630859375</v>
      </c>
      <c r="W13">
        <v>0.10422869999999999</v>
      </c>
    </row>
    <row r="14" spans="1:23" x14ac:dyDescent="0.15">
      <c r="A14">
        <v>-0.32864499315357198</v>
      </c>
      <c r="B14">
        <v>-78.200597542324104</v>
      </c>
      <c r="C14" t="s">
        <v>40</v>
      </c>
      <c r="D14">
        <v>57.174500004341503</v>
      </c>
      <c r="E14" s="2"/>
      <c r="F14">
        <v>59</v>
      </c>
      <c r="G14" t="s">
        <v>41</v>
      </c>
      <c r="H14" t="s">
        <v>42</v>
      </c>
      <c r="I14" t="s">
        <v>12</v>
      </c>
      <c r="J14" t="s">
        <v>12</v>
      </c>
      <c r="K14" t="s">
        <v>12</v>
      </c>
      <c r="L14" t="s">
        <v>12</v>
      </c>
      <c r="T14">
        <v>4097.513671875</v>
      </c>
      <c r="U14">
        <v>20</v>
      </c>
      <c r="V14">
        <v>7.8637695312500006E-2</v>
      </c>
    </row>
    <row r="15" spans="1:23" x14ac:dyDescent="0.15">
      <c r="A15">
        <v>-0.328743993153572</v>
      </c>
      <c r="B15">
        <v>-78.200587061840807</v>
      </c>
      <c r="C15" t="s">
        <v>43</v>
      </c>
      <c r="D15">
        <v>68.229102365120795</v>
      </c>
      <c r="E15" s="2"/>
      <c r="F15">
        <v>69</v>
      </c>
      <c r="G15" t="s">
        <v>44</v>
      </c>
      <c r="H15" t="s">
        <v>38</v>
      </c>
      <c r="I15" t="s">
        <v>12</v>
      </c>
      <c r="J15" t="s">
        <v>12</v>
      </c>
      <c r="K15" t="s">
        <v>12</v>
      </c>
      <c r="L15" t="s">
        <v>12</v>
      </c>
      <c r="T15">
        <v>4096.6142578125</v>
      </c>
      <c r="U15">
        <v>20</v>
      </c>
      <c r="V15">
        <v>8.6669921875E-2</v>
      </c>
    </row>
    <row r="16" spans="1:23" x14ac:dyDescent="0.15">
      <c r="A16">
        <v>-0.32878699315357202</v>
      </c>
      <c r="B16">
        <v>-78.2005888818762</v>
      </c>
      <c r="C16">
        <v>4100.7952293102999</v>
      </c>
      <c r="D16">
        <v>73.022128740478294</v>
      </c>
      <c r="E16" s="7">
        <v>44365</v>
      </c>
      <c r="I16">
        <v>0.505</v>
      </c>
      <c r="J16">
        <v>4817.0560797806202</v>
      </c>
      <c r="K16" t="s">
        <v>12</v>
      </c>
      <c r="L16" t="s">
        <v>12</v>
      </c>
      <c r="M16">
        <v>8.2947500000000005</v>
      </c>
      <c r="N16">
        <v>62.3688</v>
      </c>
      <c r="O16">
        <v>7.8860000000000001</v>
      </c>
      <c r="P16">
        <v>626.17639999999994</v>
      </c>
      <c r="Q16" t="s">
        <v>239</v>
      </c>
      <c r="R16" t="s">
        <v>240</v>
      </c>
    </row>
    <row r="17" spans="1:22" x14ac:dyDescent="0.15">
      <c r="A17">
        <v>-0.32883999315357199</v>
      </c>
      <c r="B17">
        <v>-78.200597190408402</v>
      </c>
      <c r="C17" t="s">
        <v>45</v>
      </c>
      <c r="D17">
        <v>79.037150667008206</v>
      </c>
      <c r="E17" s="2"/>
      <c r="F17">
        <v>79</v>
      </c>
      <c r="G17" t="s">
        <v>46</v>
      </c>
      <c r="H17" t="s">
        <v>47</v>
      </c>
      <c r="I17" t="s">
        <v>12</v>
      </c>
      <c r="J17" t="s">
        <v>12</v>
      </c>
      <c r="K17" t="s">
        <v>12</v>
      </c>
      <c r="L17" t="s">
        <v>12</v>
      </c>
      <c r="T17">
        <v>4095.7802734375</v>
      </c>
      <c r="U17">
        <v>20</v>
      </c>
      <c r="V17">
        <v>0.10690917968749999</v>
      </c>
    </row>
    <row r="18" spans="1:22" x14ac:dyDescent="0.15">
      <c r="A18">
        <v>-0.328907993153572</v>
      </c>
      <c r="B18">
        <v>-78.200617532623696</v>
      </c>
      <c r="C18" t="s">
        <v>48</v>
      </c>
      <c r="D18">
        <v>86.964565344318501</v>
      </c>
      <c r="E18" s="2"/>
      <c r="F18">
        <v>89</v>
      </c>
      <c r="G18" t="s">
        <v>49</v>
      </c>
      <c r="H18" t="s">
        <v>50</v>
      </c>
      <c r="I18" t="s">
        <v>12</v>
      </c>
      <c r="J18" t="s">
        <v>12</v>
      </c>
      <c r="K18" t="s">
        <v>12</v>
      </c>
      <c r="L18" t="s">
        <v>12</v>
      </c>
      <c r="S18" t="s">
        <v>51</v>
      </c>
      <c r="T18">
        <v>4094.47607421875</v>
      </c>
      <c r="U18">
        <v>20</v>
      </c>
      <c r="V18">
        <v>0.14584960937499999</v>
      </c>
    </row>
    <row r="19" spans="1:22" x14ac:dyDescent="0.15">
      <c r="A19">
        <v>-0.328911993153572</v>
      </c>
      <c r="B19">
        <v>-78.200619049301295</v>
      </c>
      <c r="C19" t="s">
        <v>52</v>
      </c>
      <c r="D19">
        <v>87.432951918798395</v>
      </c>
      <c r="E19" s="6"/>
      <c r="F19">
        <v>89.5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S19" t="s">
        <v>53</v>
      </c>
      <c r="T19">
        <v>4094.47607421875</v>
      </c>
    </row>
    <row r="20" spans="1:22" x14ac:dyDescent="0.15">
      <c r="A20">
        <v>-0.32898499315357199</v>
      </c>
      <c r="B20">
        <v>-78.200652250099793</v>
      </c>
      <c r="C20" t="s">
        <v>54</v>
      </c>
      <c r="D20">
        <v>96.332296833917297</v>
      </c>
      <c r="E20" s="2"/>
      <c r="F20">
        <v>99</v>
      </c>
      <c r="G20" t="s">
        <v>55</v>
      </c>
      <c r="H20" t="s">
        <v>56</v>
      </c>
      <c r="I20" t="s">
        <v>12</v>
      </c>
      <c r="J20" t="s">
        <v>12</v>
      </c>
      <c r="K20" t="s">
        <v>12</v>
      </c>
      <c r="L20" t="s">
        <v>12</v>
      </c>
      <c r="T20">
        <v>4092.86328125</v>
      </c>
      <c r="U20">
        <v>20</v>
      </c>
      <c r="V20">
        <v>0.147216796875</v>
      </c>
    </row>
    <row r="21" spans="1:22" x14ac:dyDescent="0.15">
      <c r="A21">
        <v>-0.32899999315357198</v>
      </c>
      <c r="B21">
        <v>-78.200660236689401</v>
      </c>
      <c r="C21" t="s">
        <v>57</v>
      </c>
      <c r="D21">
        <v>98.205843131837099</v>
      </c>
      <c r="E21" s="6"/>
      <c r="F21">
        <v>101</v>
      </c>
      <c r="G21" t="s">
        <v>55</v>
      </c>
      <c r="H21" t="s">
        <v>58</v>
      </c>
      <c r="I21" t="s">
        <v>12</v>
      </c>
      <c r="J21" t="s">
        <v>12</v>
      </c>
      <c r="K21" t="s">
        <v>12</v>
      </c>
      <c r="L21" t="s">
        <v>12</v>
      </c>
      <c r="S21" t="s">
        <v>35</v>
      </c>
      <c r="T21">
        <v>4092.86328125</v>
      </c>
    </row>
    <row r="22" spans="1:22" x14ac:dyDescent="0.15">
      <c r="A22">
        <v>-0.32900199315357198</v>
      </c>
      <c r="B22">
        <v>-78.200661328009801</v>
      </c>
      <c r="C22">
        <v>4095.43407978699</v>
      </c>
      <c r="D22">
        <v>98.459469455501093</v>
      </c>
      <c r="E22" s="7">
        <v>44365</v>
      </c>
      <c r="I22">
        <v>0.51500000000000001</v>
      </c>
      <c r="J22">
        <v>2236.7199517629201</v>
      </c>
      <c r="K22" t="s">
        <v>12</v>
      </c>
      <c r="L22" t="s">
        <v>12</v>
      </c>
      <c r="M22">
        <v>8.2122499999999992</v>
      </c>
      <c r="N22">
        <v>62.390700000000002</v>
      </c>
      <c r="O22">
        <v>7.875</v>
      </c>
      <c r="P22">
        <v>626.3954</v>
      </c>
      <c r="Q22" t="s">
        <v>239</v>
      </c>
      <c r="R22" t="s">
        <v>240</v>
      </c>
    </row>
    <row r="23" spans="1:22" x14ac:dyDescent="0.15">
      <c r="A23">
        <v>-0.32903699315357199</v>
      </c>
      <c r="B23">
        <v>-78.200681351344997</v>
      </c>
      <c r="C23">
        <v>4094.5337467409399</v>
      </c>
      <c r="D23">
        <v>102.948420869168</v>
      </c>
      <c r="E23" s="7">
        <v>44365</v>
      </c>
      <c r="I23">
        <v>0.30499999999999999</v>
      </c>
      <c r="J23">
        <v>1758.9381817593801</v>
      </c>
      <c r="K23" t="s">
        <v>12</v>
      </c>
      <c r="L23" t="s">
        <v>12</v>
      </c>
      <c r="M23">
        <v>8.15625</v>
      </c>
      <c r="N23">
        <v>62.395200000000003</v>
      </c>
      <c r="O23">
        <v>7.8680000000000003</v>
      </c>
      <c r="P23">
        <v>626.44039999999995</v>
      </c>
      <c r="Q23" t="s">
        <v>239</v>
      </c>
      <c r="R23" t="s">
        <v>240</v>
      </c>
    </row>
    <row r="24" spans="1:22" x14ac:dyDescent="0.15">
      <c r="A24">
        <v>-0.32906499315357202</v>
      </c>
      <c r="B24">
        <v>-78.200698490310998</v>
      </c>
      <c r="C24" t="s">
        <v>59</v>
      </c>
      <c r="D24">
        <v>106.606370614426</v>
      </c>
      <c r="E24" s="2"/>
      <c r="F24">
        <v>109</v>
      </c>
      <c r="G24" t="s">
        <v>60</v>
      </c>
      <c r="H24" t="s">
        <v>61</v>
      </c>
      <c r="I24" t="s">
        <v>12</v>
      </c>
      <c r="J24" t="s">
        <v>12</v>
      </c>
      <c r="K24" t="s">
        <v>12</v>
      </c>
      <c r="L24" t="s">
        <v>12</v>
      </c>
      <c r="T24">
        <v>4091.53173828125</v>
      </c>
      <c r="U24">
        <v>20</v>
      </c>
      <c r="V24">
        <v>0.17824707031250001</v>
      </c>
    </row>
    <row r="25" spans="1:22" x14ac:dyDescent="0.15">
      <c r="A25">
        <v>-0.32907299315357202</v>
      </c>
      <c r="B25">
        <v>-78.200703545295994</v>
      </c>
      <c r="C25" t="s">
        <v>62</v>
      </c>
      <c r="D25">
        <v>107.65643654975</v>
      </c>
      <c r="E25" s="6"/>
      <c r="F25">
        <v>110</v>
      </c>
      <c r="G25" t="s">
        <v>63</v>
      </c>
      <c r="H25" t="s">
        <v>64</v>
      </c>
      <c r="I25" t="s">
        <v>12</v>
      </c>
      <c r="J25" t="s">
        <v>12</v>
      </c>
      <c r="K25" t="s">
        <v>12</v>
      </c>
      <c r="L25" t="s">
        <v>12</v>
      </c>
      <c r="S25" t="s">
        <v>35</v>
      </c>
      <c r="T25">
        <v>4090.69580078125</v>
      </c>
    </row>
    <row r="26" spans="1:22" x14ac:dyDescent="0.15">
      <c r="A26">
        <v>-0.32908499315357198</v>
      </c>
      <c r="B26">
        <v>-78.200711245901104</v>
      </c>
      <c r="C26" t="s">
        <v>65</v>
      </c>
      <c r="D26">
        <v>109.243660690692</v>
      </c>
      <c r="E26" s="6"/>
      <c r="F26">
        <v>111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S26" t="s">
        <v>66</v>
      </c>
      <c r="T26">
        <v>4090.69580078125</v>
      </c>
    </row>
    <row r="27" spans="1:22" x14ac:dyDescent="0.15">
      <c r="A27">
        <v>-0.32909499315357199</v>
      </c>
      <c r="B27">
        <v>-78.200717763723304</v>
      </c>
      <c r="C27" t="s">
        <v>67</v>
      </c>
      <c r="D27">
        <v>110.572430534449</v>
      </c>
      <c r="E27" s="6"/>
      <c r="F27">
        <v>114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S27" t="s">
        <v>68</v>
      </c>
      <c r="T27">
        <v>4090.125732421875</v>
      </c>
    </row>
    <row r="28" spans="1:22" x14ac:dyDescent="0.15">
      <c r="A28">
        <v>-0.32912199315357199</v>
      </c>
      <c r="B28">
        <v>-78.200735764090197</v>
      </c>
      <c r="C28" t="s">
        <v>69</v>
      </c>
      <c r="D28">
        <v>114.215732743462</v>
      </c>
      <c r="E28" s="6"/>
      <c r="F28">
        <v>118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S28" t="s">
        <v>70</v>
      </c>
      <c r="T28">
        <v>4089.29833984375</v>
      </c>
    </row>
    <row r="29" spans="1:22" x14ac:dyDescent="0.15">
      <c r="A29">
        <v>-0.32912899315357202</v>
      </c>
      <c r="B29">
        <v>-78.2007405154</v>
      </c>
      <c r="C29" t="s">
        <v>71</v>
      </c>
      <c r="D29">
        <v>115.126558295715</v>
      </c>
      <c r="E29" s="2"/>
      <c r="F29">
        <v>119</v>
      </c>
      <c r="G29" t="s">
        <v>31</v>
      </c>
      <c r="H29" t="s">
        <v>72</v>
      </c>
      <c r="I29" t="s">
        <v>12</v>
      </c>
      <c r="J29" t="s">
        <v>12</v>
      </c>
      <c r="K29" t="s">
        <v>12</v>
      </c>
      <c r="L29" t="s">
        <v>12</v>
      </c>
      <c r="S29" t="s">
        <v>35</v>
      </c>
      <c r="T29">
        <v>4089.29833984375</v>
      </c>
      <c r="U29">
        <v>20</v>
      </c>
      <c r="V29">
        <v>0.23101806640625</v>
      </c>
    </row>
    <row r="30" spans="1:22" x14ac:dyDescent="0.15">
      <c r="A30">
        <v>-0.32919899315357198</v>
      </c>
      <c r="B30">
        <v>-78.200789398704401</v>
      </c>
      <c r="C30">
        <v>4092.4401480317802</v>
      </c>
      <c r="D30">
        <v>124.63102285975</v>
      </c>
      <c r="E30" s="7">
        <v>44365</v>
      </c>
      <c r="I30">
        <v>0.13500000000000001</v>
      </c>
      <c r="J30">
        <v>899.41652235753804</v>
      </c>
      <c r="K30" t="s">
        <v>12</v>
      </c>
      <c r="L30" t="s">
        <v>12</v>
      </c>
      <c r="M30">
        <v>8.0995000000000008</v>
      </c>
      <c r="N30">
        <v>62.412999999999997</v>
      </c>
      <c r="O30">
        <v>7.8570000000000002</v>
      </c>
      <c r="P30">
        <v>626.61839999999995</v>
      </c>
      <c r="Q30" t="s">
        <v>239</v>
      </c>
      <c r="R30" t="s">
        <v>240</v>
      </c>
    </row>
    <row r="31" spans="1:22" x14ac:dyDescent="0.15">
      <c r="A31">
        <v>-0.32920399315357202</v>
      </c>
      <c r="B31">
        <v>-78.200792959417797</v>
      </c>
      <c r="C31" t="s">
        <v>73</v>
      </c>
      <c r="D31">
        <v>125.314331090094</v>
      </c>
      <c r="E31" s="2"/>
      <c r="F31">
        <v>129</v>
      </c>
      <c r="G31" t="s">
        <v>74</v>
      </c>
      <c r="H31" t="s">
        <v>75</v>
      </c>
      <c r="I31" t="s">
        <v>12</v>
      </c>
      <c r="J31" t="s">
        <v>12</v>
      </c>
      <c r="K31" t="s">
        <v>12</v>
      </c>
      <c r="L31" t="s">
        <v>12</v>
      </c>
      <c r="S31" t="s">
        <v>35</v>
      </c>
      <c r="T31">
        <v>4086.911376953125</v>
      </c>
      <c r="U31">
        <v>20</v>
      </c>
      <c r="V31">
        <v>0.23868408203124999</v>
      </c>
    </row>
    <row r="32" spans="1:22" x14ac:dyDescent="0.15">
      <c r="A32">
        <v>-0.32927799315357198</v>
      </c>
      <c r="B32">
        <v>-78.200846157346803</v>
      </c>
      <c r="C32" t="s">
        <v>76</v>
      </c>
      <c r="D32">
        <v>135.502103884473</v>
      </c>
      <c r="E32" s="2"/>
      <c r="F32">
        <v>139</v>
      </c>
      <c r="G32" t="s">
        <v>74</v>
      </c>
      <c r="H32" t="s">
        <v>77</v>
      </c>
      <c r="I32" t="s">
        <v>12</v>
      </c>
      <c r="J32" t="s">
        <v>12</v>
      </c>
      <c r="K32" t="s">
        <v>12</v>
      </c>
      <c r="L32" t="s">
        <v>12</v>
      </c>
      <c r="T32">
        <v>4084.524658203125</v>
      </c>
      <c r="U32">
        <v>20</v>
      </c>
      <c r="V32">
        <v>0.20059814453124999</v>
      </c>
    </row>
    <row r="33" spans="1:22" x14ac:dyDescent="0.15">
      <c r="A33">
        <v>-0.32930499315357198</v>
      </c>
      <c r="B33">
        <v>-78.200865676564703</v>
      </c>
      <c r="C33" t="s">
        <v>78</v>
      </c>
      <c r="D33">
        <v>139.184182611625</v>
      </c>
      <c r="E33" s="6"/>
      <c r="F33">
        <v>144.5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S33" t="s">
        <v>79</v>
      </c>
      <c r="T33">
        <v>4083.68701171875</v>
      </c>
    </row>
    <row r="34" spans="1:22" x14ac:dyDescent="0.15">
      <c r="A34">
        <v>-0.32933399315357198</v>
      </c>
      <c r="B34">
        <v>-78.200886655470697</v>
      </c>
      <c r="C34" t="s">
        <v>80</v>
      </c>
      <c r="D34">
        <v>143.21091369852101</v>
      </c>
      <c r="E34" s="2"/>
      <c r="F34">
        <v>149</v>
      </c>
      <c r="G34" t="s">
        <v>81</v>
      </c>
      <c r="H34" t="s">
        <v>82</v>
      </c>
      <c r="I34" t="s">
        <v>12</v>
      </c>
      <c r="J34" t="s">
        <v>12</v>
      </c>
      <c r="K34" t="s">
        <v>12</v>
      </c>
      <c r="L34" t="s">
        <v>12</v>
      </c>
      <c r="S34" t="s">
        <v>79</v>
      </c>
      <c r="T34">
        <v>4082.8994140625</v>
      </c>
      <c r="U34">
        <v>20</v>
      </c>
      <c r="V34">
        <v>0.15152587890624999</v>
      </c>
    </row>
    <row r="35" spans="1:22" x14ac:dyDescent="0.15">
      <c r="A35">
        <v>-0.32933599315357198</v>
      </c>
      <c r="B35">
        <v>-78.200888102595599</v>
      </c>
      <c r="C35">
        <v>4089.8120995914901</v>
      </c>
      <c r="D35">
        <v>143.42763320638699</v>
      </c>
      <c r="E35" s="7">
        <v>44365</v>
      </c>
      <c r="I35">
        <v>0.99</v>
      </c>
      <c r="J35">
        <v>794.61229343384605</v>
      </c>
      <c r="K35" t="s">
        <v>12</v>
      </c>
      <c r="L35" t="s">
        <v>12</v>
      </c>
      <c r="M35">
        <v>8.0090000000000003</v>
      </c>
      <c r="N35">
        <v>62.428400000000003</v>
      </c>
      <c r="O35">
        <v>7.8440000000000003</v>
      </c>
      <c r="P35">
        <v>626.77239999999995</v>
      </c>
      <c r="Q35" t="s">
        <v>239</v>
      </c>
      <c r="R35" t="s">
        <v>240</v>
      </c>
    </row>
    <row r="36" spans="1:22" x14ac:dyDescent="0.15">
      <c r="A36">
        <v>-0.32934199315357199</v>
      </c>
      <c r="B36">
        <v>-78.200892444245895</v>
      </c>
      <c r="C36" t="s">
        <v>83</v>
      </c>
      <c r="D36">
        <v>144.284708655027</v>
      </c>
      <c r="E36" s="6"/>
      <c r="F36">
        <v>150.19999999999999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S36" t="s">
        <v>79</v>
      </c>
      <c r="T36">
        <v>4082.8994140625</v>
      </c>
    </row>
    <row r="37" spans="1:22" x14ac:dyDescent="0.15">
      <c r="A37">
        <v>-0.329353993153572</v>
      </c>
      <c r="B37">
        <v>-78.200901129159107</v>
      </c>
      <c r="C37" t="s">
        <v>84</v>
      </c>
      <c r="D37">
        <v>145.89540108978599</v>
      </c>
      <c r="E37" s="6"/>
      <c r="F37">
        <v>152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S37" t="s">
        <v>85</v>
      </c>
      <c r="T37">
        <v>4082.8994140625</v>
      </c>
    </row>
    <row r="38" spans="1:22" x14ac:dyDescent="0.15">
      <c r="A38">
        <v>-0.32937999315357203</v>
      </c>
      <c r="B38">
        <v>-78.200919960097096</v>
      </c>
      <c r="C38" t="s">
        <v>86</v>
      </c>
      <c r="D38">
        <v>149.47471761147099</v>
      </c>
      <c r="E38" s="6"/>
      <c r="F38">
        <v>156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S38" t="s">
        <v>87</v>
      </c>
      <c r="T38">
        <v>4082.176025390625</v>
      </c>
    </row>
    <row r="39" spans="1:22" x14ac:dyDescent="0.15">
      <c r="A39">
        <v>-0.32939999315357199</v>
      </c>
      <c r="B39">
        <v>-78.200934469917797</v>
      </c>
      <c r="C39" t="s">
        <v>88</v>
      </c>
      <c r="D39">
        <v>152.15920500273501</v>
      </c>
      <c r="E39" s="2"/>
      <c r="F39">
        <v>159</v>
      </c>
      <c r="G39" t="s">
        <v>63</v>
      </c>
      <c r="H39" t="s">
        <v>89</v>
      </c>
      <c r="I39" t="s">
        <v>12</v>
      </c>
      <c r="J39" t="s">
        <v>12</v>
      </c>
      <c r="K39" t="s">
        <v>12</v>
      </c>
      <c r="L39" t="s">
        <v>12</v>
      </c>
      <c r="T39">
        <v>4081.494140625</v>
      </c>
      <c r="U39">
        <v>20</v>
      </c>
      <c r="V39">
        <v>0.1119384765625</v>
      </c>
    </row>
    <row r="40" spans="1:22" x14ac:dyDescent="0.15">
      <c r="A40">
        <v>-0.329463993153572</v>
      </c>
      <c r="B40">
        <v>-78.200981255017695</v>
      </c>
      <c r="C40" t="s">
        <v>90</v>
      </c>
      <c r="D40">
        <v>161.107496306949</v>
      </c>
      <c r="E40" s="2"/>
      <c r="F40">
        <v>169</v>
      </c>
      <c r="G40" t="s">
        <v>91</v>
      </c>
      <c r="H40" t="s">
        <v>92</v>
      </c>
      <c r="I40" t="s">
        <v>12</v>
      </c>
      <c r="J40" t="s">
        <v>12</v>
      </c>
      <c r="K40" t="s">
        <v>12</v>
      </c>
      <c r="L40" t="s">
        <v>12</v>
      </c>
      <c r="S40" t="s">
        <v>93</v>
      </c>
      <c r="T40">
        <v>4080.66064453125</v>
      </c>
      <c r="U40">
        <v>20</v>
      </c>
      <c r="V40">
        <v>7.06787109375E-2</v>
      </c>
    </row>
    <row r="41" spans="1:22" x14ac:dyDescent="0.15">
      <c r="A41">
        <v>-0.329469993153572</v>
      </c>
      <c r="B41">
        <v>-78.200985686564707</v>
      </c>
      <c r="C41" t="s">
        <v>94</v>
      </c>
      <c r="D41">
        <v>161.90675715851299</v>
      </c>
      <c r="E41" s="2"/>
      <c r="F41">
        <v>179</v>
      </c>
      <c r="G41" t="s">
        <v>46</v>
      </c>
      <c r="H41" t="s">
        <v>95</v>
      </c>
      <c r="I41" t="s">
        <v>12</v>
      </c>
      <c r="J41" t="s">
        <v>12</v>
      </c>
      <c r="K41" t="s">
        <v>12</v>
      </c>
      <c r="L41" t="s">
        <v>12</v>
      </c>
      <c r="T41">
        <v>4080.08056640625</v>
      </c>
      <c r="U41">
        <v>20</v>
      </c>
      <c r="V41">
        <v>5.4150390625000003E-2</v>
      </c>
    </row>
    <row r="42" spans="1:22" x14ac:dyDescent="0.15">
      <c r="A42">
        <v>-0.32950899315357202</v>
      </c>
      <c r="B42">
        <v>-78.201014792265994</v>
      </c>
      <c r="C42" t="s">
        <v>96</v>
      </c>
      <c r="D42">
        <v>167.31199174418401</v>
      </c>
      <c r="E42" s="2"/>
      <c r="F42">
        <v>189</v>
      </c>
      <c r="G42" t="s">
        <v>97</v>
      </c>
      <c r="H42" t="s">
        <v>34</v>
      </c>
      <c r="I42" t="s">
        <v>12</v>
      </c>
      <c r="J42" t="s">
        <v>12</v>
      </c>
      <c r="K42" t="s">
        <v>12</v>
      </c>
      <c r="L42" t="s">
        <v>12</v>
      </c>
      <c r="T42">
        <v>4079.57763671875</v>
      </c>
      <c r="U42">
        <v>20</v>
      </c>
      <c r="V42">
        <v>4.8205566406249997E-2</v>
      </c>
    </row>
    <row r="43" spans="1:22" x14ac:dyDescent="0.15">
      <c r="A43">
        <v>-0.32953299315357198</v>
      </c>
      <c r="B43">
        <v>-78.201033032112804</v>
      </c>
      <c r="C43">
        <v>4088.0299100667698</v>
      </c>
      <c r="D43">
        <v>170.653535286899</v>
      </c>
      <c r="E43" s="7">
        <v>44365</v>
      </c>
      <c r="I43">
        <v>0.91500000000000004</v>
      </c>
      <c r="J43">
        <v>760.32682934850004</v>
      </c>
      <c r="K43">
        <v>2.7909999999999999</v>
      </c>
      <c r="L43">
        <v>0.19070000000000001</v>
      </c>
      <c r="M43">
        <v>7.9255000000000004</v>
      </c>
      <c r="N43">
        <v>62.443300000000001</v>
      </c>
      <c r="O43">
        <v>7.8410000000000002</v>
      </c>
      <c r="P43">
        <v>626.92139999999995</v>
      </c>
      <c r="Q43" t="s">
        <v>239</v>
      </c>
      <c r="R43" t="s">
        <v>240</v>
      </c>
    </row>
    <row r="44" spans="1:22" x14ac:dyDescent="0.15">
      <c r="A44">
        <v>-0.32953999315357202</v>
      </c>
      <c r="B44">
        <v>-78.201038409949106</v>
      </c>
      <c r="C44" t="s">
        <v>98</v>
      </c>
      <c r="D44">
        <v>171.63617941272</v>
      </c>
      <c r="E44" s="6"/>
      <c r="F44">
        <v>197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S44" t="s">
        <v>35</v>
      </c>
      <c r="T44">
        <v>4079.116455078125</v>
      </c>
    </row>
    <row r="45" spans="1:22" x14ac:dyDescent="0.15">
      <c r="A45">
        <v>-0.32954799315357203</v>
      </c>
      <c r="B45">
        <v>-78.201044591501599</v>
      </c>
      <c r="C45" t="s">
        <v>99</v>
      </c>
      <c r="D45">
        <v>172.71722632985399</v>
      </c>
      <c r="E45" s="2"/>
      <c r="F45">
        <v>199</v>
      </c>
      <c r="G45" t="s">
        <v>100</v>
      </c>
      <c r="H45" t="s">
        <v>14</v>
      </c>
      <c r="I45" t="s">
        <v>12</v>
      </c>
      <c r="J45" t="s">
        <v>12</v>
      </c>
      <c r="K45" t="s">
        <v>12</v>
      </c>
      <c r="L45" t="s">
        <v>12</v>
      </c>
      <c r="T45">
        <v>4079.116455078125</v>
      </c>
      <c r="U45">
        <v>20</v>
      </c>
      <c r="V45">
        <v>0.1676025390625</v>
      </c>
    </row>
    <row r="46" spans="1:22" x14ac:dyDescent="0.15">
      <c r="A46">
        <v>-0.32954799315357203</v>
      </c>
      <c r="B46">
        <v>-78.201044591501599</v>
      </c>
      <c r="C46" t="s">
        <v>99</v>
      </c>
      <c r="D46">
        <v>172.82533102156799</v>
      </c>
      <c r="E46" s="6"/>
      <c r="F46">
        <v>199.2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S46" t="s">
        <v>101</v>
      </c>
      <c r="T46">
        <v>4079.116455078125</v>
      </c>
    </row>
    <row r="47" spans="1:22" x14ac:dyDescent="0.15">
      <c r="A47">
        <v>-0.32971199315357202</v>
      </c>
      <c r="B47">
        <v>-78.201183464015401</v>
      </c>
      <c r="C47" t="s">
        <v>102</v>
      </c>
      <c r="D47">
        <v>196.69294151354401</v>
      </c>
      <c r="E47" s="6"/>
      <c r="F47">
        <v>203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S47" t="s">
        <v>35</v>
      </c>
      <c r="T47">
        <v>4076.663330078125</v>
      </c>
    </row>
    <row r="48" spans="1:22" x14ac:dyDescent="0.15">
      <c r="A48">
        <v>-0.32972799315357199</v>
      </c>
      <c r="B48">
        <v>-78.201198644623901</v>
      </c>
      <c r="C48">
        <v>4085.6740804240599</v>
      </c>
      <c r="D48">
        <v>199.148157239303</v>
      </c>
      <c r="E48" s="7">
        <v>44365</v>
      </c>
      <c r="I48">
        <v>0.245</v>
      </c>
      <c r="J48">
        <v>920.42624936123104</v>
      </c>
      <c r="K48" t="s">
        <v>12</v>
      </c>
      <c r="L48" t="s">
        <v>12</v>
      </c>
      <c r="M48">
        <v>7.8922499999999998</v>
      </c>
      <c r="N48">
        <v>62.434800000000003</v>
      </c>
      <c r="O48">
        <v>7.8360000000000003</v>
      </c>
      <c r="P48">
        <v>626.83640000000003</v>
      </c>
      <c r="Q48" t="s">
        <v>239</v>
      </c>
      <c r="R48" t="s">
        <v>240</v>
      </c>
    </row>
    <row r="49" spans="1:22" x14ac:dyDescent="0.15">
      <c r="A49">
        <v>-0.32981299315357199</v>
      </c>
      <c r="B49">
        <v>-78.201285504289302</v>
      </c>
      <c r="C49" t="s">
        <v>105</v>
      </c>
      <c r="D49">
        <v>212.678913336623</v>
      </c>
      <c r="E49" s="2"/>
      <c r="F49">
        <v>219</v>
      </c>
      <c r="G49" t="s">
        <v>41</v>
      </c>
      <c r="H49" t="s">
        <v>31</v>
      </c>
      <c r="I49" t="s">
        <v>12</v>
      </c>
      <c r="J49" t="s">
        <v>12</v>
      </c>
      <c r="K49" t="s">
        <v>12</v>
      </c>
      <c r="L49" t="s">
        <v>12</v>
      </c>
      <c r="S49" t="s">
        <v>35</v>
      </c>
      <c r="T49">
        <v>4075.4111328125</v>
      </c>
      <c r="U49">
        <v>20</v>
      </c>
      <c r="V49">
        <v>0.1153564453125</v>
      </c>
    </row>
    <row r="50" spans="1:22" x14ac:dyDescent="0.15">
      <c r="A50">
        <v>-0.32986699315357199</v>
      </c>
      <c r="B50">
        <v>-78.201346515774702</v>
      </c>
      <c r="C50" t="s">
        <v>103</v>
      </c>
      <c r="D50">
        <v>221.749703614368</v>
      </c>
      <c r="E50" s="2"/>
      <c r="F50">
        <v>209</v>
      </c>
      <c r="G50" t="s">
        <v>60</v>
      </c>
      <c r="H50" t="s">
        <v>104</v>
      </c>
      <c r="I50" t="s">
        <v>12</v>
      </c>
      <c r="J50" t="s">
        <v>12</v>
      </c>
      <c r="K50" t="s">
        <v>12</v>
      </c>
      <c r="L50" t="s">
        <v>12</v>
      </c>
      <c r="T50">
        <v>4076.2255859375</v>
      </c>
      <c r="U50">
        <v>20</v>
      </c>
      <c r="V50">
        <v>0.18526611328125001</v>
      </c>
    </row>
    <row r="51" spans="1:22" x14ac:dyDescent="0.15">
      <c r="A51">
        <v>-0.32987199315357202</v>
      </c>
      <c r="B51">
        <v>-78.201352401770095</v>
      </c>
      <c r="C51" t="s">
        <v>106</v>
      </c>
      <c r="D51">
        <v>222.608997868139</v>
      </c>
      <c r="E51" s="2"/>
      <c r="F51">
        <v>229</v>
      </c>
      <c r="G51" t="s">
        <v>14</v>
      </c>
      <c r="H51" t="s">
        <v>82</v>
      </c>
      <c r="I51" t="s">
        <v>12</v>
      </c>
      <c r="J51" t="s">
        <v>12</v>
      </c>
      <c r="K51" t="s">
        <v>12</v>
      </c>
      <c r="L51" t="s">
        <v>12</v>
      </c>
      <c r="S51" t="s">
        <v>35</v>
      </c>
      <c r="T51">
        <v>4073.91845703125</v>
      </c>
      <c r="U51">
        <v>20</v>
      </c>
      <c r="V51">
        <v>0.10455322265625</v>
      </c>
    </row>
    <row r="52" spans="1:22" x14ac:dyDescent="0.15">
      <c r="A52">
        <v>-0.32987299315357199</v>
      </c>
      <c r="B52">
        <v>-78.201353583793306</v>
      </c>
      <c r="C52">
        <v>4082.5258418008698</v>
      </c>
      <c r="D52">
        <v>222.78135023007999</v>
      </c>
      <c r="E52" s="7">
        <v>44365</v>
      </c>
      <c r="I52">
        <v>0.38500000000000001</v>
      </c>
      <c r="J52">
        <v>1095.0796699919999</v>
      </c>
      <c r="K52" t="s">
        <v>12</v>
      </c>
      <c r="L52" t="s">
        <v>12</v>
      </c>
      <c r="M52">
        <v>7.8017500000000002</v>
      </c>
      <c r="N52">
        <v>62.450600000000001</v>
      </c>
      <c r="O52">
        <v>7.8280000000000003</v>
      </c>
      <c r="P52">
        <v>626.99440000000004</v>
      </c>
      <c r="Q52" t="s">
        <v>239</v>
      </c>
      <c r="R52" t="s">
        <v>240</v>
      </c>
    </row>
    <row r="53" spans="1:22" x14ac:dyDescent="0.15">
      <c r="A53">
        <v>-0.329878993153572</v>
      </c>
      <c r="B53">
        <v>-78.2013607096751</v>
      </c>
      <c r="C53" t="s">
        <v>107</v>
      </c>
      <c r="D53">
        <v>223.899908857236</v>
      </c>
      <c r="E53" s="6"/>
      <c r="F53">
        <v>230.3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S53" t="s">
        <v>108</v>
      </c>
      <c r="T53">
        <v>4073.91845703125</v>
      </c>
    </row>
    <row r="54" spans="1:22" x14ac:dyDescent="0.15">
      <c r="A54">
        <v>-0.32988899315357201</v>
      </c>
      <c r="B54">
        <v>-78.201372714478495</v>
      </c>
      <c r="C54" t="s">
        <v>109</v>
      </c>
      <c r="D54">
        <v>225.58802322759399</v>
      </c>
      <c r="E54" s="6"/>
      <c r="F54">
        <v>232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S54" t="s">
        <v>110</v>
      </c>
      <c r="T54">
        <v>4073.91845703125</v>
      </c>
    </row>
    <row r="55" spans="1:22" x14ac:dyDescent="0.15">
      <c r="A55">
        <v>-0.32992799315357202</v>
      </c>
      <c r="B55">
        <v>-78.201421051151897</v>
      </c>
      <c r="C55" t="s">
        <v>111</v>
      </c>
      <c r="D55">
        <v>232.539082399655</v>
      </c>
      <c r="E55" s="2"/>
      <c r="F55">
        <v>239</v>
      </c>
      <c r="G55" t="s">
        <v>63</v>
      </c>
      <c r="H55" t="s">
        <v>112</v>
      </c>
      <c r="I55" t="s">
        <v>12</v>
      </c>
      <c r="J55" t="s">
        <v>12</v>
      </c>
      <c r="K55" t="s">
        <v>12</v>
      </c>
      <c r="L55" t="s">
        <v>12</v>
      </c>
      <c r="T55">
        <v>4073.320068359375</v>
      </c>
      <c r="U55">
        <v>20</v>
      </c>
      <c r="V55">
        <v>6.3500976562500006E-2</v>
      </c>
    </row>
    <row r="56" spans="1:22" x14ac:dyDescent="0.15">
      <c r="A56">
        <v>-0.32994499315357201</v>
      </c>
      <c r="B56">
        <v>-78.201442863124001</v>
      </c>
      <c r="C56" t="s">
        <v>113</v>
      </c>
      <c r="D56">
        <v>235.51810775910999</v>
      </c>
      <c r="E56" s="6"/>
      <c r="F56">
        <v>242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S56" t="s">
        <v>101</v>
      </c>
      <c r="T56">
        <v>4073.059814453125</v>
      </c>
    </row>
    <row r="57" spans="1:22" x14ac:dyDescent="0.15">
      <c r="A57">
        <v>-0.32997199315357201</v>
      </c>
      <c r="B57">
        <v>-78.201478399351302</v>
      </c>
      <c r="C57" t="s">
        <v>114</v>
      </c>
      <c r="D57">
        <v>240.483150024868</v>
      </c>
      <c r="E57" s="6"/>
      <c r="F57">
        <v>247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S57" t="s">
        <v>101</v>
      </c>
      <c r="T57">
        <v>4072.879638671875</v>
      </c>
    </row>
    <row r="58" spans="1:22" x14ac:dyDescent="0.15">
      <c r="A58">
        <v>-0.32997799315357201</v>
      </c>
      <c r="B58">
        <v>-78.201486441002601</v>
      </c>
      <c r="C58" t="s">
        <v>115</v>
      </c>
      <c r="D58">
        <v>241.64304248447999</v>
      </c>
      <c r="E58" s="2"/>
      <c r="F58">
        <v>249</v>
      </c>
      <c r="G58" t="s">
        <v>116</v>
      </c>
      <c r="H58" t="s">
        <v>117</v>
      </c>
      <c r="I58" t="s">
        <v>12</v>
      </c>
      <c r="J58" t="s">
        <v>12</v>
      </c>
      <c r="K58" t="s">
        <v>12</v>
      </c>
      <c r="L58" t="s">
        <v>12</v>
      </c>
      <c r="T58">
        <v>4072.6484375</v>
      </c>
      <c r="U58">
        <v>20</v>
      </c>
      <c r="V58">
        <v>5.9033203125000003E-2</v>
      </c>
    </row>
    <row r="59" spans="1:22" x14ac:dyDescent="0.15">
      <c r="A59">
        <v>-0.33002799315357201</v>
      </c>
      <c r="B59">
        <v>-78.201555377071898</v>
      </c>
      <c r="C59" t="s">
        <v>118</v>
      </c>
      <c r="D59">
        <v>251.16006479264999</v>
      </c>
      <c r="E59" s="2"/>
      <c r="F59">
        <v>259</v>
      </c>
      <c r="G59" t="s">
        <v>46</v>
      </c>
      <c r="H59" t="s">
        <v>119</v>
      </c>
      <c r="I59" t="s">
        <v>12</v>
      </c>
      <c r="J59" t="s">
        <v>12</v>
      </c>
      <c r="K59" t="s">
        <v>12</v>
      </c>
      <c r="L59" t="s">
        <v>12</v>
      </c>
      <c r="T59">
        <v>4072.139404296875</v>
      </c>
      <c r="U59">
        <v>20</v>
      </c>
      <c r="V59">
        <v>5.230712890625E-2</v>
      </c>
    </row>
    <row r="60" spans="1:22" x14ac:dyDescent="0.15">
      <c r="A60">
        <v>-0.33007699315357197</v>
      </c>
      <c r="B60">
        <v>-78.201625926430907</v>
      </c>
      <c r="C60" t="s">
        <v>120</v>
      </c>
      <c r="D60">
        <v>260.67708710082098</v>
      </c>
      <c r="E60" s="2"/>
      <c r="F60">
        <v>269</v>
      </c>
      <c r="G60" t="s">
        <v>116</v>
      </c>
      <c r="H60" t="s">
        <v>121</v>
      </c>
      <c r="I60" t="s">
        <v>12</v>
      </c>
      <c r="J60" t="s">
        <v>12</v>
      </c>
      <c r="K60" t="s">
        <v>12</v>
      </c>
      <c r="L60" t="s">
        <v>12</v>
      </c>
      <c r="T60">
        <v>4071.602294921875</v>
      </c>
      <c r="U60">
        <v>20</v>
      </c>
      <c r="V60">
        <v>6.0400390625000001E-2</v>
      </c>
    </row>
    <row r="61" spans="1:22" x14ac:dyDescent="0.15">
      <c r="A61">
        <v>-0.33012299315357202</v>
      </c>
      <c r="B61">
        <v>-78.201694347757197</v>
      </c>
      <c r="C61" t="s">
        <v>122</v>
      </c>
      <c r="D61">
        <v>269.85498015447098</v>
      </c>
      <c r="E61" s="6"/>
      <c r="F61">
        <v>277</v>
      </c>
      <c r="G61" t="s">
        <v>123</v>
      </c>
      <c r="H61" t="s">
        <v>50</v>
      </c>
      <c r="I61" t="s">
        <v>12</v>
      </c>
      <c r="J61" t="s">
        <v>12</v>
      </c>
      <c r="K61" t="s">
        <v>12</v>
      </c>
      <c r="L61" t="s">
        <v>12</v>
      </c>
      <c r="S61" t="s">
        <v>35</v>
      </c>
      <c r="T61">
        <v>4071.205810546875</v>
      </c>
    </row>
    <row r="62" spans="1:22" x14ac:dyDescent="0.15">
      <c r="A62">
        <v>-0.33012899315357203</v>
      </c>
      <c r="B62">
        <v>-78.201703400132402</v>
      </c>
      <c r="C62" t="s">
        <v>124</v>
      </c>
      <c r="D62">
        <v>271.00221678617697</v>
      </c>
      <c r="E62" s="6"/>
      <c r="F62">
        <v>278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S62" t="s">
        <v>125</v>
      </c>
      <c r="T62">
        <v>4071.205810546875</v>
      </c>
    </row>
    <row r="63" spans="1:22" x14ac:dyDescent="0.15">
      <c r="A63">
        <v>-0.33013299315357197</v>
      </c>
      <c r="B63">
        <v>-78.201709449266602</v>
      </c>
      <c r="C63">
        <v>4077.3774606102402</v>
      </c>
      <c r="D63">
        <v>271.87120982758501</v>
      </c>
      <c r="E63" s="7">
        <v>44365</v>
      </c>
      <c r="I63">
        <v>2.665</v>
      </c>
      <c r="J63">
        <v>859.34925072369197</v>
      </c>
      <c r="K63" t="s">
        <v>12</v>
      </c>
      <c r="L63" t="s">
        <v>12</v>
      </c>
      <c r="M63">
        <v>7.7450000000000001</v>
      </c>
      <c r="N63">
        <v>62.447000000000003</v>
      </c>
      <c r="O63">
        <v>7.8250000000000002</v>
      </c>
      <c r="P63">
        <v>626.95839999999998</v>
      </c>
      <c r="Q63" t="s">
        <v>239</v>
      </c>
      <c r="R63" t="s">
        <v>240</v>
      </c>
    </row>
    <row r="64" spans="1:22" x14ac:dyDescent="0.15">
      <c r="A64">
        <v>-0.330133993153572</v>
      </c>
      <c r="B64">
        <v>-78.201710963272404</v>
      </c>
      <c r="C64" t="s">
        <v>126</v>
      </c>
      <c r="D64">
        <v>272.14945341788302</v>
      </c>
      <c r="E64" s="2"/>
      <c r="F64">
        <v>279</v>
      </c>
      <c r="G64" t="s">
        <v>127</v>
      </c>
      <c r="H64" t="s">
        <v>72</v>
      </c>
      <c r="I64" t="s">
        <v>12</v>
      </c>
      <c r="J64" t="s">
        <v>12</v>
      </c>
      <c r="K64" t="s">
        <v>12</v>
      </c>
      <c r="L64" t="s">
        <v>12</v>
      </c>
      <c r="T64">
        <v>4070.931396484375</v>
      </c>
      <c r="U64">
        <v>20</v>
      </c>
      <c r="V64">
        <v>6.5637207031250006E-2</v>
      </c>
    </row>
    <row r="65" spans="1:23" x14ac:dyDescent="0.15">
      <c r="A65">
        <v>-0.33013999315357201</v>
      </c>
      <c r="B65">
        <v>-78.201720061309203</v>
      </c>
      <c r="C65" t="s">
        <v>128</v>
      </c>
      <c r="D65">
        <v>273.29669004958998</v>
      </c>
      <c r="E65" s="6"/>
      <c r="F65">
        <v>280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S65" t="s">
        <v>101</v>
      </c>
      <c r="T65">
        <v>4070.931396484375</v>
      </c>
    </row>
    <row r="66" spans="1:23" x14ac:dyDescent="0.15">
      <c r="A66">
        <v>-0.33015099315357199</v>
      </c>
      <c r="B66">
        <v>-78.201736799969893</v>
      </c>
      <c r="C66" t="s">
        <v>129</v>
      </c>
      <c r="D66">
        <v>275.60794200587998</v>
      </c>
      <c r="E66" s="6"/>
      <c r="F66">
        <v>283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S66" t="s">
        <v>53</v>
      </c>
      <c r="T66">
        <v>4070.654052734375</v>
      </c>
    </row>
    <row r="67" spans="1:23" x14ac:dyDescent="0.15">
      <c r="A67">
        <v>-0.33016999315357198</v>
      </c>
      <c r="B67">
        <v>-78.201765870726703</v>
      </c>
      <c r="C67" t="s">
        <v>130</v>
      </c>
      <c r="D67">
        <v>279.44324990681901</v>
      </c>
      <c r="E67" s="6"/>
      <c r="F67">
        <v>287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S67" t="s">
        <v>101</v>
      </c>
      <c r="T67">
        <v>4070.546875</v>
      </c>
    </row>
    <row r="68" spans="1:23" x14ac:dyDescent="0.15">
      <c r="A68">
        <v>-0.33017499315357202</v>
      </c>
      <c r="B68">
        <v>-78.201773549930095</v>
      </c>
      <c r="C68" t="s">
        <v>131</v>
      </c>
      <c r="D68">
        <v>280.40207688205402</v>
      </c>
      <c r="E68" s="6"/>
      <c r="F68">
        <v>288</v>
      </c>
      <c r="G68" t="s">
        <v>100</v>
      </c>
      <c r="H68" t="s">
        <v>132</v>
      </c>
      <c r="I68" t="s">
        <v>12</v>
      </c>
      <c r="J68" t="s">
        <v>12</v>
      </c>
      <c r="K68" t="s">
        <v>12</v>
      </c>
      <c r="L68" t="s">
        <v>12</v>
      </c>
      <c r="S68" t="s">
        <v>133</v>
      </c>
      <c r="T68">
        <v>4070.44189453125</v>
      </c>
      <c r="W68">
        <v>8.6394059999999995E-2</v>
      </c>
    </row>
    <row r="69" spans="1:23" x14ac:dyDescent="0.15">
      <c r="A69">
        <v>-0.33017999315357199</v>
      </c>
      <c r="B69">
        <v>-78.201781239695606</v>
      </c>
      <c r="C69" t="s">
        <v>134</v>
      </c>
      <c r="D69">
        <v>281.36090385728897</v>
      </c>
      <c r="E69" s="2"/>
      <c r="F69">
        <v>289</v>
      </c>
      <c r="G69" t="s">
        <v>100</v>
      </c>
      <c r="H69" t="s">
        <v>81</v>
      </c>
      <c r="I69" t="s">
        <v>12</v>
      </c>
      <c r="J69" t="s">
        <v>12</v>
      </c>
      <c r="K69" t="s">
        <v>12</v>
      </c>
      <c r="L69" t="s">
        <v>12</v>
      </c>
      <c r="T69">
        <v>4070.28955078125</v>
      </c>
      <c r="U69">
        <v>20</v>
      </c>
      <c r="V69">
        <v>4.9023437500000003E-2</v>
      </c>
    </row>
    <row r="70" spans="1:23" x14ac:dyDescent="0.15">
      <c r="A70">
        <v>-0.33019799315357201</v>
      </c>
      <c r="B70">
        <v>-78.201808998029193</v>
      </c>
      <c r="C70" t="s">
        <v>135</v>
      </c>
      <c r="D70">
        <v>285.196211758228</v>
      </c>
      <c r="E70" s="6"/>
      <c r="F70">
        <v>293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S70" t="s">
        <v>101</v>
      </c>
      <c r="T70">
        <v>4070.192138671875</v>
      </c>
    </row>
    <row r="71" spans="1:23" x14ac:dyDescent="0.15">
      <c r="A71">
        <v>-0.33020799315357202</v>
      </c>
      <c r="B71">
        <v>-78.201824460344397</v>
      </c>
      <c r="C71" t="s">
        <v>136</v>
      </c>
      <c r="D71">
        <v>287.11386570869797</v>
      </c>
      <c r="E71" s="6"/>
      <c r="F71">
        <v>295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S71" t="s">
        <v>101</v>
      </c>
      <c r="T71">
        <v>4069.950927734375</v>
      </c>
    </row>
    <row r="72" spans="1:23" x14ac:dyDescent="0.15">
      <c r="A72">
        <v>-0.33022399315357198</v>
      </c>
      <c r="B72">
        <v>-78.201849241479295</v>
      </c>
      <c r="C72" t="s">
        <v>137</v>
      </c>
      <c r="D72">
        <v>290.47396559184199</v>
      </c>
      <c r="E72" s="2"/>
      <c r="F72">
        <v>299</v>
      </c>
      <c r="G72" t="s">
        <v>104</v>
      </c>
      <c r="H72" t="s">
        <v>38</v>
      </c>
      <c r="I72" t="s">
        <v>12</v>
      </c>
      <c r="J72" t="s">
        <v>12</v>
      </c>
      <c r="K72" t="s">
        <v>12</v>
      </c>
      <c r="L72" t="s">
        <v>12</v>
      </c>
      <c r="T72">
        <v>4069.950927734375</v>
      </c>
      <c r="U72">
        <v>20</v>
      </c>
      <c r="V72">
        <v>4.3713378906250003E-2</v>
      </c>
    </row>
    <row r="73" spans="1:23" x14ac:dyDescent="0.15">
      <c r="A73">
        <v>-0.330241993153572</v>
      </c>
      <c r="B73">
        <v>-78.201877152551603</v>
      </c>
      <c r="C73" t="s">
        <v>138</v>
      </c>
      <c r="D73">
        <v>294.13647057721897</v>
      </c>
      <c r="E73" s="6"/>
      <c r="F73">
        <v>303</v>
      </c>
      <c r="G73" t="s">
        <v>60</v>
      </c>
      <c r="H73" t="s">
        <v>72</v>
      </c>
      <c r="I73" t="s">
        <v>12</v>
      </c>
      <c r="J73" t="s">
        <v>12</v>
      </c>
      <c r="K73" t="s">
        <v>12</v>
      </c>
      <c r="L73" t="s">
        <v>12</v>
      </c>
      <c r="S73" t="s">
        <v>35</v>
      </c>
      <c r="T73">
        <v>4069.703125</v>
      </c>
    </row>
    <row r="74" spans="1:23" x14ac:dyDescent="0.15">
      <c r="A74">
        <v>-0.33024999315357201</v>
      </c>
      <c r="B74">
        <v>-78.201889559204702</v>
      </c>
      <c r="C74">
        <v>4077.2208209570799</v>
      </c>
      <c r="D74">
        <v>295.77978128057202</v>
      </c>
      <c r="E74" s="7">
        <v>44365</v>
      </c>
      <c r="I74">
        <v>0.84499999999999997</v>
      </c>
      <c r="J74">
        <v>1183.10098522523</v>
      </c>
      <c r="K74" t="s">
        <v>12</v>
      </c>
      <c r="L74" t="s">
        <v>12</v>
      </c>
      <c r="M74">
        <v>7.7137500000000001</v>
      </c>
      <c r="N74">
        <v>62.4679</v>
      </c>
      <c r="O74">
        <v>7.8230000000000004</v>
      </c>
      <c r="P74">
        <v>627.16740000000004</v>
      </c>
      <c r="Q74" t="s">
        <v>239</v>
      </c>
      <c r="R74" t="s">
        <v>240</v>
      </c>
    </row>
    <row r="75" spans="1:23" x14ac:dyDescent="0.15">
      <c r="A75">
        <v>-0.330268993153572</v>
      </c>
      <c r="B75">
        <v>-78.201919005133206</v>
      </c>
      <c r="C75" t="s">
        <v>139</v>
      </c>
      <c r="D75">
        <v>299.63022805528499</v>
      </c>
      <c r="E75" s="2"/>
      <c r="F75">
        <v>309</v>
      </c>
      <c r="G75" t="s">
        <v>60</v>
      </c>
      <c r="H75" t="s">
        <v>140</v>
      </c>
      <c r="I75" t="s">
        <v>12</v>
      </c>
      <c r="J75" t="s">
        <v>12</v>
      </c>
      <c r="K75" t="s">
        <v>12</v>
      </c>
      <c r="L75" t="s">
        <v>12</v>
      </c>
      <c r="T75">
        <v>4069.415283203125</v>
      </c>
      <c r="U75">
        <v>20</v>
      </c>
      <c r="V75">
        <v>4.6289062499999999E-2</v>
      </c>
    </row>
    <row r="76" spans="1:23" x14ac:dyDescent="0.15">
      <c r="A76">
        <v>-0.33032199315357202</v>
      </c>
      <c r="B76">
        <v>-78.202000686832903</v>
      </c>
      <c r="C76" t="s">
        <v>141</v>
      </c>
      <c r="D76">
        <v>310.51983999457798</v>
      </c>
      <c r="E76" s="2"/>
      <c r="F76">
        <v>319</v>
      </c>
      <c r="G76" t="s">
        <v>142</v>
      </c>
      <c r="H76" t="s">
        <v>143</v>
      </c>
      <c r="I76" t="s">
        <v>12</v>
      </c>
      <c r="J76" t="s">
        <v>12</v>
      </c>
      <c r="K76" t="s">
        <v>12</v>
      </c>
      <c r="L76" t="s">
        <v>12</v>
      </c>
      <c r="T76">
        <v>4069.025146484375</v>
      </c>
      <c r="U76">
        <v>20</v>
      </c>
      <c r="V76">
        <v>3.5900878906250003E-2</v>
      </c>
    </row>
    <row r="77" spans="1:23" x14ac:dyDescent="0.15">
      <c r="A77">
        <v>-0.330355993153572</v>
      </c>
      <c r="B77">
        <v>-78.202052432485402</v>
      </c>
      <c r="C77" t="s">
        <v>144</v>
      </c>
      <c r="D77">
        <v>317.412246656489</v>
      </c>
      <c r="E77" s="6"/>
      <c r="F77">
        <v>326</v>
      </c>
      <c r="G77" t="s">
        <v>142</v>
      </c>
      <c r="H77" t="s">
        <v>145</v>
      </c>
      <c r="I77" t="s">
        <v>12</v>
      </c>
      <c r="J77" t="s">
        <v>12</v>
      </c>
      <c r="K77" t="s">
        <v>12</v>
      </c>
      <c r="L77" t="s">
        <v>12</v>
      </c>
      <c r="S77" t="s">
        <v>35</v>
      </c>
      <c r="T77">
        <v>4068.70751953125</v>
      </c>
    </row>
    <row r="78" spans="1:23" x14ac:dyDescent="0.15">
      <c r="A78">
        <v>-0.33037099315357199</v>
      </c>
      <c r="B78">
        <v>-78.202075033151104</v>
      </c>
      <c r="C78" t="s">
        <v>146</v>
      </c>
      <c r="D78">
        <v>320.36613522587902</v>
      </c>
      <c r="E78" s="2"/>
      <c r="F78">
        <v>329</v>
      </c>
      <c r="G78" t="s">
        <v>97</v>
      </c>
      <c r="H78" t="s">
        <v>15</v>
      </c>
      <c r="I78" t="s">
        <v>12</v>
      </c>
      <c r="J78" t="s">
        <v>12</v>
      </c>
      <c r="K78" t="s">
        <v>12</v>
      </c>
      <c r="L78" t="s">
        <v>12</v>
      </c>
      <c r="T78">
        <v>4068.697265625</v>
      </c>
      <c r="U78">
        <v>20</v>
      </c>
      <c r="V78">
        <v>3.3435058593749997E-2</v>
      </c>
    </row>
    <row r="79" spans="1:23" x14ac:dyDescent="0.15">
      <c r="A79">
        <v>-0.33042399315357202</v>
      </c>
      <c r="B79">
        <v>-78.202153494111698</v>
      </c>
      <c r="C79" t="s">
        <v>147</v>
      </c>
      <c r="D79">
        <v>330.91644562342998</v>
      </c>
      <c r="E79" s="2"/>
      <c r="F79">
        <v>339</v>
      </c>
      <c r="G79" t="s">
        <v>60</v>
      </c>
      <c r="H79" t="s">
        <v>26</v>
      </c>
      <c r="I79" t="s">
        <v>12</v>
      </c>
      <c r="J79" t="s">
        <v>12</v>
      </c>
      <c r="K79" t="s">
        <v>12</v>
      </c>
      <c r="L79" t="s">
        <v>12</v>
      </c>
      <c r="T79">
        <v>4068.3564453125</v>
      </c>
      <c r="U79">
        <v>20</v>
      </c>
      <c r="V79">
        <v>3.3923339843749997E-2</v>
      </c>
    </row>
    <row r="80" spans="1:23" x14ac:dyDescent="0.15">
      <c r="A80">
        <v>-0.33046999315357201</v>
      </c>
      <c r="B80">
        <v>-78.202219519736104</v>
      </c>
      <c r="C80">
        <v>4077.4626700910699</v>
      </c>
      <c r="D80">
        <v>339.92981383406101</v>
      </c>
      <c r="E80" s="7">
        <v>44365</v>
      </c>
      <c r="I80">
        <v>0.505</v>
      </c>
      <c r="J80">
        <v>1485.9578899006201</v>
      </c>
      <c r="K80" t="s">
        <v>12</v>
      </c>
      <c r="L80" t="s">
        <v>12</v>
      </c>
      <c r="M80">
        <v>7.6762499999999996</v>
      </c>
      <c r="N80">
        <v>62.476500000000001</v>
      </c>
      <c r="O80">
        <v>7.8170000000000002</v>
      </c>
      <c r="P80">
        <v>627.25340000000006</v>
      </c>
      <c r="Q80" t="s">
        <v>239</v>
      </c>
      <c r="R80" t="s">
        <v>240</v>
      </c>
    </row>
    <row r="81" spans="1:22" x14ac:dyDescent="0.15">
      <c r="A81">
        <v>-0.33047699315357199</v>
      </c>
      <c r="B81">
        <v>-78.202229380224793</v>
      </c>
      <c r="C81" t="s">
        <v>148</v>
      </c>
      <c r="D81">
        <v>341.30429098261499</v>
      </c>
      <c r="E81" s="2"/>
      <c r="F81">
        <v>349</v>
      </c>
      <c r="G81" t="s">
        <v>63</v>
      </c>
      <c r="H81" t="s">
        <v>15</v>
      </c>
      <c r="I81" t="s">
        <v>12</v>
      </c>
      <c r="J81" t="s">
        <v>12</v>
      </c>
      <c r="K81" t="s">
        <v>12</v>
      </c>
      <c r="L81" t="s">
        <v>12</v>
      </c>
      <c r="T81">
        <v>4068.018798828125</v>
      </c>
      <c r="U81">
        <v>20</v>
      </c>
      <c r="V81">
        <v>3.3166503906249999E-2</v>
      </c>
    </row>
    <row r="82" spans="1:22" x14ac:dyDescent="0.15">
      <c r="A82">
        <v>-0.33048799315357202</v>
      </c>
      <c r="B82">
        <v>-78.202244771550497</v>
      </c>
      <c r="C82" t="s">
        <v>149</v>
      </c>
      <c r="D82">
        <v>343.38186005445198</v>
      </c>
      <c r="E82" s="6"/>
      <c r="F82">
        <v>351</v>
      </c>
      <c r="G82" t="s">
        <v>100</v>
      </c>
      <c r="H82" t="s">
        <v>150</v>
      </c>
      <c r="I82" t="s">
        <v>12</v>
      </c>
      <c r="J82" t="s">
        <v>12</v>
      </c>
      <c r="K82" t="s">
        <v>12</v>
      </c>
      <c r="L82" t="s">
        <v>12</v>
      </c>
      <c r="S82" t="s">
        <v>35</v>
      </c>
      <c r="T82">
        <v>4067.99951171875</v>
      </c>
    </row>
    <row r="83" spans="1:22" x14ac:dyDescent="0.15">
      <c r="A83">
        <v>-0.330492993153572</v>
      </c>
      <c r="B83">
        <v>-78.202251725283105</v>
      </c>
      <c r="C83" t="s">
        <v>151</v>
      </c>
      <c r="D83">
        <v>344.42064459037101</v>
      </c>
      <c r="E83" s="6"/>
      <c r="F83">
        <v>352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T83">
        <v>4067.99951171875</v>
      </c>
    </row>
    <row r="84" spans="1:22" x14ac:dyDescent="0.15">
      <c r="A84">
        <v>-0.33053199315357201</v>
      </c>
      <c r="B84">
        <v>-78.202305043091599</v>
      </c>
      <c r="C84" t="s">
        <v>152</v>
      </c>
      <c r="D84">
        <v>351.69213634179999</v>
      </c>
      <c r="E84" s="2"/>
      <c r="F84">
        <v>359</v>
      </c>
      <c r="G84" t="s">
        <v>153</v>
      </c>
      <c r="H84" t="s">
        <v>50</v>
      </c>
      <c r="I84" t="s">
        <v>12</v>
      </c>
      <c r="J84" t="s">
        <v>12</v>
      </c>
      <c r="K84" t="s">
        <v>12</v>
      </c>
      <c r="L84" t="s">
        <v>12</v>
      </c>
      <c r="T84">
        <v>4067.693115234375</v>
      </c>
      <c r="U84">
        <v>20</v>
      </c>
      <c r="V84">
        <v>2.9101562500000001E-2</v>
      </c>
    </row>
    <row r="85" spans="1:22" x14ac:dyDescent="0.15">
      <c r="A85">
        <v>-0.33056699315357202</v>
      </c>
      <c r="B85">
        <v>-78.202351497616306</v>
      </c>
      <c r="C85" t="s">
        <v>154</v>
      </c>
      <c r="D85">
        <v>358.13968545719001</v>
      </c>
      <c r="E85" s="6"/>
      <c r="F85">
        <v>365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S85" t="s">
        <v>155</v>
      </c>
      <c r="T85">
        <v>4067.560791015625</v>
      </c>
    </row>
    <row r="86" spans="1:22" x14ac:dyDescent="0.15">
      <c r="A86">
        <v>-0.33058999315357201</v>
      </c>
      <c r="B86">
        <v>-78.202381321703598</v>
      </c>
      <c r="C86" t="s">
        <v>156</v>
      </c>
      <c r="D86">
        <v>362.35620700082899</v>
      </c>
      <c r="E86" s="2"/>
      <c r="F86">
        <v>369</v>
      </c>
      <c r="G86" t="s">
        <v>22</v>
      </c>
      <c r="H86" t="s">
        <v>38</v>
      </c>
      <c r="I86" t="s">
        <v>12</v>
      </c>
      <c r="J86" t="s">
        <v>12</v>
      </c>
      <c r="K86" t="s">
        <v>12</v>
      </c>
      <c r="L86" t="s">
        <v>12</v>
      </c>
      <c r="S86" t="s">
        <v>35</v>
      </c>
      <c r="T86">
        <v>4067.436767578125</v>
      </c>
      <c r="U86">
        <v>18</v>
      </c>
      <c r="V86">
        <v>2.1104600694444444E-2</v>
      </c>
    </row>
    <row r="87" spans="1:22" x14ac:dyDescent="0.15">
      <c r="A87">
        <v>-0.330600993153572</v>
      </c>
      <c r="B87">
        <v>-78.202395395037897</v>
      </c>
      <c r="C87">
        <v>4075.50412724633</v>
      </c>
      <c r="D87">
        <v>364.34460059786898</v>
      </c>
      <c r="E87" s="7">
        <v>44365</v>
      </c>
      <c r="I87">
        <v>0.45</v>
      </c>
      <c r="J87">
        <v>1715.4937864344599</v>
      </c>
      <c r="K87">
        <v>2.6429999999999998</v>
      </c>
      <c r="L87">
        <v>0.12859999999999999</v>
      </c>
      <c r="M87">
        <v>7.5945</v>
      </c>
      <c r="N87">
        <v>62.489400000000003</v>
      </c>
      <c r="O87">
        <v>7.8159999999999998</v>
      </c>
      <c r="P87">
        <v>627.38239999999996</v>
      </c>
      <c r="Q87" t="s">
        <v>239</v>
      </c>
      <c r="R87" t="s">
        <v>240</v>
      </c>
    </row>
    <row r="88" spans="1:22" x14ac:dyDescent="0.15">
      <c r="A88">
        <v>-0.33061899315357202</v>
      </c>
      <c r="B88">
        <v>-78.202418168662007</v>
      </c>
      <c r="C88" t="s">
        <v>157</v>
      </c>
      <c r="D88">
        <v>367.62685893037798</v>
      </c>
      <c r="E88" s="6"/>
      <c r="F88">
        <v>374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S88" t="s">
        <v>158</v>
      </c>
      <c r="T88">
        <v>4067.313232421875</v>
      </c>
    </row>
    <row r="89" spans="1:22" x14ac:dyDescent="0.15">
      <c r="A89">
        <v>-0.33063699315357198</v>
      </c>
      <c r="B89">
        <v>-78.202440639301102</v>
      </c>
      <c r="C89" t="s">
        <v>159</v>
      </c>
      <c r="D89">
        <v>370.78925008810802</v>
      </c>
      <c r="E89" s="2"/>
      <c r="F89">
        <v>377</v>
      </c>
      <c r="G89" t="s">
        <v>25</v>
      </c>
      <c r="H89" t="s">
        <v>160</v>
      </c>
      <c r="I89" t="s">
        <v>12</v>
      </c>
      <c r="J89" t="s">
        <v>12</v>
      </c>
      <c r="K89" t="s">
        <v>12</v>
      </c>
      <c r="L89" t="s">
        <v>12</v>
      </c>
      <c r="T89">
        <v>4067.313232421875</v>
      </c>
      <c r="U89">
        <v>20</v>
      </c>
      <c r="V89">
        <v>2.3901367187500001E-2</v>
      </c>
    </row>
    <row r="90" spans="1:22" x14ac:dyDescent="0.15">
      <c r="A90">
        <v>-0.33064299315357198</v>
      </c>
      <c r="B90">
        <v>-78.202448065381503</v>
      </c>
      <c r="C90" t="s">
        <v>161</v>
      </c>
      <c r="D90">
        <v>371.84338047401798</v>
      </c>
      <c r="E90" s="6"/>
      <c r="F90">
        <v>378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S90" t="s">
        <v>162</v>
      </c>
      <c r="T90">
        <v>4067.199462890625</v>
      </c>
    </row>
    <row r="91" spans="1:22" x14ac:dyDescent="0.15">
      <c r="A91">
        <v>-0.33064899315357199</v>
      </c>
      <c r="B91">
        <v>-78.2024554606582</v>
      </c>
      <c r="C91" t="s">
        <v>163</v>
      </c>
      <c r="D91">
        <v>372.89751085992702</v>
      </c>
      <c r="E91" s="6"/>
      <c r="F91">
        <v>379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  <c r="S91" t="s">
        <v>162</v>
      </c>
      <c r="T91">
        <v>4067.199462890625</v>
      </c>
    </row>
    <row r="92" spans="1:22" x14ac:dyDescent="0.15">
      <c r="A92">
        <v>-0.330654993153572</v>
      </c>
      <c r="B92">
        <v>-78.202462825941296</v>
      </c>
      <c r="C92" t="s">
        <v>164</v>
      </c>
      <c r="D92">
        <v>373.95164124583698</v>
      </c>
      <c r="E92" s="6"/>
      <c r="F92">
        <v>380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  <c r="S92" t="s">
        <v>53</v>
      </c>
      <c r="T92">
        <v>4067.199462890625</v>
      </c>
    </row>
    <row r="93" spans="1:22" x14ac:dyDescent="0.15">
      <c r="A93">
        <v>-0.33070099315357199</v>
      </c>
      <c r="B93">
        <v>-78.202518392625706</v>
      </c>
      <c r="C93" t="s">
        <v>165</v>
      </c>
      <c r="D93">
        <v>382.028819180705</v>
      </c>
      <c r="E93" s="6"/>
      <c r="F93">
        <v>389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  <c r="S93" t="s">
        <v>162</v>
      </c>
      <c r="T93">
        <v>4066.958740234375</v>
      </c>
    </row>
    <row r="94" spans="1:22" x14ac:dyDescent="0.15">
      <c r="A94">
        <v>-0.33070099315357199</v>
      </c>
      <c r="B94">
        <v>-78.202518392625706</v>
      </c>
      <c r="C94" t="s">
        <v>165</v>
      </c>
      <c r="D94">
        <v>382.028819180705</v>
      </c>
      <c r="E94" s="2"/>
      <c r="F94">
        <v>389</v>
      </c>
      <c r="G94" t="s">
        <v>60</v>
      </c>
      <c r="H94" t="s">
        <v>26</v>
      </c>
      <c r="I94" t="s">
        <v>12</v>
      </c>
      <c r="J94" t="s">
        <v>12</v>
      </c>
      <c r="K94" t="s">
        <v>12</v>
      </c>
      <c r="L94" t="s">
        <v>12</v>
      </c>
      <c r="T94">
        <v>4066.958740234375</v>
      </c>
      <c r="U94">
        <v>22</v>
      </c>
      <c r="V94">
        <v>2.9552112926136364E-2</v>
      </c>
    </row>
    <row r="95" spans="1:22" x14ac:dyDescent="0.15">
      <c r="A95">
        <v>-0.33072399315357198</v>
      </c>
      <c r="B95">
        <v>-78.202545670001399</v>
      </c>
      <c r="C95" t="s">
        <v>166</v>
      </c>
      <c r="D95">
        <v>385.96334161668</v>
      </c>
      <c r="E95" s="6"/>
      <c r="F95">
        <v>393</v>
      </c>
      <c r="G95" t="s">
        <v>17</v>
      </c>
      <c r="H95" t="s">
        <v>50</v>
      </c>
      <c r="I95" t="s">
        <v>12</v>
      </c>
      <c r="J95" t="s">
        <v>12</v>
      </c>
      <c r="K95" t="s">
        <v>12</v>
      </c>
      <c r="L95" t="s">
        <v>12</v>
      </c>
      <c r="S95" t="s">
        <v>35</v>
      </c>
      <c r="T95">
        <v>4066.81787109375</v>
      </c>
    </row>
    <row r="96" spans="1:22" x14ac:dyDescent="0.15">
      <c r="A96">
        <v>-0.33072699315357201</v>
      </c>
      <c r="B96">
        <v>-78.202549207738798</v>
      </c>
      <c r="C96">
        <v>4073.92839703553</v>
      </c>
      <c r="D96">
        <v>386.47969092569298</v>
      </c>
      <c r="E96" s="7">
        <v>44369</v>
      </c>
      <c r="I96">
        <v>2.5000000000000001E-2</v>
      </c>
      <c r="J96">
        <v>605.59832405846203</v>
      </c>
      <c r="K96" t="s">
        <v>12</v>
      </c>
      <c r="L96" t="s">
        <v>12</v>
      </c>
      <c r="M96">
        <v>7.6174999999999997</v>
      </c>
      <c r="N96">
        <v>62.509599999999999</v>
      </c>
      <c r="O96">
        <v>6.7279999999999998</v>
      </c>
      <c r="P96">
        <v>627.58439999999996</v>
      </c>
      <c r="Q96" t="s">
        <v>239</v>
      </c>
      <c r="R96" t="s">
        <v>240</v>
      </c>
    </row>
    <row r="97" spans="1:22" x14ac:dyDescent="0.15">
      <c r="A97">
        <v>-0.33075799315357202</v>
      </c>
      <c r="B97">
        <v>-78.202585546126798</v>
      </c>
      <c r="C97" t="s">
        <v>167</v>
      </c>
      <c r="D97">
        <v>391.86512527064298</v>
      </c>
      <c r="E97" s="2"/>
      <c r="F97">
        <v>399</v>
      </c>
      <c r="G97" t="s">
        <v>41</v>
      </c>
      <c r="H97" t="s">
        <v>38</v>
      </c>
      <c r="I97" t="s">
        <v>12</v>
      </c>
      <c r="J97" t="s">
        <v>12</v>
      </c>
      <c r="K97" t="s">
        <v>12</v>
      </c>
      <c r="L97" t="s">
        <v>12</v>
      </c>
      <c r="T97">
        <v>4066.6630859375</v>
      </c>
      <c r="U97">
        <v>20</v>
      </c>
      <c r="V97">
        <v>3.4582519531250001E-2</v>
      </c>
    </row>
    <row r="98" spans="1:22" x14ac:dyDescent="0.15">
      <c r="A98">
        <v>-0.33081299315357199</v>
      </c>
      <c r="B98">
        <v>-78.2026494414865</v>
      </c>
      <c r="C98" t="s">
        <v>168</v>
      </c>
      <c r="D98">
        <v>401.166794165385</v>
      </c>
      <c r="E98" s="2"/>
      <c r="F98">
        <v>409</v>
      </c>
      <c r="G98" t="s">
        <v>41</v>
      </c>
      <c r="H98" t="s">
        <v>58</v>
      </c>
      <c r="I98" t="s">
        <v>12</v>
      </c>
      <c r="J98" t="s">
        <v>12</v>
      </c>
      <c r="K98" t="s">
        <v>12</v>
      </c>
      <c r="L98" t="s">
        <v>12</v>
      </c>
      <c r="T98">
        <v>4066.26708984375</v>
      </c>
      <c r="U98">
        <v>20</v>
      </c>
      <c r="V98">
        <v>7.0361328124999997E-2</v>
      </c>
    </row>
    <row r="99" spans="1:22" x14ac:dyDescent="0.15">
      <c r="A99">
        <v>-0.33086299315357198</v>
      </c>
      <c r="B99">
        <v>-78.202707591253699</v>
      </c>
      <c r="C99" t="s">
        <v>169</v>
      </c>
      <c r="D99">
        <v>409.718736224032</v>
      </c>
      <c r="E99" s="6"/>
      <c r="F99">
        <v>418</v>
      </c>
      <c r="G99" t="s">
        <v>170</v>
      </c>
      <c r="H99" t="s">
        <v>61</v>
      </c>
      <c r="I99" t="s">
        <v>12</v>
      </c>
      <c r="J99" t="s">
        <v>12</v>
      </c>
      <c r="K99" t="s">
        <v>12</v>
      </c>
      <c r="L99" t="s">
        <v>12</v>
      </c>
      <c r="S99" t="s">
        <v>171</v>
      </c>
      <c r="T99">
        <v>4065.610595703125</v>
      </c>
    </row>
    <row r="100" spans="1:22" x14ac:dyDescent="0.15">
      <c r="A100">
        <v>-0.33087099315357199</v>
      </c>
      <c r="B100">
        <v>-78.202716951731404</v>
      </c>
      <c r="C100">
        <v>4072.1264233153802</v>
      </c>
      <c r="D100">
        <v>411.08943874377002</v>
      </c>
      <c r="E100" s="7">
        <v>44369</v>
      </c>
      <c r="I100">
        <v>0.25</v>
      </c>
      <c r="J100">
        <v>605.53993787769195</v>
      </c>
      <c r="K100" t="s">
        <v>12</v>
      </c>
      <c r="L100" t="s">
        <v>12</v>
      </c>
      <c r="M100">
        <v>7.7205000000000004</v>
      </c>
      <c r="N100">
        <v>62.490699999999997</v>
      </c>
      <c r="O100">
        <v>6.7350000000000003</v>
      </c>
      <c r="P100">
        <v>627.3954</v>
      </c>
      <c r="Q100" t="s">
        <v>239</v>
      </c>
      <c r="R100" t="s">
        <v>240</v>
      </c>
    </row>
    <row r="101" spans="1:22" x14ac:dyDescent="0.15">
      <c r="A101">
        <v>-0.33088799315357198</v>
      </c>
      <c r="B101">
        <v>-78.202736923867604</v>
      </c>
      <c r="C101" t="s">
        <v>172</v>
      </c>
      <c r="D101">
        <v>414.00905298023798</v>
      </c>
      <c r="E101" s="2"/>
      <c r="F101">
        <v>419</v>
      </c>
      <c r="G101" t="s">
        <v>74</v>
      </c>
      <c r="H101" t="s">
        <v>173</v>
      </c>
      <c r="I101" t="s">
        <v>12</v>
      </c>
      <c r="J101" t="s">
        <v>12</v>
      </c>
      <c r="K101" t="s">
        <v>12</v>
      </c>
      <c r="L101" t="s">
        <v>12</v>
      </c>
      <c r="S101" t="s">
        <v>35</v>
      </c>
      <c r="T101">
        <v>4065.255859375</v>
      </c>
      <c r="U101">
        <v>20</v>
      </c>
      <c r="V101">
        <v>-3.9306640625E-2</v>
      </c>
    </row>
    <row r="102" spans="1:22" x14ac:dyDescent="0.15">
      <c r="A102">
        <v>-0.33096099315357203</v>
      </c>
      <c r="B102">
        <v>-78.202824459791898</v>
      </c>
      <c r="C102" t="s">
        <v>175</v>
      </c>
      <c r="D102">
        <v>426.64855569937799</v>
      </c>
      <c r="E102" s="6"/>
      <c r="F102">
        <v>432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  <c r="S102" t="s">
        <v>101</v>
      </c>
      <c r="T102">
        <v>4064.042236328125</v>
      </c>
    </row>
    <row r="103" spans="1:22" x14ac:dyDescent="0.15">
      <c r="A103">
        <v>-0.33099899315357201</v>
      </c>
      <c r="B103">
        <v>-78.202871519161405</v>
      </c>
      <c r="C103" t="s">
        <v>176</v>
      </c>
      <c r="D103">
        <v>433.454441778915</v>
      </c>
      <c r="E103" s="2"/>
      <c r="F103">
        <v>439</v>
      </c>
      <c r="G103" t="s">
        <v>25</v>
      </c>
      <c r="H103" t="s">
        <v>177</v>
      </c>
      <c r="I103" t="s">
        <v>12</v>
      </c>
      <c r="J103" t="s">
        <v>12</v>
      </c>
      <c r="K103" t="s">
        <v>12</v>
      </c>
      <c r="L103" t="s">
        <v>12</v>
      </c>
      <c r="T103">
        <v>4063.64599609375</v>
      </c>
      <c r="U103">
        <v>20</v>
      </c>
      <c r="V103">
        <v>0.21104736328125001</v>
      </c>
    </row>
    <row r="104" spans="1:22" x14ac:dyDescent="0.15">
      <c r="A104">
        <v>-0.33100999315357199</v>
      </c>
      <c r="B104">
        <v>-78.202885363341593</v>
      </c>
      <c r="C104">
        <v>4069.6871815039799</v>
      </c>
      <c r="D104">
        <v>435.39898065878299</v>
      </c>
      <c r="E104" s="7">
        <v>44369</v>
      </c>
      <c r="I104">
        <v>1.3149999999999999</v>
      </c>
      <c r="J104">
        <v>583.12535814399996</v>
      </c>
      <c r="K104" t="s">
        <v>12</v>
      </c>
      <c r="L104" t="s">
        <v>12</v>
      </c>
      <c r="M104">
        <v>7.9007500000000004</v>
      </c>
      <c r="N104">
        <v>62.477200000000003</v>
      </c>
      <c r="O104">
        <v>6.7389999999999999</v>
      </c>
      <c r="P104">
        <v>627.2604</v>
      </c>
      <c r="Q104" t="s">
        <v>239</v>
      </c>
      <c r="R104" t="s">
        <v>240</v>
      </c>
    </row>
    <row r="105" spans="1:22" x14ac:dyDescent="0.15">
      <c r="A105">
        <v>-0.33100999315357199</v>
      </c>
      <c r="B105">
        <v>-78.202885363341593</v>
      </c>
      <c r="C105" t="s">
        <v>178</v>
      </c>
      <c r="D105">
        <v>435.39898065878299</v>
      </c>
      <c r="E105" s="6"/>
      <c r="F105">
        <v>441</v>
      </c>
      <c r="G105" t="s">
        <v>12</v>
      </c>
      <c r="H105" t="s">
        <v>12</v>
      </c>
      <c r="I105" t="s">
        <v>179</v>
      </c>
      <c r="J105" t="s">
        <v>180</v>
      </c>
      <c r="K105" t="s">
        <v>12</v>
      </c>
      <c r="L105" t="s">
        <v>12</v>
      </c>
      <c r="S105" t="s">
        <v>181</v>
      </c>
      <c r="T105">
        <v>4063.283447265625</v>
      </c>
    </row>
    <row r="106" spans="1:22" x14ac:dyDescent="0.15">
      <c r="A106">
        <v>-0.33104999315357198</v>
      </c>
      <c r="B106">
        <v>-78.202936585058595</v>
      </c>
      <c r="C106" t="s">
        <v>182</v>
      </c>
      <c r="D106">
        <v>442.55834881810199</v>
      </c>
      <c r="E106" s="2"/>
      <c r="F106">
        <v>449</v>
      </c>
      <c r="G106" t="s">
        <v>60</v>
      </c>
      <c r="H106" t="s">
        <v>58</v>
      </c>
      <c r="I106" t="s">
        <v>12</v>
      </c>
      <c r="J106" t="s">
        <v>12</v>
      </c>
      <c r="K106" t="s">
        <v>12</v>
      </c>
      <c r="L106" t="s">
        <v>12</v>
      </c>
      <c r="T106">
        <v>4062.832275390625</v>
      </c>
      <c r="U106">
        <v>20</v>
      </c>
      <c r="V106">
        <v>6.8872070312500006E-2</v>
      </c>
    </row>
    <row r="107" spans="1:22" x14ac:dyDescent="0.15">
      <c r="A107">
        <v>-0.33105999315357199</v>
      </c>
      <c r="B107">
        <v>-78.202949607661495</v>
      </c>
      <c r="C107">
        <v>4068.7374865014599</v>
      </c>
      <c r="D107">
        <v>444.46133282127801</v>
      </c>
      <c r="E107" s="7">
        <v>44369</v>
      </c>
      <c r="I107">
        <v>0.26</v>
      </c>
      <c r="J107">
        <v>577.621679976</v>
      </c>
      <c r="K107" t="s">
        <v>12</v>
      </c>
      <c r="L107" t="s">
        <v>12</v>
      </c>
      <c r="M107">
        <v>8.18675</v>
      </c>
      <c r="N107">
        <v>62.469000000000001</v>
      </c>
      <c r="O107">
        <v>6.7450000000000001</v>
      </c>
      <c r="P107">
        <v>627.17840000000001</v>
      </c>
      <c r="Q107" t="s">
        <v>239</v>
      </c>
      <c r="R107" t="s">
        <v>240</v>
      </c>
    </row>
    <row r="108" spans="1:22" x14ac:dyDescent="0.15">
      <c r="A108">
        <v>-0.33106199315357199</v>
      </c>
      <c r="B108">
        <v>-78.202952222541796</v>
      </c>
      <c r="C108" t="s">
        <v>183</v>
      </c>
      <c r="D108">
        <v>444.79565136788898</v>
      </c>
      <c r="E108" s="6"/>
      <c r="F108">
        <v>451.5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  <c r="S108" t="s">
        <v>184</v>
      </c>
      <c r="T108">
        <v>4062.832275390625</v>
      </c>
    </row>
    <row r="109" spans="1:22" x14ac:dyDescent="0.15">
      <c r="A109">
        <v>-0.331073993153572</v>
      </c>
      <c r="B109">
        <v>-78.202967983702493</v>
      </c>
      <c r="C109" t="s">
        <v>185</v>
      </c>
      <c r="D109">
        <v>447.03295391767602</v>
      </c>
      <c r="E109" s="6"/>
      <c r="F109">
        <v>454</v>
      </c>
      <c r="G109" t="s">
        <v>17</v>
      </c>
      <c r="H109" t="s">
        <v>18</v>
      </c>
      <c r="I109" t="s">
        <v>12</v>
      </c>
      <c r="J109" t="s">
        <v>12</v>
      </c>
      <c r="K109" t="s">
        <v>12</v>
      </c>
      <c r="L109" t="s">
        <v>12</v>
      </c>
      <c r="S109" t="s">
        <v>186</v>
      </c>
      <c r="T109">
        <v>4062.5390625</v>
      </c>
    </row>
    <row r="110" spans="1:22" x14ac:dyDescent="0.15">
      <c r="A110">
        <v>-0.33109799315357202</v>
      </c>
      <c r="B110">
        <v>-78.202999867940207</v>
      </c>
      <c r="C110" t="s">
        <v>187</v>
      </c>
      <c r="D110">
        <v>451.50755901725</v>
      </c>
      <c r="E110" s="2"/>
      <c r="F110">
        <v>459</v>
      </c>
      <c r="G110" t="s">
        <v>55</v>
      </c>
      <c r="H110" t="s">
        <v>82</v>
      </c>
      <c r="I110" t="s">
        <v>12</v>
      </c>
      <c r="J110" t="s">
        <v>12</v>
      </c>
      <c r="K110" t="s">
        <v>12</v>
      </c>
      <c r="L110" t="s">
        <v>12</v>
      </c>
      <c r="T110">
        <v>4062.2685546875</v>
      </c>
      <c r="U110">
        <v>20</v>
      </c>
      <c r="V110">
        <v>7.50732421875E-2</v>
      </c>
    </row>
    <row r="111" spans="1:22" x14ac:dyDescent="0.15">
      <c r="A111">
        <v>-0.33111899315357202</v>
      </c>
      <c r="B111">
        <v>-78.203028144958594</v>
      </c>
      <c r="C111" t="s">
        <v>188</v>
      </c>
      <c r="D111">
        <v>455.42290243451401</v>
      </c>
      <c r="E111" s="6"/>
      <c r="F111">
        <v>460</v>
      </c>
      <c r="G111" t="s">
        <v>12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  <c r="T111">
        <v>4062.0048828125</v>
      </c>
    </row>
    <row r="112" spans="1:22" x14ac:dyDescent="0.15">
      <c r="A112">
        <v>-0.33112699315357202</v>
      </c>
      <c r="B112">
        <v>-78.203039004907197</v>
      </c>
      <c r="C112" t="s">
        <v>174</v>
      </c>
      <c r="D112">
        <v>456.91222054229797</v>
      </c>
      <c r="E112" s="6"/>
      <c r="F112">
        <v>429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  <c r="S112" t="s">
        <v>101</v>
      </c>
      <c r="T112">
        <v>4062.0048828125</v>
      </c>
    </row>
    <row r="113" spans="1:23" x14ac:dyDescent="0.15">
      <c r="A113">
        <v>-0.33112699315357202</v>
      </c>
      <c r="B113">
        <v>-78.203039004907197</v>
      </c>
      <c r="C113" t="s">
        <v>174</v>
      </c>
      <c r="D113">
        <v>456.91222054229797</v>
      </c>
      <c r="E113" s="2"/>
      <c r="F113">
        <v>429</v>
      </c>
      <c r="G113" t="s">
        <v>46</v>
      </c>
      <c r="H113" t="s">
        <v>26</v>
      </c>
      <c r="I113" t="s">
        <v>12</v>
      </c>
      <c r="J113" t="s">
        <v>12</v>
      </c>
      <c r="K113" t="s">
        <v>12</v>
      </c>
      <c r="L113" t="s">
        <v>12</v>
      </c>
      <c r="T113">
        <v>4067.05322265625</v>
      </c>
      <c r="U113">
        <v>20</v>
      </c>
      <c r="V113">
        <v>8.0493164062499997E-2</v>
      </c>
    </row>
    <row r="114" spans="1:23" x14ac:dyDescent="0.15">
      <c r="A114">
        <v>-0.33115399315357202</v>
      </c>
      <c r="B114">
        <v>-78.2030759875706</v>
      </c>
      <c r="C114" t="s">
        <v>189</v>
      </c>
      <c r="D114">
        <v>461.99502877270299</v>
      </c>
      <c r="E114" s="6"/>
      <c r="F114">
        <v>464.7</v>
      </c>
      <c r="G114" t="s">
        <v>91</v>
      </c>
      <c r="H114" t="s">
        <v>173</v>
      </c>
      <c r="I114" t="s">
        <v>12</v>
      </c>
      <c r="J114" t="s">
        <v>12</v>
      </c>
      <c r="K114" t="s">
        <v>12</v>
      </c>
      <c r="L114" t="s">
        <v>12</v>
      </c>
      <c r="S114" t="s">
        <v>190</v>
      </c>
      <c r="T114">
        <v>4061.73486328125</v>
      </c>
      <c r="W114">
        <v>6.1008529999999998E-2</v>
      </c>
    </row>
    <row r="115" spans="1:23" x14ac:dyDescent="0.15">
      <c r="A115">
        <v>-0.33115999315357197</v>
      </c>
      <c r="B115">
        <v>-78.203084270527299</v>
      </c>
      <c r="C115" t="s">
        <v>191</v>
      </c>
      <c r="D115">
        <v>463.11368857494801</v>
      </c>
      <c r="E115" s="6"/>
      <c r="F115">
        <v>465.5</v>
      </c>
      <c r="G115" t="s">
        <v>17</v>
      </c>
      <c r="H115" t="s">
        <v>18</v>
      </c>
      <c r="I115" t="s">
        <v>12</v>
      </c>
      <c r="J115" t="s">
        <v>12</v>
      </c>
      <c r="K115" t="s">
        <v>12</v>
      </c>
      <c r="L115" t="s">
        <v>12</v>
      </c>
      <c r="T115">
        <v>4061.46044921875</v>
      </c>
    </row>
    <row r="116" spans="1:23" x14ac:dyDescent="0.15">
      <c r="A116">
        <v>-0.331160993153572</v>
      </c>
      <c r="B116">
        <v>-78.203085653160898</v>
      </c>
      <c r="C116" t="s">
        <v>192</v>
      </c>
      <c r="D116">
        <v>463.25352105022898</v>
      </c>
      <c r="E116" s="6"/>
      <c r="F116">
        <v>465.6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  <c r="S116" t="s">
        <v>193</v>
      </c>
      <c r="T116">
        <v>4061.46044921875</v>
      </c>
    </row>
    <row r="117" spans="1:23" x14ac:dyDescent="0.15">
      <c r="A117">
        <v>-0.33116699315357201</v>
      </c>
      <c r="B117">
        <v>-78.203093961467999</v>
      </c>
      <c r="C117" t="s">
        <v>194</v>
      </c>
      <c r="D117">
        <v>464.46434121464603</v>
      </c>
      <c r="E117" s="2"/>
      <c r="F117">
        <v>469</v>
      </c>
      <c r="G117" t="s">
        <v>170</v>
      </c>
      <c r="H117" t="s">
        <v>143</v>
      </c>
      <c r="I117" t="s">
        <v>12</v>
      </c>
      <c r="J117" t="s">
        <v>12</v>
      </c>
      <c r="K117" t="s">
        <v>12</v>
      </c>
      <c r="L117" t="s">
        <v>12</v>
      </c>
      <c r="T117">
        <v>4061.330810546875</v>
      </c>
      <c r="U117">
        <v>20</v>
      </c>
      <c r="V117">
        <v>7.2583007812500003E-2</v>
      </c>
    </row>
    <row r="118" spans="1:23" x14ac:dyDescent="0.15">
      <c r="A118">
        <v>-0.331216993153572</v>
      </c>
      <c r="B118">
        <v>-78.203163931777098</v>
      </c>
      <c r="C118" t="s">
        <v>195</v>
      </c>
      <c r="D118">
        <v>474.04275321165397</v>
      </c>
      <c r="E118" s="2"/>
      <c r="F118">
        <v>479</v>
      </c>
      <c r="G118" t="s">
        <v>97</v>
      </c>
      <c r="H118" t="s">
        <v>196</v>
      </c>
      <c r="I118" t="s">
        <v>12</v>
      </c>
      <c r="J118" t="s">
        <v>12</v>
      </c>
      <c r="K118" t="s">
        <v>12</v>
      </c>
      <c r="L118" t="s">
        <v>12</v>
      </c>
      <c r="T118">
        <v>4060.81689453125</v>
      </c>
      <c r="U118">
        <v>20</v>
      </c>
      <c r="V118">
        <v>9.0930175781249997E-2</v>
      </c>
    </row>
    <row r="119" spans="1:23" x14ac:dyDescent="0.15">
      <c r="A119">
        <v>-0.33122199315357198</v>
      </c>
      <c r="B119">
        <v>-78.203170990874796</v>
      </c>
      <c r="C119" t="s">
        <v>197</v>
      </c>
      <c r="D119">
        <v>474.90481029138499</v>
      </c>
      <c r="E119" s="6"/>
      <c r="F119">
        <v>479.9</v>
      </c>
      <c r="G119" t="s">
        <v>100</v>
      </c>
      <c r="H119" t="s">
        <v>196</v>
      </c>
      <c r="I119" t="s">
        <v>12</v>
      </c>
      <c r="J119" t="s">
        <v>12</v>
      </c>
      <c r="K119" t="s">
        <v>12</v>
      </c>
      <c r="L119" t="s">
        <v>12</v>
      </c>
      <c r="T119">
        <v>4060.81689453125</v>
      </c>
    </row>
    <row r="120" spans="1:23" x14ac:dyDescent="0.15">
      <c r="A120">
        <v>-0.33122199315357198</v>
      </c>
      <c r="B120">
        <v>-78.203170990874796</v>
      </c>
      <c r="C120" t="s">
        <v>197</v>
      </c>
      <c r="D120">
        <v>475.000594411355</v>
      </c>
      <c r="E120" s="6"/>
      <c r="F120">
        <v>480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  <c r="S120" t="s">
        <v>198</v>
      </c>
      <c r="T120">
        <v>4060.833740234375</v>
      </c>
    </row>
    <row r="121" spans="1:23" x14ac:dyDescent="0.15">
      <c r="A121">
        <v>-0.33122699315357201</v>
      </c>
      <c r="B121">
        <v>-78.203178059618494</v>
      </c>
      <c r="C121" t="s">
        <v>199</v>
      </c>
      <c r="D121">
        <v>475.95843561105602</v>
      </c>
      <c r="E121" s="6"/>
      <c r="F121">
        <v>481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  <c r="S121" t="s">
        <v>200</v>
      </c>
      <c r="T121">
        <v>4060.81689453125</v>
      </c>
    </row>
    <row r="122" spans="1:23" x14ac:dyDescent="0.15">
      <c r="A122">
        <v>-0.33127799315357198</v>
      </c>
      <c r="B122">
        <v>-78.203250650539402</v>
      </c>
      <c r="C122" t="s">
        <v>201</v>
      </c>
      <c r="D122">
        <v>485.84009504557702</v>
      </c>
      <c r="E122" s="6"/>
      <c r="F122">
        <v>486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  <c r="S122" t="s">
        <v>202</v>
      </c>
      <c r="T122">
        <v>4060.11083984375</v>
      </c>
    </row>
    <row r="123" spans="1:23" x14ac:dyDescent="0.15">
      <c r="A123">
        <v>-0.331297993153572</v>
      </c>
      <c r="B123">
        <v>-78.203279349616494</v>
      </c>
      <c r="C123">
        <v>4065.3790273490699</v>
      </c>
      <c r="D123">
        <v>489.73406611964498</v>
      </c>
      <c r="E123" s="7">
        <v>44369</v>
      </c>
      <c r="I123">
        <v>0.43</v>
      </c>
      <c r="J123">
        <v>537.64021848072002</v>
      </c>
      <c r="K123" t="s">
        <v>12</v>
      </c>
      <c r="L123" t="s">
        <v>12</v>
      </c>
      <c r="M123">
        <v>8.3405000000000005</v>
      </c>
      <c r="N123">
        <v>62.465499999999999</v>
      </c>
      <c r="O123">
        <v>6.7480000000000002</v>
      </c>
      <c r="P123">
        <v>627.14340000000004</v>
      </c>
      <c r="Q123" t="s">
        <v>239</v>
      </c>
      <c r="R123" t="s">
        <v>240</v>
      </c>
    </row>
    <row r="124" spans="1:23" x14ac:dyDescent="0.15">
      <c r="A124">
        <v>-0.331299993153572</v>
      </c>
      <c r="B124">
        <v>-78.203282227372995</v>
      </c>
      <c r="C124">
        <v>4065.3665913317</v>
      </c>
      <c r="D124">
        <v>490.124180279406</v>
      </c>
      <c r="E124" s="7">
        <v>44369</v>
      </c>
      <c r="I124">
        <v>0.17</v>
      </c>
      <c r="J124">
        <v>567.72249785966699</v>
      </c>
      <c r="K124">
        <v>3.698</v>
      </c>
      <c r="L124">
        <v>0.128</v>
      </c>
      <c r="M124">
        <v>8.4674999999999994</v>
      </c>
      <c r="N124">
        <v>62.461199999999998</v>
      </c>
      <c r="O124">
        <v>6.7510000000000003</v>
      </c>
      <c r="P124">
        <v>627.10040000000004</v>
      </c>
      <c r="Q124" t="s">
        <v>239</v>
      </c>
      <c r="R124" t="s">
        <v>240</v>
      </c>
    </row>
    <row r="125" spans="1:23" x14ac:dyDescent="0.15">
      <c r="A125">
        <v>-0.33130599315357201</v>
      </c>
      <c r="B125">
        <v>-78.203290870018407</v>
      </c>
      <c r="C125" t="s">
        <v>203</v>
      </c>
      <c r="D125">
        <v>491.259845362688</v>
      </c>
      <c r="E125" s="2"/>
      <c r="F125">
        <v>489</v>
      </c>
      <c r="G125" t="s">
        <v>204</v>
      </c>
      <c r="H125" t="s">
        <v>26</v>
      </c>
      <c r="I125" t="s">
        <v>12</v>
      </c>
      <c r="J125" t="s">
        <v>12</v>
      </c>
      <c r="K125" t="s">
        <v>12</v>
      </c>
      <c r="L125" t="s">
        <v>12</v>
      </c>
      <c r="T125">
        <v>4059.51220703125</v>
      </c>
      <c r="U125">
        <v>20</v>
      </c>
      <c r="V125">
        <v>8.0236816406249994E-2</v>
      </c>
    </row>
    <row r="126" spans="1:23" x14ac:dyDescent="0.15">
      <c r="A126">
        <v>-0.331324993153572</v>
      </c>
      <c r="B126">
        <v>-78.203318342850494</v>
      </c>
      <c r="C126" t="s">
        <v>205</v>
      </c>
      <c r="D126">
        <v>494.926485750724</v>
      </c>
      <c r="E126" s="2"/>
      <c r="F126">
        <v>499</v>
      </c>
      <c r="G126" t="s">
        <v>170</v>
      </c>
      <c r="H126" t="s">
        <v>206</v>
      </c>
      <c r="I126" t="s">
        <v>12</v>
      </c>
      <c r="J126" t="s">
        <v>12</v>
      </c>
      <c r="K126" t="s">
        <v>12</v>
      </c>
      <c r="L126" t="s">
        <v>12</v>
      </c>
      <c r="T126">
        <v>4059.212158203125</v>
      </c>
      <c r="U126">
        <v>20</v>
      </c>
      <c r="V126">
        <v>5.6359863281249999E-2</v>
      </c>
    </row>
    <row r="127" spans="1:23" x14ac:dyDescent="0.15">
      <c r="A127">
        <v>-0.33134599315357199</v>
      </c>
      <c r="B127">
        <v>-78.203348941557607</v>
      </c>
      <c r="C127" t="s">
        <v>207</v>
      </c>
      <c r="D127">
        <v>499.12020453771402</v>
      </c>
      <c r="E127" s="6"/>
      <c r="F127">
        <v>505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  <c r="S127" t="s">
        <v>66</v>
      </c>
      <c r="T127">
        <v>4058.773681640625</v>
      </c>
    </row>
    <row r="128" spans="1:23" x14ac:dyDescent="0.15">
      <c r="A128">
        <v>-0.33135299315357197</v>
      </c>
      <c r="B128">
        <v>-78.203359211667305</v>
      </c>
      <c r="C128" t="s">
        <v>208</v>
      </c>
      <c r="D128">
        <v>500.51811080004501</v>
      </c>
      <c r="E128" s="6"/>
      <c r="F128">
        <v>507</v>
      </c>
      <c r="G128" t="s">
        <v>12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  <c r="S128" t="s">
        <v>209</v>
      </c>
      <c r="T128">
        <v>4058.385009765625</v>
      </c>
    </row>
    <row r="129" spans="1:22" x14ac:dyDescent="0.15">
      <c r="A129">
        <v>-0.33135999315357201</v>
      </c>
      <c r="B129">
        <v>-78.203369524785401</v>
      </c>
      <c r="C129" t="s">
        <v>210</v>
      </c>
      <c r="D129">
        <v>501.91601706237498</v>
      </c>
      <c r="E129" s="2"/>
      <c r="F129">
        <v>509</v>
      </c>
      <c r="G129" t="s">
        <v>55</v>
      </c>
      <c r="H129" t="s">
        <v>211</v>
      </c>
      <c r="I129" t="s">
        <v>12</v>
      </c>
      <c r="J129" t="s">
        <v>12</v>
      </c>
      <c r="K129" t="s">
        <v>12</v>
      </c>
      <c r="L129" t="s">
        <v>12</v>
      </c>
      <c r="T129">
        <v>4058.385009765625</v>
      </c>
      <c r="U129">
        <v>20</v>
      </c>
      <c r="V129">
        <v>8.8732910156249997E-2</v>
      </c>
    </row>
    <row r="130" spans="1:22" x14ac:dyDescent="0.15">
      <c r="A130">
        <v>-0.33139099315357201</v>
      </c>
      <c r="B130">
        <v>-78.203415873984497</v>
      </c>
      <c r="C130" t="s">
        <v>212</v>
      </c>
      <c r="D130">
        <v>508.08966628568902</v>
      </c>
      <c r="E130" s="2"/>
      <c r="F130">
        <v>519</v>
      </c>
      <c r="G130" t="s">
        <v>77</v>
      </c>
      <c r="H130" t="s">
        <v>47</v>
      </c>
      <c r="I130" t="s">
        <v>12</v>
      </c>
      <c r="J130" t="s">
        <v>12</v>
      </c>
      <c r="K130" t="s">
        <v>12</v>
      </c>
      <c r="L130" t="s">
        <v>12</v>
      </c>
      <c r="T130">
        <v>4057.4375</v>
      </c>
      <c r="U130">
        <v>20</v>
      </c>
      <c r="V130">
        <v>7.3266601562500006E-2</v>
      </c>
    </row>
    <row r="131" spans="1:22" x14ac:dyDescent="0.15">
      <c r="A131">
        <v>-0.331405993153572</v>
      </c>
      <c r="B131">
        <v>-78.203438837058798</v>
      </c>
      <c r="C131" t="s">
        <v>213</v>
      </c>
      <c r="D131">
        <v>511.17649089734601</v>
      </c>
      <c r="E131" s="6"/>
      <c r="F131">
        <v>524</v>
      </c>
      <c r="G131" t="s">
        <v>12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  <c r="S131" t="s">
        <v>214</v>
      </c>
      <c r="T131">
        <v>4056.919677734375</v>
      </c>
    </row>
    <row r="132" spans="1:22" x14ac:dyDescent="0.15">
      <c r="A132">
        <v>-0.33142099315357199</v>
      </c>
      <c r="B132">
        <v>-78.203462282994593</v>
      </c>
      <c r="C132" t="s">
        <v>215</v>
      </c>
      <c r="D132">
        <v>514.26331550900295</v>
      </c>
      <c r="E132" s="2"/>
      <c r="F132">
        <v>529</v>
      </c>
      <c r="G132" t="s">
        <v>150</v>
      </c>
      <c r="H132" t="s">
        <v>216</v>
      </c>
      <c r="I132" t="s">
        <v>12</v>
      </c>
      <c r="J132" t="s">
        <v>12</v>
      </c>
      <c r="K132" t="s">
        <v>12</v>
      </c>
      <c r="L132" t="s">
        <v>12</v>
      </c>
      <c r="T132">
        <v>4056.919677734375</v>
      </c>
      <c r="U132">
        <v>20</v>
      </c>
      <c r="V132">
        <v>0.12259521484374999</v>
      </c>
    </row>
    <row r="133" spans="1:22" x14ac:dyDescent="0.15">
      <c r="A133">
        <v>-0.331438993153572</v>
      </c>
      <c r="B133">
        <v>-78.203491233599905</v>
      </c>
      <c r="C133" t="s">
        <v>217</v>
      </c>
      <c r="D133">
        <v>517.96750504299098</v>
      </c>
      <c r="E133" s="6"/>
      <c r="F133">
        <v>535</v>
      </c>
      <c r="G133" t="s">
        <v>12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  <c r="T133">
        <v>4055.94189453125</v>
      </c>
    </row>
    <row r="134" spans="1:22" x14ac:dyDescent="0.15">
      <c r="A134">
        <v>-0.33148499315357199</v>
      </c>
      <c r="B134">
        <v>-78.203571182464401</v>
      </c>
      <c r="C134" t="s">
        <v>218</v>
      </c>
      <c r="D134">
        <v>528.27751018045899</v>
      </c>
      <c r="E134" s="2"/>
      <c r="F134">
        <v>539</v>
      </c>
      <c r="G134" t="s">
        <v>219</v>
      </c>
      <c r="H134" t="s">
        <v>220</v>
      </c>
      <c r="I134" t="s">
        <v>12</v>
      </c>
      <c r="J134" t="s">
        <v>12</v>
      </c>
      <c r="K134" t="s">
        <v>12</v>
      </c>
      <c r="L134" t="s">
        <v>12</v>
      </c>
      <c r="T134">
        <v>4054.985595703125</v>
      </c>
      <c r="U134">
        <v>30</v>
      </c>
      <c r="V134">
        <v>0.15777180989583334</v>
      </c>
    </row>
    <row r="135" spans="1:22" x14ac:dyDescent="0.15">
      <c r="A135">
        <v>-0.33149699315357201</v>
      </c>
      <c r="B135">
        <v>-78.203594006892502</v>
      </c>
      <c r="C135">
        <v>4062.5183233570501</v>
      </c>
      <c r="D135">
        <v>531.20940656533696</v>
      </c>
      <c r="E135" s="7">
        <v>44369</v>
      </c>
      <c r="I135">
        <v>0.75</v>
      </c>
      <c r="J135">
        <v>466.82553676923101</v>
      </c>
      <c r="K135" t="s">
        <v>12</v>
      </c>
      <c r="L135" t="s">
        <v>12</v>
      </c>
      <c r="M135">
        <v>8.6772500000000008</v>
      </c>
      <c r="N135">
        <v>62.454000000000001</v>
      </c>
      <c r="O135">
        <v>6.7560000000000002</v>
      </c>
      <c r="P135">
        <v>627.02840000000003</v>
      </c>
      <c r="Q135" t="s">
        <v>239</v>
      </c>
      <c r="R135" t="s">
        <v>240</v>
      </c>
    </row>
    <row r="136" spans="1:22" x14ac:dyDescent="0.15">
      <c r="A136">
        <v>-0.33153599315357202</v>
      </c>
      <c r="B136">
        <v>-78.2036765176925</v>
      </c>
      <c r="C136" t="s">
        <v>223</v>
      </c>
      <c r="D136">
        <v>541.37058708743905</v>
      </c>
      <c r="E136" s="6"/>
      <c r="F136">
        <v>553</v>
      </c>
      <c r="G136" t="s">
        <v>12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  <c r="S136" t="s">
        <v>224</v>
      </c>
      <c r="T136">
        <v>4052.955322265625</v>
      </c>
    </row>
    <row r="137" spans="1:22" x14ac:dyDescent="0.15">
      <c r="A137">
        <v>-0.33154599315357203</v>
      </c>
      <c r="B137">
        <v>-78.203700260253299</v>
      </c>
      <c r="C137" t="s">
        <v>221</v>
      </c>
      <c r="D137">
        <v>544.23846151136502</v>
      </c>
      <c r="E137" s="6"/>
      <c r="F137">
        <v>553</v>
      </c>
      <c r="G137" t="s">
        <v>12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  <c r="S137" t="s">
        <v>222</v>
      </c>
      <c r="T137">
        <v>4052.3076171875</v>
      </c>
    </row>
    <row r="138" spans="1:22" x14ac:dyDescent="0.15">
      <c r="A138">
        <v>-0.33155699315357201</v>
      </c>
      <c r="B138">
        <v>-78.203727884833697</v>
      </c>
      <c r="C138" t="s">
        <v>225</v>
      </c>
      <c r="D138">
        <v>547.61764147159602</v>
      </c>
      <c r="E138" s="2"/>
      <c r="F138">
        <v>559</v>
      </c>
      <c r="G138" t="s">
        <v>77</v>
      </c>
      <c r="H138" t="s">
        <v>226</v>
      </c>
      <c r="I138" t="s">
        <v>12</v>
      </c>
      <c r="J138" t="s">
        <v>12</v>
      </c>
      <c r="K138" t="s">
        <v>12</v>
      </c>
      <c r="L138" t="s">
        <v>12</v>
      </c>
      <c r="T138">
        <v>4052.1865234375</v>
      </c>
      <c r="U138">
        <v>30</v>
      </c>
      <c r="V138">
        <v>9.3302408854166671E-2</v>
      </c>
    </row>
    <row r="139" spans="1:22" x14ac:dyDescent="0.15">
      <c r="A139">
        <v>-0.33157699315357198</v>
      </c>
      <c r="B139">
        <v>-78.203782781810901</v>
      </c>
      <c r="C139">
        <v>4053.6705415156398</v>
      </c>
      <c r="D139">
        <v>554.05277997060296</v>
      </c>
      <c r="E139" s="7">
        <v>44369</v>
      </c>
      <c r="I139">
        <v>2.5000000000000001E-2</v>
      </c>
      <c r="J139">
        <v>475.47531157415398</v>
      </c>
      <c r="K139">
        <v>3.7469999999999999</v>
      </c>
      <c r="L139">
        <v>0.12039999999999999</v>
      </c>
      <c r="M139">
        <v>8.6585000000000001</v>
      </c>
      <c r="N139">
        <v>62.459400000000002</v>
      </c>
      <c r="O139">
        <v>6.76</v>
      </c>
      <c r="P139">
        <v>627.08240000000001</v>
      </c>
      <c r="Q139" t="s">
        <v>239</v>
      </c>
      <c r="R139" t="s">
        <v>240</v>
      </c>
    </row>
    <row r="140" spans="1:22" x14ac:dyDescent="0.15">
      <c r="A140">
        <v>-0.33157999315357201</v>
      </c>
      <c r="B140">
        <v>-78.203791598966106</v>
      </c>
      <c r="C140" t="s">
        <v>227</v>
      </c>
      <c r="D140">
        <v>555.08954534665304</v>
      </c>
      <c r="E140" s="2"/>
      <c r="F140">
        <v>569</v>
      </c>
      <c r="G140" t="s">
        <v>150</v>
      </c>
      <c r="H140" t="s">
        <v>23</v>
      </c>
      <c r="I140" t="s">
        <v>12</v>
      </c>
      <c r="J140" t="s">
        <v>12</v>
      </c>
      <c r="K140" t="s">
        <v>12</v>
      </c>
      <c r="L140" t="s">
        <v>12</v>
      </c>
      <c r="S140" t="s">
        <v>228</v>
      </c>
      <c r="T140">
        <v>4052.1865234375</v>
      </c>
    </row>
    <row r="141" spans="1:22" x14ac:dyDescent="0.15">
      <c r="A141">
        <v>-0.33159299315357199</v>
      </c>
      <c r="B141">
        <v>-78.2038317826662</v>
      </c>
      <c r="C141">
        <v>4053.5215831957198</v>
      </c>
      <c r="D141">
        <v>559.791079885832</v>
      </c>
      <c r="E141" s="7">
        <v>44369</v>
      </c>
      <c r="I141">
        <v>-3.5000000000000003E-2</v>
      </c>
      <c r="J141">
        <v>443.98435008339999</v>
      </c>
      <c r="K141" t="s">
        <v>12</v>
      </c>
      <c r="L141" t="s">
        <v>12</v>
      </c>
      <c r="M141">
        <v>8.7550000000000008</v>
      </c>
      <c r="N141">
        <v>62.457599999999999</v>
      </c>
      <c r="O141">
        <v>6.7590000000000003</v>
      </c>
      <c r="P141">
        <v>627.06439999999998</v>
      </c>
      <c r="Q141" t="s">
        <v>239</v>
      </c>
      <c r="R141" t="s">
        <v>240</v>
      </c>
    </row>
  </sheetData>
  <sortState xmlns:xlrd2="http://schemas.microsoft.com/office/spreadsheetml/2017/richdata2" ref="A2:V141">
    <sortCondition ref="D2:D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gaviDOWN_dmt_extractvalues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2024-09-10T19:10:18Z</dcterms:created>
  <dcterms:modified xsi:type="dcterms:W3CDTF">2024-09-11T17:18:11Z</dcterms:modified>
</cp:coreProperties>
</file>