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riddie/Documents/Ecuador2022/Injections/Injections_Results/"/>
    </mc:Choice>
  </mc:AlternateContent>
  <xr:revisionPtr revIDLastSave="0" documentId="13_ncr:1_{A1ABE69D-000B-9646-9290-DF678D0420E8}" xr6:coauthVersionLast="47" xr6:coauthVersionMax="47" xr10:uidLastSave="{00000000-0000-0000-0000-000000000000}"/>
  <bookViews>
    <workbookView xWindow="8200" yWindow="3000" windowWidth="27640" windowHeight="16940" xr2:uid="{B537B67D-4336-9741-9AE0-B632B4F450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alcChain>
</file>

<file path=xl/sharedStrings.xml><?xml version="1.0" encoding="utf-8"?>
<sst xmlns="http://schemas.openxmlformats.org/spreadsheetml/2006/main" count="45" uniqueCount="45">
  <si>
    <t>Date</t>
  </si>
  <si>
    <t>Site</t>
  </si>
  <si>
    <t>time_start</t>
  </si>
  <si>
    <t>time_end</t>
  </si>
  <si>
    <t>CO2_air</t>
  </si>
  <si>
    <t>CO2_platue</t>
  </si>
  <si>
    <t>CO2_postPlateu</t>
  </si>
  <si>
    <t>Q(handheld)_l/s</t>
  </si>
  <si>
    <t>Q(salt)_l/s</t>
  </si>
  <si>
    <t>k_m/d</t>
  </si>
  <si>
    <t>k600_m/d</t>
  </si>
  <si>
    <t>Gavi-Mainstem</t>
  </si>
  <si>
    <t>NA</t>
  </si>
  <si>
    <t>Dist</t>
  </si>
  <si>
    <t>xn10</t>
  </si>
  <si>
    <t>CO2_preplatue</t>
  </si>
  <si>
    <t>WaterTempC_ave</t>
  </si>
  <si>
    <t>Methane_nu</t>
  </si>
  <si>
    <t>ER</t>
  </si>
  <si>
    <t>GPP</t>
  </si>
  <si>
    <t>x10</t>
  </si>
  <si>
    <t>x50</t>
  </si>
  <si>
    <t>velocity (m/s)</t>
  </si>
  <si>
    <t>dist_total (m)</t>
  </si>
  <si>
    <t>x0m</t>
  </si>
  <si>
    <t>x20</t>
  </si>
  <si>
    <t>x100</t>
  </si>
  <si>
    <t>*note: this began as an injection for 100m, wich included the waterfall. The co2 slug below the waterfall did not reach equilibrium for many hours, so we shortened it to 50m for the rest of the time period. I think part of that was the huge pool at the base of the water fall, also, look at the difference in discharge btw 50m and 100m is that real??</t>
  </si>
  <si>
    <t>check methane spread sheet!</t>
  </si>
  <si>
    <t>Background data @ -10m</t>
  </si>
  <si>
    <t>Ave flux um/m2</t>
  </si>
  <si>
    <t>DOC mg/l</t>
  </si>
  <si>
    <t>TDN_mg/l</t>
  </si>
  <si>
    <t>Ave CO2 ppm (air)</t>
  </si>
  <si>
    <t>Ave CO2 ppm (water)</t>
  </si>
  <si>
    <t>Ave Temp c (air)</t>
  </si>
  <si>
    <t>Ave Temp c (water)</t>
  </si>
  <si>
    <t>Ave k m/d</t>
  </si>
  <si>
    <t>Ave k600 m/d</t>
  </si>
  <si>
    <t>k _1/m</t>
  </si>
  <si>
    <t>* Salt injection method: continuous</t>
  </si>
  <si>
    <t>%diff in CO2 ppm during injection</t>
  </si>
  <si>
    <t>slope btw 0 and 25</t>
  </si>
  <si>
    <t>slope btw 25 and 50</t>
  </si>
  <si>
    <t>slope btw 0 and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</si>
</sst>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000000"/>
      <name val="Monaco"/>
      <family val="3"/>
    </font>
    <font>
      <sz val="11"/>
      <color rgb="FF000000"/>
      <name val="Calibri"/>
      <family val="2"/>
      <scheme val="minor"/>
    </font>
    <font>
      <b/>
      <sz val="12"/>
      <color theme="1"/>
      <name val="Calibri"/>
      <family val="2"/>
      <scheme val="minor"/>
    </font>
    <font>
      <b/>
      <sz val="12"/>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0" fontId="0" fillId="0" borderId="0" xfId="0" applyNumberFormat="1"/>
    <xf numFmtId="0" fontId="1" fillId="0" borderId="0" xfId="0" applyFont="1"/>
    <xf numFmtId="0" fontId="2" fillId="0" borderId="0" xfId="0" applyFont="1"/>
    <xf numFmtId="0" fontId="0" fillId="2" borderId="0" xfId="0" applyFill="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ACA0-6003-0B4F-96CA-34FCF7DDAFB1}">
  <dimension ref="A1:I37"/>
  <sheetViews>
    <sheetView tabSelected="1" workbookViewId="0">
      <selection activeCell="A5" sqref="A5"/>
    </sheetView>
  </sheetViews>
  <sheetFormatPr baseColWidth="10" defaultRowHeight="16" x14ac:dyDescent="0.2"/>
  <cols>
    <col min="1" max="1" width="22.5" bestFit="1" customWidth="1"/>
  </cols>
  <sheetData>
    <row r="1" spans="1:2" x14ac:dyDescent="0.2">
      <c r="A1" t="s">
        <v>0</v>
      </c>
      <c r="B1" s="1">
        <v>44718</v>
      </c>
    </row>
    <row r="2" spans="1:2" x14ac:dyDescent="0.2">
      <c r="A2" t="s">
        <v>1</v>
      </c>
      <c r="B2" t="s">
        <v>11</v>
      </c>
    </row>
    <row r="3" spans="1:2" x14ac:dyDescent="0.2">
      <c r="A3" t="s">
        <v>42</v>
      </c>
      <c r="B3" s="5">
        <v>0.28400000000000003</v>
      </c>
    </row>
    <row r="4" spans="1:2" x14ac:dyDescent="0.2">
      <c r="A4" t="s">
        <v>43</v>
      </c>
      <c r="B4" s="5">
        <v>0.94400000000000006</v>
      </c>
    </row>
    <row r="5" spans="1:2" x14ac:dyDescent="0.2">
      <c r="A5" t="s">
        <v>44</v>
      </c>
      <c r="B5" s="5">
        <v>0.6140000000000001</v>
      </c>
    </row>
    <row r="6" spans="1:2" x14ac:dyDescent="0.2">
      <c r="A6" t="s">
        <v>2</v>
      </c>
      <c r="B6" s="2">
        <v>0.54166666666666663</v>
      </c>
    </row>
    <row r="7" spans="1:2" x14ac:dyDescent="0.2">
      <c r="A7" t="s">
        <v>3</v>
      </c>
      <c r="B7" s="2">
        <v>0.6</v>
      </c>
    </row>
    <row r="8" spans="1:2" x14ac:dyDescent="0.2">
      <c r="A8" t="s">
        <v>23</v>
      </c>
      <c r="B8">
        <v>40</v>
      </c>
    </row>
    <row r="9" spans="1:2" x14ac:dyDescent="0.2">
      <c r="A9" t="s">
        <v>22</v>
      </c>
      <c r="B9" s="3">
        <v>4.4381619999999997E-2</v>
      </c>
    </row>
    <row r="10" spans="1:2" x14ac:dyDescent="0.2">
      <c r="A10" t="s">
        <v>16</v>
      </c>
      <c r="B10" s="3">
        <v>11.87649</v>
      </c>
    </row>
    <row r="11" spans="1:2" x14ac:dyDescent="0.2">
      <c r="A11" t="s">
        <v>39</v>
      </c>
      <c r="B11" s="3">
        <v>3.3117489999999998</v>
      </c>
    </row>
    <row r="12" spans="1:2" x14ac:dyDescent="0.2">
      <c r="A12" t="s">
        <v>9</v>
      </c>
      <c r="B12" s="3">
        <v>110.3724</v>
      </c>
    </row>
    <row r="13" spans="1:2" x14ac:dyDescent="0.2">
      <c r="A13" t="s">
        <v>10</v>
      </c>
      <c r="B13" s="3">
        <v>137.1283</v>
      </c>
    </row>
    <row r="14" spans="1:2" x14ac:dyDescent="0.2">
      <c r="A14" t="s">
        <v>31</v>
      </c>
      <c r="B14">
        <v>2.1190000000000002</v>
      </c>
    </row>
    <row r="15" spans="1:2" x14ac:dyDescent="0.2">
      <c r="A15" t="s">
        <v>32</v>
      </c>
      <c r="B15">
        <v>0.10589999999999999</v>
      </c>
    </row>
    <row r="17" spans="1:9" x14ac:dyDescent="0.2">
      <c r="A17" t="s">
        <v>13</v>
      </c>
      <c r="B17" t="s">
        <v>14</v>
      </c>
      <c r="C17" t="s">
        <v>24</v>
      </c>
      <c r="D17" t="s">
        <v>20</v>
      </c>
      <c r="E17" t="s">
        <v>25</v>
      </c>
      <c r="F17" t="s">
        <v>21</v>
      </c>
      <c r="G17" t="s">
        <v>26</v>
      </c>
      <c r="I17" t="s">
        <v>27</v>
      </c>
    </row>
    <row r="18" spans="1:9" x14ac:dyDescent="0.2">
      <c r="A18" t="s">
        <v>4</v>
      </c>
      <c r="B18" s="3">
        <v>341.55779999999999</v>
      </c>
      <c r="C18" s="3"/>
      <c r="D18" s="3">
        <v>320.02420000000001</v>
      </c>
      <c r="E18" s="3"/>
      <c r="F18" t="s">
        <v>12</v>
      </c>
    </row>
    <row r="19" spans="1:9" x14ac:dyDescent="0.2">
      <c r="A19" t="s">
        <v>15</v>
      </c>
      <c r="B19" s="3">
        <v>5760.7190000000001</v>
      </c>
      <c r="C19" s="3"/>
      <c r="D19" s="3">
        <v>5548.09</v>
      </c>
      <c r="E19" s="3"/>
      <c r="F19" s="3">
        <v>2373.154</v>
      </c>
    </row>
    <row r="20" spans="1:9" x14ac:dyDescent="0.2">
      <c r="A20" t="s">
        <v>5</v>
      </c>
      <c r="B20" s="3">
        <v>5697.2060000000001</v>
      </c>
      <c r="C20" s="3"/>
      <c r="D20" s="3">
        <v>6533.03</v>
      </c>
      <c r="E20" s="3"/>
      <c r="F20" s="3">
        <v>2650.78</v>
      </c>
    </row>
    <row r="21" spans="1:9" x14ac:dyDescent="0.2">
      <c r="A21" t="s">
        <v>6</v>
      </c>
      <c r="B21" s="3">
        <v>5630.62</v>
      </c>
      <c r="C21" s="3"/>
      <c r="D21" s="3">
        <v>5945.6530000000002</v>
      </c>
      <c r="E21" s="3"/>
      <c r="F21" s="3">
        <v>2456.933</v>
      </c>
    </row>
    <row r="22" spans="1:9" x14ac:dyDescent="0.2">
      <c r="A22" t="s">
        <v>7</v>
      </c>
      <c r="C22">
        <v>3.1049999999999991</v>
      </c>
      <c r="E22">
        <v>4.62</v>
      </c>
      <c r="F22">
        <v>3.5100000000000002</v>
      </c>
      <c r="G22" s="4">
        <v>27.35</v>
      </c>
      <c r="I22" t="s">
        <v>40</v>
      </c>
    </row>
    <row r="23" spans="1:9" x14ac:dyDescent="0.2">
      <c r="A23" t="s">
        <v>8</v>
      </c>
      <c r="D23" s="3">
        <v>3.140479</v>
      </c>
      <c r="E23" s="3"/>
      <c r="F23" s="3">
        <v>3.3117489999999998</v>
      </c>
    </row>
    <row r="24" spans="1:9" x14ac:dyDescent="0.2">
      <c r="A24" t="s">
        <v>17</v>
      </c>
      <c r="C24" t="s">
        <v>28</v>
      </c>
    </row>
    <row r="27" spans="1:9" x14ac:dyDescent="0.2">
      <c r="A27" s="7" t="s">
        <v>29</v>
      </c>
      <c r="D27" s="7"/>
    </row>
    <row r="28" spans="1:9" x14ac:dyDescent="0.2">
      <c r="A28" s="7" t="s">
        <v>41</v>
      </c>
      <c r="B28">
        <f>(B19-B21)/AVERAGE(B19,B21)*100</f>
        <v>2.2841739676082007</v>
      </c>
      <c r="D28" s="7"/>
    </row>
    <row r="29" spans="1:9" x14ac:dyDescent="0.2">
      <c r="A29" s="6" t="s">
        <v>33</v>
      </c>
      <c r="B29">
        <v>336.44869999999997</v>
      </c>
      <c r="D29" s="6"/>
    </row>
    <row r="30" spans="1:9" x14ac:dyDescent="0.2">
      <c r="A30" s="7" t="s">
        <v>34</v>
      </c>
      <c r="B30" s="3">
        <v>5710</v>
      </c>
      <c r="D30" s="7"/>
      <c r="E30" s="3"/>
    </row>
    <row r="31" spans="1:9" x14ac:dyDescent="0.2">
      <c r="A31" s="7" t="s">
        <v>35</v>
      </c>
      <c r="B31" s="3">
        <v>11.8</v>
      </c>
      <c r="D31" s="7"/>
    </row>
    <row r="32" spans="1:9" x14ac:dyDescent="0.2">
      <c r="A32" s="7" t="s">
        <v>36</v>
      </c>
      <c r="B32" s="3">
        <v>11.87</v>
      </c>
      <c r="D32" s="7"/>
      <c r="E32" s="3"/>
    </row>
    <row r="33" spans="1:5" x14ac:dyDescent="0.2">
      <c r="A33" s="7" t="s">
        <v>30</v>
      </c>
      <c r="B33" s="3">
        <v>1.3520000000000001</v>
      </c>
      <c r="D33" s="7"/>
      <c r="E33" s="3"/>
    </row>
    <row r="34" spans="1:5" x14ac:dyDescent="0.2">
      <c r="A34" s="7" t="s">
        <v>37</v>
      </c>
      <c r="B34" s="3">
        <v>8.2050000000000001</v>
      </c>
      <c r="D34" s="7"/>
      <c r="E34" s="3"/>
    </row>
    <row r="35" spans="1:5" x14ac:dyDescent="0.2">
      <c r="A35" s="7" t="s">
        <v>38</v>
      </c>
      <c r="B35" s="3">
        <v>10.199</v>
      </c>
      <c r="D35" s="7"/>
      <c r="E35" s="3"/>
    </row>
    <row r="36" spans="1:5" x14ac:dyDescent="0.2">
      <c r="A36" s="7" t="s">
        <v>18</v>
      </c>
      <c r="B36" s="5"/>
      <c r="D36" s="7"/>
    </row>
    <row r="37" spans="1:5" x14ac:dyDescent="0.2">
      <c r="A37" s="7" t="s">
        <v>19</v>
      </c>
      <c r="B37" s="5"/>
      <c r="D3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2022-12-08T21:25:53Z</dcterms:created>
  <dcterms:modified xsi:type="dcterms:W3CDTF">2023-02-19T02:27:44Z</dcterms:modified>
</cp:coreProperties>
</file>