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7F803ABB-5190-A849-87B7-E4D7532D542B}" xr6:coauthVersionLast="47" xr6:coauthVersionMax="47" xr10:uidLastSave="{00000000-0000-0000-0000-000000000000}"/>
  <bookViews>
    <workbookView xWindow="19820" yWindow="2060" windowWidth="26840" windowHeight="1992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<sst xmlns="http://schemas.openxmlformats.org/spreadsheetml/2006/main" count="54" uniqueCount="44">
  <si>
    <t>Date</t>
  </si>
  <si>
    <t>Site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</si>
  <si>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</si>
  <si>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</si>
  <si>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</si>
  <si>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</si>
  <si>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</si>
  <si>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</si>
  <si>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</si>
  <si>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</si>
  <si>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CO2_air</t>
  </si>
  <si>
    <t>NA</t>
  </si>
  <si>
    <t>CO2_preplatue</t>
  </si>
  <si>
    <t>CO2_platue</t>
  </si>
  <si>
    <t>CO2_postPlateu</t>
  </si>
  <si>
    <t>Q(handheld)_l/s</t>
  </si>
  <si>
    <t>Methane_nu</t>
  </si>
  <si>
    <t>ER</t>
  </si>
  <si>
    <t>GPP</t>
  </si>
  <si>
    <t>dist_total (m)</t>
  </si>
  <si>
    <t>velocity (m/s)</t>
  </si>
  <si>
    <t>Gavilan trib</t>
  </si>
  <si>
    <t>x15</t>
  </si>
  <si>
    <t>x30</t>
  </si>
  <si>
    <t>55,59</t>
  </si>
  <si>
    <t>mean:</t>
  </si>
  <si>
    <t>Background data @ -10m</t>
  </si>
  <si>
    <t>Ave flux um/m2</t>
  </si>
  <si>
    <t>DOC mg/l</t>
  </si>
  <si>
    <t>TDN mg/l</t>
  </si>
  <si>
    <t>%diff in CO2 ppm during injection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</si>
  <si>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</si>
  <si>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</si>
  <si>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</si>
  <si>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</si>
  <si>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</si>
  <si>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</si>
  <si>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Q(salt)_l/s (1)</t>
  </si>
  <si>
    <t>Q(salt) peak (1)</t>
  </si>
  <si>
    <t>Q(salt)_l/s (2)</t>
  </si>
  <si>
    <t>Q(salt) peak (2)</t>
  </si>
  <si>
    <t>slope btw 0 and 15</t>
  </si>
  <si>
    <t>slope btw 15 and 30</t>
  </si>
  <si>
    <t>slope btw 0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</si>
</sst>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2" borderId="0" xfId="0" applyFont="1" applyFill="1"/>
    <xf numFmtId="2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1" fontId="3" fillId="0" borderId="0" xfId="0" applyNumberFormat="1" applyFont="1"/>
    <xf numFmtId="19" fontId="3" fillId="0" borderId="0" xfId="0" applyNumberFormat="1" applyFont="1"/>
    <xf numFmtId="3" fontId="2" fillId="2" borderId="0" xfId="0" applyNumberFormat="1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8"/>
  <sheetViews>
    <sheetView tabSelected="1" workbookViewId="0">
      <selection activeCell="B13" sqref="B13"/>
    </sheetView>
  </sheetViews>
  <sheetFormatPr baseColWidth="10" defaultRowHeight="16" x14ac:dyDescent="0.2"/>
  <cols>
    <col min="1" max="1" width="29.1640625" style="3" bestFit="1" customWidth="1"/>
    <col min="2" max="2" width="10.83203125" style="3"/>
    <col min="3" max="5" width="11.5" style="3" bestFit="1" customWidth="1"/>
    <col min="6" max="7" width="10.83203125" style="3"/>
    <col min="8" max="8" width="29.1640625" style="3" bestFit="1" customWidth="1"/>
    <col min="9" max="16384" width="10.83203125" style="3"/>
  </cols>
  <sheetData>
    <row r="1" spans="1:9" x14ac:dyDescent="0.2">
      <c r="A1" s="1" t="s">
        <v>0</v>
      </c>
      <c r="B1" s="2">
        <v>44763</v>
      </c>
    </row>
    <row r="2" spans="1:9" x14ac:dyDescent="0.2">
      <c r="A2" s="1" t="s">
        <v>1</v>
      </c>
      <c r="B2" s="3" t="s">
        <v>21</v>
      </c>
    </row>
    <row r="3" spans="1:9" x14ac:dyDescent="0.2">
      <c r="A3" s="13" t="s">
        <v>41</v>
      </c>
      <c r="B3" s="14">
        <v>1.0266666666666668</v>
      </c>
    </row>
    <row r="4" spans="1:9" x14ac:dyDescent="0.2">
      <c r="A4" s="13" t="s">
        <v>42</v>
      </c>
      <c r="B4" s="14">
        <v>0.43333333333333335</v>
      </c>
    </row>
    <row r="5" spans="1:9" x14ac:dyDescent="0.2">
      <c r="A5" s="13" t="s">
        <v>43</v>
      </c>
      <c r="B5" s="14">
        <v>0.73000000000000009</v>
      </c>
    </row>
    <row r="6" spans="1:9" x14ac:dyDescent="0.2">
      <c r="A6" s="1" t="s">
        <v>2</v>
      </c>
      <c r="B6" s="5">
        <v>0.38750000000000001</v>
      </c>
    </row>
    <row r="7" spans="1:9" x14ac:dyDescent="0.2">
      <c r="A7" s="1" t="s">
        <v>3</v>
      </c>
      <c r="B7" s="5">
        <v>0.47222222222222227</v>
      </c>
    </row>
    <row r="8" spans="1:9" x14ac:dyDescent="0.2">
      <c r="A8" s="1" t="s">
        <v>4</v>
      </c>
      <c r="B8" s="6">
        <v>4.9134140000000004</v>
      </c>
    </row>
    <row r="9" spans="1:9" x14ac:dyDescent="0.2">
      <c r="A9" s="1" t="s">
        <v>19</v>
      </c>
      <c r="B9" s="6">
        <v>30</v>
      </c>
    </row>
    <row r="10" spans="1:9" x14ac:dyDescent="0.2">
      <c r="A10" s="1" t="s">
        <v>20</v>
      </c>
      <c r="B10" s="6">
        <v>0.15228430000000001</v>
      </c>
      <c r="C10" s="6">
        <v>0.1363636</v>
      </c>
      <c r="D10" s="3" t="s">
        <v>25</v>
      </c>
      <c r="E10" s="6">
        <v>0.14432400000000001</v>
      </c>
    </row>
    <row r="11" spans="1:9" x14ac:dyDescent="0.2">
      <c r="A11" s="1" t="s">
        <v>5</v>
      </c>
      <c r="B11" s="9">
        <v>250.42789999999999</v>
      </c>
    </row>
    <row r="12" spans="1:9" x14ac:dyDescent="0.2">
      <c r="A12" s="1" t="s">
        <v>6</v>
      </c>
      <c r="B12" s="9">
        <v>383.7937</v>
      </c>
    </row>
    <row r="13" spans="1:9" x14ac:dyDescent="0.2">
      <c r="A13" s="8" t="s">
        <v>28</v>
      </c>
      <c r="B13">
        <v>3.1080000000000001</v>
      </c>
      <c r="C13"/>
    </row>
    <row r="14" spans="1:9" x14ac:dyDescent="0.2">
      <c r="A14" s="8" t="s">
        <v>29</v>
      </c>
      <c r="B14">
        <v>0.10299999999999999</v>
      </c>
    </row>
    <row r="16" spans="1:9" x14ac:dyDescent="0.2">
      <c r="A16" s="1" t="s">
        <v>7</v>
      </c>
      <c r="B16" s="1" t="s">
        <v>8</v>
      </c>
      <c r="C16" s="1" t="s">
        <v>9</v>
      </c>
      <c r="D16" s="1" t="s">
        <v>22</v>
      </c>
      <c r="E16" s="1" t="s">
        <v>23</v>
      </c>
      <c r="F16" s="6"/>
      <c r="G16" s="6"/>
      <c r="H16" s="6"/>
      <c r="I16" s="7"/>
    </row>
    <row r="17" spans="1:10" x14ac:dyDescent="0.2">
      <c r="A17" s="1" t="s">
        <v>10</v>
      </c>
      <c r="B17" s="6">
        <v>273.11149999999998</v>
      </c>
      <c r="C17" s="7" t="s">
        <v>11</v>
      </c>
      <c r="D17" s="7" t="s">
        <v>11</v>
      </c>
      <c r="E17" s="6">
        <v>301.0317</v>
      </c>
      <c r="F17" s="6"/>
      <c r="G17" s="6"/>
      <c r="H17" s="6"/>
      <c r="I17" s="6"/>
      <c r="J17" s="6"/>
    </row>
    <row r="18" spans="1:10" x14ac:dyDescent="0.2">
      <c r="A18" s="1" t="s">
        <v>12</v>
      </c>
      <c r="B18" s="6">
        <v>946.40030000000002</v>
      </c>
      <c r="C18" s="6">
        <v>1051.8281999999999</v>
      </c>
      <c r="D18" s="6">
        <v>390.13580000000002</v>
      </c>
      <c r="E18" s="6">
        <v>869.95429999999999</v>
      </c>
      <c r="F18" s="6"/>
      <c r="G18" s="6"/>
      <c r="H18" s="6"/>
    </row>
    <row r="19" spans="1:10" x14ac:dyDescent="0.2">
      <c r="A19" s="1" t="s">
        <v>13</v>
      </c>
      <c r="B19" s="6">
        <v>941.95759999999996</v>
      </c>
      <c r="C19" s="6">
        <v>5972.6941999999999</v>
      </c>
      <c r="D19" s="6">
        <v>2597.1761999999999</v>
      </c>
      <c r="E19" s="6">
        <v>1899.0362</v>
      </c>
      <c r="F19" s="6"/>
      <c r="G19" s="6"/>
      <c r="H19" s="6"/>
    </row>
    <row r="20" spans="1:10" x14ac:dyDescent="0.2">
      <c r="A20" s="1" t="s">
        <v>14</v>
      </c>
      <c r="B20" s="6" t="s">
        <v>11</v>
      </c>
      <c r="C20" s="6">
        <v>1015.9407</v>
      </c>
      <c r="D20" s="6">
        <v>377.26479999999998</v>
      </c>
      <c r="E20" s="7" t="s">
        <v>11</v>
      </c>
      <c r="F20" s="6"/>
      <c r="G20" s="6"/>
    </row>
    <row r="21" spans="1:10" x14ac:dyDescent="0.2">
      <c r="A21" s="1" t="s">
        <v>15</v>
      </c>
      <c r="B21" s="6" t="s">
        <v>11</v>
      </c>
      <c r="C21" s="3">
        <v>3.0669999999999997</v>
      </c>
      <c r="D21" s="3" t="s">
        <v>11</v>
      </c>
      <c r="E21" s="3">
        <v>4.8149999999999986</v>
      </c>
      <c r="F21" s="6"/>
      <c r="G21" s="6"/>
    </row>
    <row r="22" spans="1:10" x14ac:dyDescent="0.2">
      <c r="A22" s="1" t="s">
        <v>37</v>
      </c>
      <c r="B22" s="6" t="s">
        <v>11</v>
      </c>
      <c r="C22" s="6">
        <v>3.96</v>
      </c>
      <c r="D22" s="6">
        <v>5.08</v>
      </c>
      <c r="E22" s="6">
        <v>9.82</v>
      </c>
      <c r="F22" s="6"/>
      <c r="G22" s="6"/>
    </row>
    <row r="23" spans="1:10" x14ac:dyDescent="0.2">
      <c r="A23" s="1" t="s">
        <v>38</v>
      </c>
      <c r="B23" s="6" t="s">
        <v>11</v>
      </c>
      <c r="C23" s="10">
        <v>0.44851851851851854</v>
      </c>
      <c r="D23" s="11">
        <v>0.44965277777777773</v>
      </c>
      <c r="E23" s="11">
        <v>0.45079861111111108</v>
      </c>
      <c r="F23" s="6"/>
      <c r="G23" s="6"/>
    </row>
    <row r="24" spans="1:10" x14ac:dyDescent="0.2">
      <c r="A24" s="1" t="s">
        <v>39</v>
      </c>
      <c r="B24" s="6" t="s">
        <v>11</v>
      </c>
      <c r="C24" s="6">
        <v>3.58</v>
      </c>
      <c r="D24" s="6">
        <v>5.4</v>
      </c>
      <c r="E24" s="6">
        <v>9.99</v>
      </c>
    </row>
    <row r="25" spans="1:10" x14ac:dyDescent="0.2">
      <c r="A25" s="1" t="s">
        <v>40</v>
      </c>
      <c r="B25" s="6"/>
      <c r="C25" s="11">
        <v>0.46800925925925929</v>
      </c>
      <c r="D25" s="11">
        <v>0.46913194444444445</v>
      </c>
      <c r="E25" s="11">
        <v>0.47055555555555556</v>
      </c>
    </row>
    <row r="26" spans="1:10" x14ac:dyDescent="0.2">
      <c r="A26" s="1" t="s">
        <v>16</v>
      </c>
      <c r="B26" s="4" t="s">
        <v>11</v>
      </c>
      <c r="C26" s="12">
        <v>57048</v>
      </c>
      <c r="D26" s="4" t="s">
        <v>11</v>
      </c>
      <c r="E26" s="12" t="s">
        <v>24</v>
      </c>
    </row>
    <row r="28" spans="1:10" x14ac:dyDescent="0.2">
      <c r="A28" s="1" t="s">
        <v>26</v>
      </c>
      <c r="H28" s="1"/>
    </row>
    <row r="29" spans="1:10" x14ac:dyDescent="0.2">
      <c r="A29" s="1" t="s">
        <v>30</v>
      </c>
      <c r="B29">
        <f>ABS((B19-B18)/AVERAGE(B19,B18))*100</f>
        <v>0.47053580256158634</v>
      </c>
      <c r="H29" s="1"/>
    </row>
    <row r="30" spans="1:10" x14ac:dyDescent="0.2">
      <c r="A30" s="8" t="s">
        <v>31</v>
      </c>
      <c r="B30" s="3">
        <v>271.3623</v>
      </c>
      <c r="H30" s="8"/>
    </row>
    <row r="31" spans="1:10" x14ac:dyDescent="0.2">
      <c r="A31" s="1" t="s">
        <v>32</v>
      </c>
      <c r="B31" s="9">
        <v>940.4</v>
      </c>
      <c r="H31" s="1"/>
      <c r="I31" s="9"/>
    </row>
    <row r="32" spans="1:10" x14ac:dyDescent="0.2">
      <c r="A32" s="1" t="s">
        <v>33</v>
      </c>
      <c r="B32" s="9">
        <v>5.8940000000000001</v>
      </c>
      <c r="H32" s="1"/>
      <c r="I32" s="9"/>
    </row>
    <row r="33" spans="1:9" x14ac:dyDescent="0.2">
      <c r="A33" s="1" t="s">
        <v>34</v>
      </c>
      <c r="B33" s="9">
        <v>4.8360000000000003</v>
      </c>
      <c r="H33" s="1"/>
      <c r="I33" s="9"/>
    </row>
    <row r="34" spans="1:9" x14ac:dyDescent="0.2">
      <c r="A34" s="1" t="s">
        <v>27</v>
      </c>
      <c r="B34" s="9">
        <v>1.843</v>
      </c>
      <c r="H34" s="1"/>
      <c r="I34" s="9"/>
    </row>
    <row r="35" spans="1:9" x14ac:dyDescent="0.2">
      <c r="A35" s="1" t="s">
        <v>35</v>
      </c>
      <c r="B35" s="9">
        <v>49.01</v>
      </c>
      <c r="H35" s="1"/>
      <c r="I35" s="9"/>
    </row>
    <row r="36" spans="1:9" x14ac:dyDescent="0.2">
      <c r="A36" s="1" t="s">
        <v>36</v>
      </c>
      <c r="B36" s="9">
        <v>75.260000000000005</v>
      </c>
      <c r="H36" s="1"/>
      <c r="I36" s="9"/>
    </row>
    <row r="37" spans="1:9" x14ac:dyDescent="0.2">
      <c r="A37" s="1" t="s">
        <v>17</v>
      </c>
      <c r="B37" s="4"/>
      <c r="H37" s="1"/>
    </row>
    <row r="38" spans="1:9" x14ac:dyDescent="0.2">
      <c r="A38" s="1" t="s">
        <v>18</v>
      </c>
      <c r="B38" s="4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2023-02-19T02:32:34Z</dcterms:modified>
</cp:coreProperties>
</file>