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E9C8752F-5431-8F41-AD78-5E3E849426A5}" xr6:coauthVersionLast="47" xr6:coauthVersionMax="47" xr10:uidLastSave="{00000000-0000-0000-0000-000000000000}"/>
  <bookViews>
    <workbookView xWindow="8200" yWindow="2580" windowWidth="27640" windowHeight="16940" xr2:uid="{B537B67D-4336-9741-9AE0-B632B4F45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<sst xmlns="http://schemas.openxmlformats.org/spreadsheetml/2006/main" count="59" uniqueCount="45">
  <si>
    <t>Date</t>
  </si>
  <si>
    <t>Site</t>
  </si>
  <si>
    <t>time_start</t>
  </si>
  <si>
    <t>time_end</t>
  </si>
  <si>
    <t>CO2_air</t>
  </si>
  <si>
    <t>CO2_platue</t>
  </si>
  <si>
    <t>CO2_postPlateu</t>
  </si>
  <si>
    <t>Q(handheld)_l/s</t>
  </si>
  <si>
    <t>Q(salt)_l/s</t>
  </si>
  <si>
    <t>k_m/d</t>
  </si>
  <si>
    <t>k600_m/d</t>
  </si>
  <si>
    <t>NA</t>
  </si>
  <si>
    <t>Dist</t>
  </si>
  <si>
    <t>xn10</t>
  </si>
  <si>
    <t>CO2_preplatue</t>
  </si>
  <si>
    <t>WaterTempC_ave</t>
  </si>
  <si>
    <t>Methane_nu</t>
  </si>
  <si>
    <t>ER</t>
  </si>
  <si>
    <t>GPP</t>
  </si>
  <si>
    <t>x50</t>
  </si>
  <si>
    <t>velocity (m/s)</t>
  </si>
  <si>
    <t>dist_total (m)</t>
  </si>
  <si>
    <t>x0m</t>
  </si>
  <si>
    <t>Background data @ -10m</t>
  </si>
  <si>
    <t>Ave flux um/m2</t>
  </si>
  <si>
    <t>Colmillo</t>
  </si>
  <si>
    <t>x25</t>
  </si>
  <si>
    <t>034, 033</t>
  </si>
  <si>
    <t>001, 006</t>
  </si>
  <si>
    <t>Q_peak</t>
  </si>
  <si>
    <t>Q(salt)_l/s 2</t>
  </si>
  <si>
    <t>Q_peak 2</t>
  </si>
  <si>
    <t>DOC mg/l</t>
  </si>
  <si>
    <t>TDN mg/l</t>
  </si>
  <si>
    <t>%diff in CO2 ppm during injection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</si>
  <si>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</si>
  <si>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</si>
  <si>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</si>
  <si>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</si>
  <si>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</si>
  <si>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</si>
  <si>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slope btw 0 and 25</t>
  </si>
  <si>
    <t>slope btw 25 and 50</t>
  </si>
  <si>
    <t>slope btw 0 and 50</t>
  </si>
  <si>
    <t>Ave Pressure kpa (air)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</si>
</sst>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sz val="12"/>
      <color rgb="FF000000"/>
      <name val="Lucida Sans"/>
      <family val="2"/>
    </font>
    <font>
      <i/>
      <sz val="12"/>
      <color rgb="FF000000"/>
      <name val="Lucida Sans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9" fontId="1" fillId="0" borderId="0" xfId="0" applyNumberFormat="1" applyFont="1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0" fontId="6" fillId="0" borderId="0" xfId="0" applyFont="1"/>
    <xf numFmtId="0" fontId="7" fillId="0" borderId="0" xfId="0" applyFont="1"/>
    <xf numFmtId="19" fontId="0" fillId="0" borderId="0" xfId="0" applyNumberFormat="1"/>
    <xf numFmtId="3" fontId="0" fillId="0" borderId="0" xfId="0" applyNumberForma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ACA0-6003-0B4F-96CA-34FCF7DDAFB1}">
  <dimension ref="A1:N40"/>
  <sheetViews>
    <sheetView tabSelected="1" topLeftCell="A9" workbookViewId="0">
      <selection activeCell="C34" sqref="C34"/>
    </sheetView>
  </sheetViews>
  <sheetFormatPr baseColWidth="10" defaultRowHeight="16" x14ac:dyDescent="0.2"/>
  <cols>
    <col min="1" max="1" width="29.1640625" bestFit="1" customWidth="1"/>
    <col min="3" max="3" width="14" bestFit="1" customWidth="1"/>
    <col min="4" max="4" width="11.5" bestFit="1" customWidth="1"/>
    <col min="5" max="5" width="16.5" bestFit="1" customWidth="1"/>
    <col min="7" max="7" width="29.1640625" bestFit="1" customWidth="1"/>
  </cols>
  <sheetData>
    <row r="1" spans="1:14" x14ac:dyDescent="0.2">
      <c r="A1" s="3" t="s">
        <v>0</v>
      </c>
      <c r="B1" s="7">
        <v>44768</v>
      </c>
    </row>
    <row r="2" spans="1:14" x14ac:dyDescent="0.2">
      <c r="A2" s="3" t="s">
        <v>1</v>
      </c>
      <c r="B2" t="s">
        <v>25</v>
      </c>
    </row>
    <row r="3" spans="1:14" x14ac:dyDescent="0.2">
      <c r="A3" s="3" t="s">
        <v>41</v>
      </c>
      <c r="B3">
        <v>0.12799999999999984</v>
      </c>
    </row>
    <row r="4" spans="1:14" x14ac:dyDescent="0.2">
      <c r="A4" s="3" t="s">
        <v>42</v>
      </c>
      <c r="B4">
        <v>0.32800000000000012</v>
      </c>
    </row>
    <row r="5" spans="1:14" x14ac:dyDescent="0.2">
      <c r="A5" s="3" t="s">
        <v>43</v>
      </c>
      <c r="B5">
        <v>0.22799999999999998</v>
      </c>
    </row>
    <row r="6" spans="1:14" x14ac:dyDescent="0.2">
      <c r="A6" s="3" t="s">
        <v>21</v>
      </c>
      <c r="B6">
        <v>50</v>
      </c>
    </row>
    <row r="7" spans="1:14" x14ac:dyDescent="0.2">
      <c r="A7" s="3" t="s">
        <v>20</v>
      </c>
      <c r="B7" s="1">
        <v>0.13927580000000001</v>
      </c>
    </row>
    <row r="8" spans="1:14" x14ac:dyDescent="0.2">
      <c r="A8" s="3" t="s">
        <v>2</v>
      </c>
      <c r="B8" s="9">
        <v>0.39583333333333331</v>
      </c>
    </row>
    <row r="9" spans="1:14" x14ac:dyDescent="0.2">
      <c r="A9" s="3" t="s">
        <v>3</v>
      </c>
      <c r="B9" s="9">
        <v>0.54166666666666663</v>
      </c>
    </row>
    <row r="10" spans="1:14" x14ac:dyDescent="0.2">
      <c r="A10" s="3" t="s">
        <v>15</v>
      </c>
      <c r="B10" s="1">
        <v>7.0503169999999997</v>
      </c>
    </row>
    <row r="11" spans="1:14" x14ac:dyDescent="0.2">
      <c r="A11" s="3" t="s">
        <v>9</v>
      </c>
      <c r="B11" s="1">
        <v>49.011600000000001</v>
      </c>
      <c r="K11" s="4"/>
      <c r="L11" s="4"/>
      <c r="M11" s="4"/>
      <c r="N11" s="4"/>
    </row>
    <row r="12" spans="1:14" x14ac:dyDescent="0.2">
      <c r="A12" s="3" t="s">
        <v>10</v>
      </c>
      <c r="B12" s="1">
        <v>70.331500000000005</v>
      </c>
      <c r="J12" s="5"/>
      <c r="K12" s="4"/>
      <c r="L12" s="4"/>
      <c r="M12" s="4"/>
    </row>
    <row r="13" spans="1:14" x14ac:dyDescent="0.2">
      <c r="A13" s="3" t="s">
        <v>32</v>
      </c>
      <c r="B13">
        <v>2.4849999999999999</v>
      </c>
      <c r="J13" s="4"/>
      <c r="K13" s="5"/>
      <c r="L13" s="4"/>
      <c r="M13" s="4"/>
      <c r="N13" s="4"/>
    </row>
    <row r="14" spans="1:14" x14ac:dyDescent="0.2">
      <c r="A14" s="3" t="s">
        <v>33</v>
      </c>
      <c r="B14">
        <v>9.3170000000000003E-2</v>
      </c>
      <c r="J14" s="4"/>
      <c r="K14" s="5"/>
      <c r="L14" s="4"/>
      <c r="M14" s="4"/>
      <c r="N14" s="4"/>
    </row>
    <row r="15" spans="1:14" x14ac:dyDescent="0.2">
      <c r="A15" s="3"/>
    </row>
    <row r="16" spans="1:14" x14ac:dyDescent="0.2">
      <c r="A16" s="3" t="s">
        <v>12</v>
      </c>
      <c r="B16" s="3" t="s">
        <v>13</v>
      </c>
      <c r="C16" s="3" t="s">
        <v>22</v>
      </c>
      <c r="D16" s="3" t="s">
        <v>26</v>
      </c>
      <c r="E16" s="3" t="s">
        <v>19</v>
      </c>
    </row>
    <row r="17" spans="1:8" x14ac:dyDescent="0.2">
      <c r="A17" s="3" t="s">
        <v>4</v>
      </c>
      <c r="B17" s="10">
        <v>274.85070000000002</v>
      </c>
      <c r="C17" s="11" t="s">
        <v>11</v>
      </c>
      <c r="D17" s="11" t="s">
        <v>11</v>
      </c>
      <c r="E17" s="11" t="s">
        <v>11</v>
      </c>
    </row>
    <row r="18" spans="1:8" x14ac:dyDescent="0.2">
      <c r="A18" s="3" t="s">
        <v>14</v>
      </c>
      <c r="B18" s="10">
        <v>710.3039</v>
      </c>
      <c r="C18" s="10">
        <v>861.20429999999999</v>
      </c>
      <c r="D18" s="10">
        <v>304.63290000000001</v>
      </c>
      <c r="E18" s="10">
        <v>769.86980000000005</v>
      </c>
      <c r="F18" s="1"/>
    </row>
    <row r="19" spans="1:8" x14ac:dyDescent="0.2">
      <c r="A19" s="3" t="s">
        <v>5</v>
      </c>
      <c r="B19" s="10">
        <v>701.00160000000005</v>
      </c>
      <c r="C19" s="10">
        <v>1591.0233000000001</v>
      </c>
      <c r="D19" s="10">
        <v>749.79560000000004</v>
      </c>
      <c r="E19" s="10">
        <v>1304.8196</v>
      </c>
      <c r="F19" s="1"/>
    </row>
    <row r="20" spans="1:8" x14ac:dyDescent="0.2">
      <c r="A20" s="3" t="s">
        <v>6</v>
      </c>
      <c r="B20" s="10">
        <v>685.66669999999999</v>
      </c>
      <c r="C20" s="10">
        <v>839.81169999999997</v>
      </c>
      <c r="D20" s="10">
        <v>268.78829999999999</v>
      </c>
      <c r="E20" s="10">
        <v>748.16909999999996</v>
      </c>
      <c r="F20" s="1"/>
    </row>
    <row r="21" spans="1:8" x14ac:dyDescent="0.2">
      <c r="A21" s="3" t="s">
        <v>7</v>
      </c>
      <c r="B21" t="s">
        <v>11</v>
      </c>
      <c r="C21">
        <v>60.189999999999976</v>
      </c>
      <c r="D21" t="s">
        <v>11</v>
      </c>
      <c r="E21">
        <v>122.22250000000003</v>
      </c>
      <c r="G21" s="2"/>
    </row>
    <row r="22" spans="1:8" x14ac:dyDescent="0.2">
      <c r="A22" s="3" t="s">
        <v>8</v>
      </c>
      <c r="B22" t="s">
        <v>11</v>
      </c>
      <c r="C22" s="10">
        <v>125.41</v>
      </c>
      <c r="D22" s="10">
        <v>143.53</v>
      </c>
      <c r="E22" s="10">
        <v>138.80000000000001</v>
      </c>
      <c r="G22" s="2"/>
    </row>
    <row r="23" spans="1:8" x14ac:dyDescent="0.2">
      <c r="A23" s="3" t="s">
        <v>29</v>
      </c>
      <c r="B23" t="s">
        <v>11</v>
      </c>
      <c r="C23" s="12">
        <v>0.49407407407407411</v>
      </c>
      <c r="D23" s="12">
        <v>0.49707175925925928</v>
      </c>
      <c r="E23" s="12">
        <v>0.49822916666666667</v>
      </c>
      <c r="G23" s="2"/>
    </row>
    <row r="24" spans="1:8" x14ac:dyDescent="0.2">
      <c r="A24" s="3" t="s">
        <v>30</v>
      </c>
      <c r="B24" t="s">
        <v>11</v>
      </c>
      <c r="C24" s="1">
        <v>150.76</v>
      </c>
      <c r="D24" s="1" t="s">
        <v>11</v>
      </c>
      <c r="E24" s="1" t="s">
        <v>11</v>
      </c>
      <c r="F24" s="1"/>
    </row>
    <row r="25" spans="1:8" x14ac:dyDescent="0.2">
      <c r="A25" s="3" t="s">
        <v>31</v>
      </c>
      <c r="B25" t="s">
        <v>11</v>
      </c>
      <c r="C25" s="6">
        <v>0.51135416666666667</v>
      </c>
      <c r="D25" s="1" t="s">
        <v>11</v>
      </c>
      <c r="E25" s="1" t="s">
        <v>11</v>
      </c>
      <c r="F25" s="1"/>
    </row>
    <row r="26" spans="1:8" x14ac:dyDescent="0.2">
      <c r="A26" s="3" t="s">
        <v>16</v>
      </c>
      <c r="B26" t="s">
        <v>11</v>
      </c>
      <c r="C26" s="13" t="s">
        <v>28</v>
      </c>
      <c r="D26" t="s">
        <v>11</v>
      </c>
      <c r="E26" t="s">
        <v>27</v>
      </c>
    </row>
    <row r="27" spans="1:8" x14ac:dyDescent="0.2">
      <c r="A27" s="3"/>
    </row>
    <row r="28" spans="1:8" x14ac:dyDescent="0.2">
      <c r="A28" s="3"/>
      <c r="G28" s="14"/>
    </row>
    <row r="29" spans="1:8" x14ac:dyDescent="0.2">
      <c r="A29" s="14" t="s">
        <v>23</v>
      </c>
      <c r="G29" s="14"/>
    </row>
    <row r="30" spans="1:8" x14ac:dyDescent="0.2">
      <c r="A30" s="14" t="s">
        <v>34</v>
      </c>
      <c r="B30">
        <f>ABS((B20-B18)/AVERAGE(B20,B18))*100</f>
        <v>3.5297591510881396</v>
      </c>
      <c r="G30" s="3"/>
      <c r="H30" s="1"/>
    </row>
    <row r="31" spans="1:8" x14ac:dyDescent="0.2">
      <c r="A31" s="3" t="s">
        <v>35</v>
      </c>
      <c r="B31" s="1">
        <v>278.63799999999998</v>
      </c>
      <c r="G31" s="14"/>
      <c r="H31" s="1"/>
    </row>
    <row r="32" spans="1:8" x14ac:dyDescent="0.2">
      <c r="A32" s="14" t="s">
        <v>36</v>
      </c>
      <c r="B32" s="1">
        <v>703</v>
      </c>
      <c r="G32" s="14"/>
      <c r="H32" s="1"/>
    </row>
    <row r="33" spans="1:8" x14ac:dyDescent="0.2">
      <c r="A33" s="14" t="s">
        <v>37</v>
      </c>
      <c r="B33" s="1">
        <v>13.85</v>
      </c>
      <c r="G33" s="14"/>
      <c r="H33" s="1"/>
    </row>
    <row r="34" spans="1:8" x14ac:dyDescent="0.2">
      <c r="A34" s="14" t="s">
        <v>44</v>
      </c>
      <c r="B34" s="1">
        <v>64.56</v>
      </c>
      <c r="G34" s="14"/>
      <c r="H34" s="1"/>
    </row>
    <row r="35" spans="1:8" x14ac:dyDescent="0.2">
      <c r="A35" s="14" t="s">
        <v>38</v>
      </c>
      <c r="B35" s="1">
        <v>7.0540000000000003</v>
      </c>
      <c r="G35" s="14"/>
      <c r="H35" s="1"/>
    </row>
    <row r="36" spans="1:8" x14ac:dyDescent="0.2">
      <c r="A36" s="14" t="s">
        <v>24</v>
      </c>
      <c r="B36" s="1">
        <v>0.35070000000000001</v>
      </c>
      <c r="G36" s="14"/>
      <c r="H36" s="1"/>
    </row>
    <row r="37" spans="1:8" x14ac:dyDescent="0.2">
      <c r="A37" s="14" t="s">
        <v>39</v>
      </c>
      <c r="B37" s="1">
        <v>15.76</v>
      </c>
      <c r="G37" s="14"/>
      <c r="H37" s="1"/>
    </row>
    <row r="38" spans="1:8" x14ac:dyDescent="0.2">
      <c r="A38" s="14" t="s">
        <v>40</v>
      </c>
      <c r="B38" s="1">
        <v>22.63</v>
      </c>
      <c r="G38" s="14"/>
    </row>
    <row r="39" spans="1:8" x14ac:dyDescent="0.2">
      <c r="A39" s="14" t="s">
        <v>17</v>
      </c>
      <c r="B39" s="8"/>
      <c r="G39" s="14"/>
    </row>
    <row r="40" spans="1:8" x14ac:dyDescent="0.2">
      <c r="A40" s="14" t="s">
        <v>18</v>
      </c>
      <c r="B40" s="8"/>
      <c r="G4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2022-12-08T21:25:53Z</dcterms:created>
  <dcterms:modified xsi:type="dcterms:W3CDTF">2023-04-23T13:50:50Z</dcterms:modified>
</cp:coreProperties>
</file>