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2021/Ecuador2021/Discharge/"/>
    </mc:Choice>
  </mc:AlternateContent>
  <xr:revisionPtr revIDLastSave="33" documentId="8_{0722C33D-1932-4C43-A964-FD9C82C4534D}" xr6:coauthVersionLast="47" xr6:coauthVersionMax="47" xr10:uidLastSave="{C1198287-6131-4EA6-9A50-89E7D5FDC9CF}"/>
  <bookViews>
    <workbookView xWindow="2868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D11" i="1"/>
  <c r="D10" i="1"/>
  <c r="E10" i="1" s="1"/>
  <c r="D9" i="1"/>
  <c r="D4" i="1" l="1"/>
  <c r="D5" i="1"/>
  <c r="D6" i="1"/>
  <c r="D7" i="1"/>
  <c r="D8" i="1"/>
  <c r="E9" i="1" s="1"/>
  <c r="D2" i="1"/>
  <c r="E8" i="1" l="1"/>
  <c r="E6" i="1"/>
  <c r="E7" i="1"/>
  <c r="E5" i="1"/>
  <c r="D3" i="1"/>
  <c r="E3" i="1" s="1"/>
  <c r="E4" i="1" l="1"/>
  <c r="F2" i="1" s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<sst xmlns="http://schemas.openxmlformats.org/spreadsheetml/2006/main" count="6" uniqueCount="6">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</sst>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E9" sqref="E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</v>
      </c>
      <c r="B2">
        <v>0</v>
      </c>
      <c r="C2">
        <v>0</v>
      </c>
      <c r="D2">
        <f>A2/100</f>
        <v>0.1</v>
      </c>
      <c r="F2">
        <f>SUM(E2:E20)</f>
        <v>0.13865999999999998</v>
      </c>
    </row>
    <row r="3" spans="1:6" x14ac:dyDescent="0.25">
      <c r="A3">
        <v>30</v>
      </c>
      <c r="B3">
        <v>56</v>
      </c>
      <c r="C3">
        <v>0.28999999999999998</v>
      </c>
      <c r="D3">
        <f>(A3/100+(A4/100-A3/100)/2)</f>
        <v>0.35</v>
      </c>
      <c r="E3">
        <f t="shared" ref="E3:E4" si="0">(D3-D2)*(B3/100)*C3</f>
        <v>4.059999999999999E-2</v>
      </c>
    </row>
    <row r="4" spans="1:6" x14ac:dyDescent="0.25">
      <c r="A4">
        <v>40</v>
      </c>
      <c r="B4">
        <v>54</v>
      </c>
      <c r="C4">
        <v>0.31</v>
      </c>
      <c r="D4">
        <f t="shared" ref="D4:D12" si="1">(A4/100+(A5/100-A4/100)/2)</f>
        <v>0.45</v>
      </c>
      <c r="E4">
        <f t="shared" si="0"/>
        <v>1.6740000000000005E-2</v>
      </c>
    </row>
    <row r="5" spans="1:6" x14ac:dyDescent="0.25">
      <c r="A5">
        <v>50</v>
      </c>
      <c r="B5">
        <v>53</v>
      </c>
      <c r="C5">
        <v>0.3</v>
      </c>
      <c r="D5">
        <f t="shared" si="1"/>
        <v>0.55000000000000004</v>
      </c>
      <c r="E5">
        <f>(D5-D4)*(B5/100)*C5</f>
        <v>1.5900000000000004E-2</v>
      </c>
    </row>
    <row r="6" spans="1:6" x14ac:dyDescent="0.25">
      <c r="A6">
        <v>60</v>
      </c>
      <c r="B6">
        <v>54</v>
      </c>
      <c r="C6">
        <v>0.32</v>
      </c>
      <c r="D6">
        <f t="shared" si="1"/>
        <v>0.64999999999999991</v>
      </c>
      <c r="E6">
        <f t="shared" ref="E6:E12" si="2">(D6-D5)*(B6/100)*C6</f>
        <v>1.7279999999999979E-2</v>
      </c>
    </row>
    <row r="7" spans="1:6" x14ac:dyDescent="0.25">
      <c r="A7">
        <v>70</v>
      </c>
      <c r="B7">
        <v>56</v>
      </c>
      <c r="C7">
        <v>0.28999999999999998</v>
      </c>
      <c r="D7">
        <f t="shared" si="1"/>
        <v>0.75</v>
      </c>
      <c r="E7">
        <f t="shared" si="2"/>
        <v>1.6240000000000015E-2</v>
      </c>
    </row>
    <row r="8" spans="1:6" x14ac:dyDescent="0.25">
      <c r="A8">
        <v>80</v>
      </c>
      <c r="B8">
        <v>56</v>
      </c>
      <c r="C8">
        <v>0.26</v>
      </c>
      <c r="D8">
        <f t="shared" si="1"/>
        <v>0.85000000000000009</v>
      </c>
      <c r="E8">
        <f t="shared" si="2"/>
        <v>1.4560000000000016E-2</v>
      </c>
    </row>
    <row r="9" spans="1:6" x14ac:dyDescent="0.25">
      <c r="A9">
        <v>90</v>
      </c>
      <c r="B9">
        <v>54</v>
      </c>
      <c r="C9">
        <v>0.22</v>
      </c>
      <c r="D9">
        <f t="shared" ref="D9" si="3">(A9/100+(A10/100-A9/100)/2)</f>
        <v>0.95</v>
      </c>
      <c r="E9">
        <f t="shared" ref="E9" si="4">(D9-D8)*(B9/100)*C9</f>
        <v>1.1879999999999984E-2</v>
      </c>
    </row>
    <row r="10" spans="1:6" x14ac:dyDescent="0.25">
      <c r="A10">
        <v>100</v>
      </c>
      <c r="B10">
        <v>52</v>
      </c>
      <c r="C10">
        <v>0.14000000000000001</v>
      </c>
      <c r="D10">
        <f t="shared" ref="D10:D11" si="5">(A10/100+(A11/100-A10/100)/2)</f>
        <v>1.0249999999999999</v>
      </c>
      <c r="E10">
        <f t="shared" ref="E10:E11" si="6">(D10-D9)*(B10/100)*C10</f>
        <v>5.4599999999999978E-3</v>
      </c>
    </row>
    <row r="11" spans="1:6" x14ac:dyDescent="0.25">
      <c r="A11">
        <v>105</v>
      </c>
      <c r="B11">
        <v>0</v>
      </c>
      <c r="C11">
        <v>0</v>
      </c>
      <c r="D11">
        <f t="shared" si="5"/>
        <v>0.52500000000000002</v>
      </c>
      <c r="E11">
        <f t="shared" si="6"/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Whitmore, Keridwen M.</cp:lastModifiedBy>
  <dcterms:created xsi:type="dcterms:W3CDTF">2019-04-01T21:36:57Z</dcterms:created>
  <dcterms:modified xsi:type="dcterms:W3CDTF">2021-08-03T20:58:51Z</dcterms:modified>
</cp:coreProperties>
</file>