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17" i="1" l="1"/>
  <c r="G3" i="1" s="1"/>
  <c r="D8" i="1"/>
  <c r="D9" i="1"/>
  <c r="D10" i="1"/>
  <c r="D11" i="1"/>
  <c r="D12" i="1"/>
  <c r="D13" i="1"/>
  <c r="D14" i="1"/>
  <c r="D15" i="1"/>
  <c r="D16" i="1"/>
  <c r="D4" i="1"/>
  <c r="D5" i="1"/>
  <c r="D6" i="1"/>
  <c r="D7" i="1"/>
  <c r="D3" i="1"/>
  <c r="G16" i="1" l="1"/>
  <c r="G12" i="1"/>
  <c r="G8" i="1"/>
  <c r="G4" i="1"/>
  <c r="G15" i="1"/>
  <c r="G11" i="1"/>
  <c r="G7" i="1"/>
  <c r="G14" i="1"/>
  <c r="G10" i="1"/>
  <c r="G6" i="1"/>
  <c r="G13" i="1"/>
  <c r="G9" i="1"/>
  <c r="G5" i="1"/>
  <c r="D17" i="1"/>
  <c r="E6" i="1" s="1"/>
  <c r="H6" i="1" l="1"/>
  <c r="E13" i="1"/>
  <c r="H13" i="1" s="1"/>
  <c r="E9" i="1"/>
  <c r="H9" i="1" s="1"/>
  <c r="E12" i="1"/>
  <c r="H12" i="1" s="1"/>
  <c r="E15" i="1"/>
  <c r="H15" i="1" s="1"/>
  <c r="E14" i="1"/>
  <c r="H14" i="1" s="1"/>
  <c r="E16" i="1"/>
  <c r="H16" i="1" s="1"/>
  <c r="E5" i="1"/>
  <c r="H5" i="1" s="1"/>
  <c r="E8" i="1"/>
  <c r="H8" i="1" s="1"/>
  <c r="E11" i="1"/>
  <c r="H11" i="1" s="1"/>
  <c r="E10" i="1"/>
  <c r="H10" i="1" s="1"/>
  <c r="E4" i="1"/>
  <c r="H4" i="1" s="1"/>
  <c r="E7" i="1"/>
  <c r="H7" i="1" s="1"/>
  <c r="E3" i="1"/>
  <c r="H3" i="1" s="1"/>
</calcChain>
</file>

<file path=xl/sharedStrings.xml><?xml version="1.0" encoding="utf-8"?>
<sst xmlns="http://schemas.openxmlformats.org/spreadsheetml/2006/main" count="30" uniqueCount="30">
  <si>
    <t>HISTORIAS DE USUARIO</t>
  </si>
  <si>
    <t>BENEFICIO RELATIVO</t>
  </si>
  <si>
    <t>PENALIDAD REALITIVA</t>
  </si>
  <si>
    <t>VALOR TOTAL</t>
  </si>
  <si>
    <t>VALOR %</t>
  </si>
  <si>
    <t>ESTIMADO</t>
  </si>
  <si>
    <t>COSTO %</t>
  </si>
  <si>
    <t>PRIORIDAD</t>
  </si>
  <si>
    <t>QUE TAN IMPORTANTE CLIENTE</t>
  </si>
  <si>
    <t>QUE TANTO PERJUDICA</t>
  </si>
  <si>
    <t>SE SUMAN</t>
  </si>
  <si>
    <t>VT/ZVT</t>
  </si>
  <si>
    <t>NOSOTROS</t>
  </si>
  <si>
    <t>ESTIMADO/ZESTIMADO</t>
  </si>
  <si>
    <t>VALOR%/COSTO%</t>
  </si>
  <si>
    <t>TOTAL</t>
  </si>
  <si>
    <t>Realizar Pruebas locales de Moodle</t>
  </si>
  <si>
    <t>Conseguir un servidor gratuito</t>
  </si>
  <si>
    <t>Administrart cursos</t>
  </si>
  <si>
    <t>Cargar contenido ofimatica</t>
  </si>
  <si>
    <t>Conseguir un dominio gratuito</t>
  </si>
  <si>
    <t>Hacer que Moodle funcione en un servidor web</t>
  </si>
  <si>
    <t>Registrar Docentes en moodle</t>
  </si>
  <si>
    <t xml:space="preserve">Registrar Estudiantes </t>
  </si>
  <si>
    <t>Cargar contenido Web</t>
  </si>
  <si>
    <t>Agregar Actividades o tareas</t>
  </si>
  <si>
    <t>Gestionar cursos</t>
  </si>
  <si>
    <t>Visualizar cursos</t>
  </si>
  <si>
    <t>Calificar Actividades</t>
  </si>
  <si>
    <t>Completar Actividades o tareas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</si>
</sst>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16" fontId="0" fillId="0" borderId="1" xfId="0" applyNumberFormat="1" applyBorder="1"/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17" sqref="F17"/>
    </sheetView>
  </sheetViews>
  <sheetFormatPr baseColWidth="10" defaultRowHeight="15" x14ac:dyDescent="0.25"/>
  <cols>
    <col min="1" max="1" width="60.140625" bestFit="1" customWidth="1"/>
    <col min="2" max="2" width="10.7109375" bestFit="1" customWidth="1"/>
    <col min="3" max="3" width="11.28515625" bestFit="1" customWidth="1"/>
    <col min="4" max="4" width="10.140625" bestFit="1" customWidth="1"/>
    <col min="5" max="5" width="12" bestFit="1" customWidth="1"/>
    <col min="6" max="6" width="10.85546875" bestFit="1" customWidth="1"/>
    <col min="7" max="7" width="21.7109375" bestFit="1" customWidth="1"/>
    <col min="8" max="8" width="17.140625" bestFit="1" customWidth="1"/>
  </cols>
  <sheetData>
    <row r="1" spans="1:8" ht="45" x14ac:dyDescent="0.25">
      <c r="A1" s="7"/>
      <c r="B1" s="2" t="s">
        <v>8</v>
      </c>
      <c r="C1" s="2" t="s">
        <v>9</v>
      </c>
      <c r="D1" s="3" t="s">
        <v>10</v>
      </c>
      <c r="E1" s="3" t="s">
        <v>11</v>
      </c>
      <c r="F1" s="4" t="s">
        <v>12</v>
      </c>
      <c r="G1" s="3" t="s">
        <v>13</v>
      </c>
      <c r="H1" s="3" t="s">
        <v>14</v>
      </c>
    </row>
    <row r="2" spans="1:8" ht="3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x14ac:dyDescent="0.25">
      <c r="A3" s="5" t="s">
        <v>16</v>
      </c>
      <c r="B3" s="1">
        <v>5</v>
      </c>
      <c r="C3" s="1">
        <v>4</v>
      </c>
      <c r="D3" s="1">
        <f>B3+C3</f>
        <v>9</v>
      </c>
      <c r="E3" s="1">
        <f>D3/$D$17</f>
        <v>4.6632124352331605E-2</v>
      </c>
      <c r="F3" s="1">
        <v>2</v>
      </c>
      <c r="G3" s="1">
        <f>F3/$F$17</f>
        <v>2.5974025974025976E-2</v>
      </c>
      <c r="H3" s="1">
        <f>E3/G3</f>
        <v>1.7953367875647668</v>
      </c>
    </row>
    <row r="4" spans="1:8" x14ac:dyDescent="0.25">
      <c r="A4" s="1" t="s">
        <v>17</v>
      </c>
      <c r="B4" s="1">
        <v>8</v>
      </c>
      <c r="C4" s="1">
        <v>7</v>
      </c>
      <c r="D4" s="1">
        <f t="shared" ref="D4:D16" si="0">B4+C4</f>
        <v>15</v>
      </c>
      <c r="E4" s="1">
        <f>D4/$D$17</f>
        <v>7.7720207253886009E-2</v>
      </c>
      <c r="F4" s="1">
        <v>3</v>
      </c>
      <c r="G4" s="1">
        <f>F4/$F$17</f>
        <v>3.896103896103896E-2</v>
      </c>
      <c r="H4" s="1">
        <f t="shared" ref="H4:H16" si="1">E4/G4</f>
        <v>1.9948186528497409</v>
      </c>
    </row>
    <row r="5" spans="1:8" x14ac:dyDescent="0.25">
      <c r="A5" s="1" t="s">
        <v>20</v>
      </c>
      <c r="B5" s="1">
        <v>8</v>
      </c>
      <c r="C5" s="1">
        <v>7</v>
      </c>
      <c r="D5" s="1">
        <f t="shared" si="0"/>
        <v>15</v>
      </c>
      <c r="E5" s="1">
        <f>D5/$D$17</f>
        <v>7.7720207253886009E-2</v>
      </c>
      <c r="F5" s="1">
        <v>3</v>
      </c>
      <c r="G5" s="1">
        <f>F5/$F$17</f>
        <v>3.896103896103896E-2</v>
      </c>
      <c r="H5" s="1">
        <f t="shared" si="1"/>
        <v>1.9948186528497409</v>
      </c>
    </row>
    <row r="6" spans="1:8" x14ac:dyDescent="0.25">
      <c r="A6" s="5" t="s">
        <v>21</v>
      </c>
      <c r="B6" s="1">
        <v>9</v>
      </c>
      <c r="C6" s="1">
        <v>7</v>
      </c>
      <c r="D6" s="1">
        <f t="shared" si="0"/>
        <v>16</v>
      </c>
      <c r="E6" s="1">
        <f>D6/$D$17</f>
        <v>8.2901554404145081E-2</v>
      </c>
      <c r="F6" s="1">
        <v>6</v>
      </c>
      <c r="G6" s="1">
        <f>F6/$F$17</f>
        <v>7.792207792207792E-2</v>
      </c>
      <c r="H6" s="1">
        <f t="shared" si="1"/>
        <v>1.0639032815198619</v>
      </c>
    </row>
    <row r="7" spans="1:8" x14ac:dyDescent="0.25">
      <c r="A7" s="5" t="s">
        <v>22</v>
      </c>
      <c r="B7" s="1">
        <v>7</v>
      </c>
      <c r="C7" s="1">
        <v>8</v>
      </c>
      <c r="D7" s="1">
        <f t="shared" si="0"/>
        <v>15</v>
      </c>
      <c r="E7" s="1">
        <f>D7/$D$17</f>
        <v>7.7720207253886009E-2</v>
      </c>
      <c r="F7" s="1">
        <v>5</v>
      </c>
      <c r="G7" s="1">
        <f>F7/$F$17</f>
        <v>6.4935064935064929E-2</v>
      </c>
      <c r="H7" s="1">
        <f t="shared" si="1"/>
        <v>1.1968911917098446</v>
      </c>
    </row>
    <row r="8" spans="1:8" x14ac:dyDescent="0.25">
      <c r="A8" s="5" t="s">
        <v>23</v>
      </c>
      <c r="B8" s="1">
        <v>8</v>
      </c>
      <c r="C8" s="1">
        <v>8</v>
      </c>
      <c r="D8" s="1">
        <f t="shared" si="0"/>
        <v>16</v>
      </c>
      <c r="E8" s="1">
        <f>D8/$D$17</f>
        <v>8.2901554404145081E-2</v>
      </c>
      <c r="F8" s="1">
        <v>5</v>
      </c>
      <c r="G8" s="1">
        <f>F8/$F$17</f>
        <v>6.4935064935064929E-2</v>
      </c>
      <c r="H8" s="1">
        <f t="shared" si="1"/>
        <v>1.2766839378238344</v>
      </c>
    </row>
    <row r="9" spans="1:8" x14ac:dyDescent="0.25">
      <c r="A9" s="8" t="s">
        <v>18</v>
      </c>
      <c r="B9" s="1">
        <v>8</v>
      </c>
      <c r="C9" s="1">
        <v>3</v>
      </c>
      <c r="D9" s="1">
        <f t="shared" si="0"/>
        <v>11</v>
      </c>
      <c r="E9" s="1">
        <f>D9/$D$17</f>
        <v>5.6994818652849742E-2</v>
      </c>
      <c r="F9" s="1">
        <v>3</v>
      </c>
      <c r="G9" s="1">
        <f>F9/$F$17</f>
        <v>3.896103896103896E-2</v>
      </c>
      <c r="H9" s="1">
        <f t="shared" si="1"/>
        <v>1.4628670120898102</v>
      </c>
    </row>
    <row r="10" spans="1:8" x14ac:dyDescent="0.25">
      <c r="A10" s="8" t="s">
        <v>19</v>
      </c>
      <c r="B10" s="1">
        <v>5</v>
      </c>
      <c r="C10" s="1">
        <v>5</v>
      </c>
      <c r="D10" s="1">
        <f t="shared" si="0"/>
        <v>10</v>
      </c>
      <c r="E10" s="1">
        <f>D10/$D$17</f>
        <v>5.181347150259067E-2</v>
      </c>
      <c r="F10" s="1">
        <v>8</v>
      </c>
      <c r="G10" s="1">
        <f>F10/$F$17</f>
        <v>0.1038961038961039</v>
      </c>
      <c r="H10" s="1">
        <f t="shared" si="1"/>
        <v>0.49870466321243517</v>
      </c>
    </row>
    <row r="11" spans="1:8" x14ac:dyDescent="0.25">
      <c r="A11" s="5" t="s">
        <v>24</v>
      </c>
      <c r="B11" s="1">
        <v>7</v>
      </c>
      <c r="C11" s="1">
        <v>6</v>
      </c>
      <c r="D11" s="1">
        <f t="shared" si="0"/>
        <v>13</v>
      </c>
      <c r="E11" s="1">
        <f>D11/$D$17</f>
        <v>6.7357512953367879E-2</v>
      </c>
      <c r="F11" s="1">
        <v>8</v>
      </c>
      <c r="G11" s="1">
        <f>F11/$F$17</f>
        <v>0.1038961038961039</v>
      </c>
      <c r="H11" s="1">
        <f t="shared" si="1"/>
        <v>0.64831606217616577</v>
      </c>
    </row>
    <row r="12" spans="1:8" x14ac:dyDescent="0.25">
      <c r="A12" s="8" t="s">
        <v>25</v>
      </c>
      <c r="B12" s="1">
        <v>8</v>
      </c>
      <c r="C12" s="1">
        <v>8</v>
      </c>
      <c r="D12" s="1">
        <f t="shared" si="0"/>
        <v>16</v>
      </c>
      <c r="E12" s="1">
        <f>D12/$D$17</f>
        <v>8.2901554404145081E-2</v>
      </c>
      <c r="F12" s="1">
        <v>5</v>
      </c>
      <c r="G12" s="1">
        <f>F12/$F$17</f>
        <v>6.4935064935064929E-2</v>
      </c>
      <c r="H12" s="1">
        <f t="shared" si="1"/>
        <v>1.2766839378238344</v>
      </c>
    </row>
    <row r="13" spans="1:8" x14ac:dyDescent="0.25">
      <c r="A13" s="8" t="s">
        <v>26</v>
      </c>
      <c r="B13" s="1">
        <v>5</v>
      </c>
      <c r="C13" s="1">
        <v>6</v>
      </c>
      <c r="D13" s="1">
        <f t="shared" si="0"/>
        <v>11</v>
      </c>
      <c r="E13" s="1">
        <f>D13/$D$17</f>
        <v>5.6994818652849742E-2</v>
      </c>
      <c r="F13" s="1">
        <v>9</v>
      </c>
      <c r="G13" s="1">
        <f>F13/$F$17</f>
        <v>0.11688311688311688</v>
      </c>
      <c r="H13" s="1">
        <f t="shared" si="1"/>
        <v>0.48762233736327004</v>
      </c>
    </row>
    <row r="14" spans="1:8" x14ac:dyDescent="0.25">
      <c r="A14" s="8" t="s">
        <v>27</v>
      </c>
      <c r="B14" s="1">
        <v>6</v>
      </c>
      <c r="C14" s="1">
        <v>5</v>
      </c>
      <c r="D14" s="1">
        <f t="shared" si="0"/>
        <v>11</v>
      </c>
      <c r="E14" s="1">
        <f>D14/$D$17</f>
        <v>5.6994818652849742E-2</v>
      </c>
      <c r="F14" s="1">
        <v>5</v>
      </c>
      <c r="G14" s="1">
        <f>F14/$F$17</f>
        <v>6.4935064935064929E-2</v>
      </c>
      <c r="H14" s="1">
        <f t="shared" si="1"/>
        <v>0.87772020725388611</v>
      </c>
    </row>
    <row r="15" spans="1:8" x14ac:dyDescent="0.25">
      <c r="A15" s="5" t="s">
        <v>29</v>
      </c>
      <c r="B15" s="1">
        <v>8</v>
      </c>
      <c r="C15" s="1">
        <v>9</v>
      </c>
      <c r="D15" s="1">
        <f t="shared" si="0"/>
        <v>17</v>
      </c>
      <c r="E15" s="1">
        <f>D15/$D$17</f>
        <v>8.8082901554404139E-2</v>
      </c>
      <c r="F15" s="1">
        <v>6</v>
      </c>
      <c r="G15" s="1">
        <f>F15/$F$17</f>
        <v>7.792207792207792E-2</v>
      </c>
      <c r="H15" s="1">
        <f t="shared" si="1"/>
        <v>1.1303972366148531</v>
      </c>
    </row>
    <row r="16" spans="1:8" x14ac:dyDescent="0.25">
      <c r="A16" s="5" t="s">
        <v>28</v>
      </c>
      <c r="B16" s="1">
        <v>9</v>
      </c>
      <c r="C16" s="1">
        <v>9</v>
      </c>
      <c r="D16" s="1">
        <f t="shared" si="0"/>
        <v>18</v>
      </c>
      <c r="E16" s="1">
        <f>D16/$D$17</f>
        <v>9.3264248704663211E-2</v>
      </c>
      <c r="F16" s="1">
        <v>9</v>
      </c>
      <c r="G16" s="1">
        <f>F16/$F$17</f>
        <v>0.11688311688311688</v>
      </c>
      <c r="H16" s="1">
        <f t="shared" si="1"/>
        <v>0.79792746113989632</v>
      </c>
    </row>
    <row r="17" spans="1:8" x14ac:dyDescent="0.25">
      <c r="A17" s="1" t="s">
        <v>15</v>
      </c>
      <c r="B17" s="1"/>
      <c r="C17" s="1"/>
      <c r="D17" s="1">
        <f>SUM(D3:D16)</f>
        <v>193</v>
      </c>
      <c r="E17" s="1"/>
      <c r="F17" s="1">
        <f>SUM(F3:F16)</f>
        <v>77</v>
      </c>
      <c r="G17" s="1"/>
      <c r="H17" s="1"/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Leonardo Garcia Alonso</dc:creator>
  <cp:lastModifiedBy>Johan Leonardo Garcia Alonso</cp:lastModifiedBy>
  <dcterms:created xsi:type="dcterms:W3CDTF">2016-10-03T23:02:41Z</dcterms:created>
  <dcterms:modified xsi:type="dcterms:W3CDTF">2017-03-21T00:51:15Z</dcterms:modified>
</cp:coreProperties>
</file>