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autoCompressPictures="0"/>
  <bookViews>
    <workbookView xWindow="820" yWindow="920" windowWidth="36280" windowHeight="13740"/>
  </bookViews>
  <sheets>
    <sheet name="ACTIVAS" sheetId="1" r:id="rId1"/>
    <sheet name="Hoja3" sheetId="3" r:id="rId2"/>
  </sheets>
  <externalReferences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2" i="1"/>
  <c r="C32" i="1"/>
  <c r="C30" i="1"/>
  <c r="C29" i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<sst xmlns="http://schemas.openxmlformats.org/spreadsheetml/2006/main" count="129" uniqueCount="84">
  <si>
    <t>5  ATENCIÓN A LA DIVERSIDAD</t>
  </si>
  <si>
    <t>5 EDUCACIÓN FÍSICA</t>
  </si>
  <si>
    <t>5 PRODUCCIÓN DE TEXTOS ESCRITOS</t>
  </si>
  <si>
    <t>5 EDUCACIÓN ARTÍSTICA (MÚSICA, EXPRESIÓN CORPORAL Y DANZA)</t>
  </si>
  <si>
    <t>5 OPTATIVO</t>
  </si>
  <si>
    <t>5 INGLÉS B1-</t>
  </si>
  <si>
    <t>5 TRABAJO DOCENTE E INNOVACIÓN</t>
  </si>
  <si>
    <t>6 FILOSOFÍA DE LA EDUCACIÓN</t>
  </si>
  <si>
    <t>6 DIAGNÒSTICO E INTERVENCIÓN SOCIOEDUCATIVA</t>
  </si>
  <si>
    <t>6 FORMACIÓN CÍVICA Y ÉTICA</t>
  </si>
  <si>
    <t>6 EDUCACIÓN GEOGRÁFICA</t>
  </si>
  <si>
    <t>6 EDUCACIÓN ARTÍSTICA ( ARTES VISUALES Y TEATRO)</t>
  </si>
  <si>
    <t>6 OPTATIVO</t>
  </si>
  <si>
    <t>6 INGLÉS B1</t>
  </si>
  <si>
    <t>6 PROYECTOS DE INTERVENCIÓN SOCIOEDUCATIVA</t>
  </si>
  <si>
    <t>7 PLANEACIÓN Y GESTIÓN EDUCATIVA</t>
  </si>
  <si>
    <t>7 ATENCIÓN EDUCATIVA PARA LA INCLUSIÓN</t>
  </si>
  <si>
    <t>7 FORMACIÓN CIUDADANA</t>
  </si>
  <si>
    <t>7 APRENDIZAJE Y ENSEÑANZA DE LA GEOGRAFÍA</t>
  </si>
  <si>
    <t>7 OPTATIVO</t>
  </si>
  <si>
    <t>7 INGLÉS B2-</t>
  </si>
  <si>
    <t>7 PRÁCTICA PROFESIONAL</t>
  </si>
  <si>
    <t>8 TRABAJO DE TITULACIÓN</t>
  </si>
  <si>
    <t>8 PRÁCTICA PROFESIONAL</t>
  </si>
  <si>
    <t>GRUPO</t>
  </si>
  <si>
    <t>ID</t>
  </si>
  <si>
    <t xml:space="preserve"> 1 EL SUJETO Y SU FORMACIÓN PROFESIONAL COMO DOCENTE</t>
  </si>
  <si>
    <t>1 PSICOLOGÍA DEL DESARROLLO INFANTIL  (O-12 AÑOS)</t>
  </si>
  <si>
    <t>1 HISTORIA DE LA EDUCACIÓN EN MÉXICO</t>
  </si>
  <si>
    <t>1 PANORAMA ACTUAL DE LA EDUCACIÓN BÁSICA EN MÉXICO</t>
  </si>
  <si>
    <t>1 ARITMÉTICA: SU APRENDIZAJE Y ENSEÑANZA</t>
  </si>
  <si>
    <t>1 DESARROLLO FÍSICO Y SALUD</t>
  </si>
  <si>
    <t>1 LAS TIC EN LA EDUCACIÓN</t>
  </si>
  <si>
    <t>1 OBSERVACIÓN Y ANÁLISIS DE LA PRÁCTICA EDUCATIVA</t>
  </si>
  <si>
    <t>2 PLANEACIÓN EDUCATIVA</t>
  </si>
  <si>
    <t>2 BASES PSICOLÓGICAS DEL APRENDIZAJE</t>
  </si>
  <si>
    <t>2 PRÁCTICAS SOCIALES DEL LENGUAJE</t>
  </si>
  <si>
    <t>2 ALGEBRA: SU APRENDIZAJE Y ENSEÑANZA</t>
  </si>
  <si>
    <t>2 ACERCAMIENTO A LAS CIENCIAS NATURALES EN LA PRIMARIA</t>
  </si>
  <si>
    <t>2 LA TECNOLOGÍA INFORMÁTICA APLICADA A LOS CENTROS ESCOLARES</t>
  </si>
  <si>
    <t>2 OBSERVACIÓN Y ANÁLISIS DE LA PRÁCTICA ESCOLAR</t>
  </si>
  <si>
    <t>3 ADECUACIÓN CURRICULAR</t>
  </si>
  <si>
    <t>3 AMBIENTES DE APRENDIZAJE</t>
  </si>
  <si>
    <t>3 EDUCACIÓN HISTÓRICA EN EL AULA</t>
  </si>
  <si>
    <t>3 PROCESOS DE ALFABETIZACIÓN INICIAL</t>
  </si>
  <si>
    <t>3 GEOMETRÍA: SU APRENDIZAJE Y ENSEÑANZA</t>
  </si>
  <si>
    <t>3 CIENCIAS NATURALES</t>
  </si>
  <si>
    <t>3 INGLÉS A.1</t>
  </si>
  <si>
    <t>3 INICIACIÓN AL TRABAJO DOCENTE</t>
  </si>
  <si>
    <t>4 TEORÍA PEDAGÓGICA</t>
  </si>
  <si>
    <t>4 EVALUACIÓN PARA EL APRENDIZAJE</t>
  </si>
  <si>
    <t>4 EDUCACIÓN HISTÓRICA EN DIVERSOS CONTEXTOS</t>
  </si>
  <si>
    <t>4 ESTRATEGIAS DIDÁCTICAS CON PROPÓSITOS COMUNICATIVOS</t>
  </si>
  <si>
    <t>4 PROCESAMIENTO DE INFORMACIÓN ESTADÍSTICA</t>
  </si>
  <si>
    <t>4 OPTATIVO</t>
  </si>
  <si>
    <t>4 INGLÉS A2</t>
  </si>
  <si>
    <t>4 ESTRATEGIAS DE TRABAJO DOCENTE</t>
  </si>
  <si>
    <t>5 HERRAMIENTAS BASICAS PARA LA INVESTIGACIÓN EDUCATIVA</t>
  </si>
  <si>
    <t>AS</t>
  </si>
  <si>
    <t>NOMBRE</t>
  </si>
  <si>
    <t>MATRÍCULA</t>
  </si>
  <si>
    <t>B</t>
  </si>
  <si>
    <t>ARAMBULA BARRERAS WENDY FLOR</t>
  </si>
  <si>
    <t>ARREDONDO CHAIREZ DEYSI GUADALUPE</t>
  </si>
  <si>
    <t>BETANCOURT GOMEZ ALONDRA</t>
  </si>
  <si>
    <t>CANALES CASTREJON MARIA DEL CONSUELO</t>
  </si>
  <si>
    <t>CASTILLO SAUCEDO DALIA MARIBEL</t>
  </si>
  <si>
    <t>DOMINGUEZ CALZADA BLANCA JAZMIN</t>
  </si>
  <si>
    <t>DOMINGUEZ GALVEZ LUCIA</t>
  </si>
  <si>
    <t>FLORES RANGEL KARLA JUDITH</t>
  </si>
  <si>
    <t>FRAYRE ARROYO MONICA</t>
  </si>
  <si>
    <t>GOMEZ VAZQUEZ MARIA CRUZ</t>
  </si>
  <si>
    <t>GONZALEZ SIFUENTES ELIZABETH</t>
  </si>
  <si>
    <t>JIMENEZ LANDEROS NIDIA CAROLINA</t>
  </si>
  <si>
    <t>LERMA MARIA LAYDALY</t>
  </si>
  <si>
    <t>LOPEZ DOZAL ANTONIA ESTEFHANY</t>
  </si>
  <si>
    <t>MARTINEZ MORENO BIANCA</t>
  </si>
  <si>
    <t>MARTINEZ RIVERA GUADALUPE JANETH</t>
  </si>
  <si>
    <t>MARTINEZ ZAMORA SOCORRO ALEJANDRA</t>
  </si>
  <si>
    <t>MATA ROMAN SANDRA GUADALUPE</t>
  </si>
  <si>
    <t>MORALES MEDRANO ELIZABETH</t>
  </si>
  <si>
    <t>MORENO MORENO ELIZABETH</t>
  </si>
  <si>
    <t>VAZQUEZ AMEZQUITA KARLA CORAL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</si>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</sst>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Sí&quot;;&quot;Sí&quot;;&quot;No&quot;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Arial"/>
    </font>
    <font>
      <sz val="8"/>
      <color rgb="FF000000"/>
      <name val="Calibri"/>
      <family val="2"/>
      <scheme val="minor"/>
    </font>
    <font>
      <b/>
      <sz val="8"/>
      <color rgb="FFFF0000"/>
      <name val="Arial"/>
    </font>
    <font>
      <sz val="8"/>
      <color rgb="FFFF0000"/>
      <name val="Arial"/>
    </font>
    <font>
      <sz val="8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0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3" fillId="0" borderId="0" xfId="0" applyNumberFormat="1" applyFont="1"/>
    <xf numFmtId="166" fontId="3" fillId="0" borderId="0" xfId="0" applyNumberFormat="1" applyFont="1"/>
    <xf numFmtId="0" fontId="1" fillId="0" borderId="0" xfId="0" applyFont="1" applyFill="1" applyAlignment="1">
      <alignment horizontal="center"/>
    </xf>
  </cellXfs>
  <cellStyles count="5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rolescolar2/Desktop/primer%20sem./tercer%20semestre/BASE%201RO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rolescolar2/Desktop/primeros/ASISTENCIAS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COMPLETA"/>
      <sheetName val="LISTA DE ASISTENCIA"/>
      <sheetName val="ANVERSO"/>
      <sheetName val="REVERSO"/>
      <sheetName val="REVERSO (2)"/>
      <sheetName val="KARDEX"/>
      <sheetName val="etiketas"/>
      <sheetName val="FORMATO EVALUACION"/>
      <sheetName val="FALTANTES"/>
    </sheetNames>
    <sheetDataSet>
      <sheetData sheetId="0">
        <row r="31">
          <cell r="B31" t="str">
            <v>PEREZ NETRO DINORAH</v>
          </cell>
        </row>
        <row r="32">
          <cell r="B32" t="str">
            <v>RICARIO HERNANDEZ DELIA YARELI</v>
          </cell>
        </row>
        <row r="34">
          <cell r="B34" t="str">
            <v>RODARTE BALDERRAMA PAOLA</v>
          </cell>
        </row>
        <row r="35">
          <cell r="B35" t="str">
            <v>RODARTE BALDERRAMA PERLA</v>
          </cell>
        </row>
        <row r="36">
          <cell r="B36" t="str">
            <v>RODRIGUEZ RAMIREZ YAJAIRA AGALENA</v>
          </cell>
        </row>
        <row r="37">
          <cell r="B37" t="str">
            <v>ROMO ESPARZA VANESSA PAOLA</v>
          </cell>
        </row>
        <row r="38">
          <cell r="B38" t="str">
            <v>RUIZ MORALES AMAIRANY GUADALUPE</v>
          </cell>
        </row>
        <row r="39">
          <cell r="B39" t="str">
            <v>SANCHEZ SANCHEZ DIANA ELIZABETH</v>
          </cell>
        </row>
        <row r="41">
          <cell r="B41" t="str">
            <v>VEGA MARTINEZ MARIA DEL CARMEN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º B"/>
    </sheetNames>
    <sheetDataSet>
      <sheetData sheetId="0">
        <row r="37">
          <cell r="C37" t="str">
            <v>PEREZ NETRO MIRIAM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abSelected="1" zoomScale="125" zoomScaleNormal="125" zoomScalePageLayoutView="125" workbookViewId="0">
      <pane xSplit="3" topLeftCell="AF1" activePane="topRight" state="frozen"/>
      <selection pane="topRight" activeCell="AJ2" sqref="AJ2:AQ32"/>
    </sheetView>
  </sheetViews>
  <sheetFormatPr baseColWidth="10" defaultColWidth="14.5" defaultRowHeight="11" x14ac:dyDescent="0"/>
  <cols>
    <col min="1" max="1" width="6.5" style="10" customWidth="1"/>
    <col min="2" max="2" width="6" style="9" bestFit="1" customWidth="1"/>
    <col min="3" max="3" width="38" style="9" bestFit="1" customWidth="1"/>
    <col min="4" max="4" width="13.5" style="9" bestFit="1" customWidth="1"/>
    <col min="5" max="5" width="12.1640625" style="9" bestFit="1" customWidth="1"/>
    <col min="6" max="6" width="11.1640625" style="9" bestFit="1" customWidth="1"/>
    <col min="7" max="7" width="13.6640625" style="9" bestFit="1" customWidth="1"/>
    <col min="8" max="8" width="11.6640625" style="9" bestFit="1" customWidth="1"/>
    <col min="9" max="9" width="13.6640625" style="9" bestFit="1" customWidth="1"/>
    <col min="10" max="11" width="12.5" style="9" bestFit="1" customWidth="1"/>
    <col min="12" max="12" width="14.5" style="9" bestFit="1" customWidth="1"/>
    <col min="13" max="13" width="11.5" style="26" bestFit="1" customWidth="1"/>
    <col min="14" max="14" width="8.5" style="12" bestFit="1" customWidth="1"/>
    <col min="15" max="15" width="11.5" style="26" bestFit="1" customWidth="1"/>
    <col min="16" max="16" width="12.5" style="26" bestFit="1" customWidth="1"/>
    <col min="17" max="17" width="14.5" style="26" bestFit="1" customWidth="1"/>
    <col min="18" max="18" width="14.1640625" style="26" bestFit="1" customWidth="1"/>
    <col min="19" max="19" width="13.33203125" style="26" customWidth="1"/>
    <col min="20" max="20" width="11.83203125" style="9" bestFit="1" customWidth="1"/>
    <col min="21" max="21" width="12.6640625" style="9" bestFit="1" customWidth="1"/>
    <col min="22" max="22" width="13.1640625" style="9" bestFit="1" customWidth="1"/>
    <col min="23" max="24" width="13.5" style="9" bestFit="1" customWidth="1"/>
    <col min="25" max="25" width="9.83203125" style="9" bestFit="1" customWidth="1"/>
    <col min="26" max="26" width="10.33203125" style="9" bestFit="1" customWidth="1"/>
    <col min="27" max="27" width="12.1640625" style="9" bestFit="1" customWidth="1"/>
    <col min="28" max="28" width="10.6640625" style="9" bestFit="1" customWidth="1"/>
    <col min="29" max="29" width="11.83203125" style="9" bestFit="1" customWidth="1"/>
    <col min="30" max="30" width="11.5" style="9" bestFit="1" customWidth="1"/>
    <col min="31" max="31" width="13.83203125" style="9" bestFit="1" customWidth="1"/>
    <col min="32" max="32" width="14.5" style="9"/>
    <col min="33" max="33" width="9.6640625" style="9" bestFit="1" customWidth="1"/>
    <col min="34" max="34" width="9.83203125" style="11" bestFit="1" customWidth="1"/>
    <col min="35" max="35" width="12.5" style="9" bestFit="1" customWidth="1"/>
    <col min="36" max="36" width="14.5" style="9"/>
    <col min="37" max="37" width="14" style="9" bestFit="1" customWidth="1"/>
    <col min="38" max="38" width="10.6640625" style="9" bestFit="1" customWidth="1"/>
    <col min="39" max="39" width="14.33203125" style="9" bestFit="1" customWidth="1"/>
    <col min="40" max="40" width="16.33203125" style="9" bestFit="1" customWidth="1"/>
    <col min="41" max="41" width="9.6640625" style="9" bestFit="1" customWidth="1"/>
    <col min="42" max="42" width="10.33203125" style="9" bestFit="1" customWidth="1"/>
    <col min="43" max="43" width="10.1640625" style="9" bestFit="1" customWidth="1"/>
    <col min="44" max="45" width="10.1640625" style="9" customWidth="1"/>
    <col min="46" max="46" width="14.5" style="9"/>
    <col min="47" max="47" width="3.1640625" style="9" bestFit="1" customWidth="1"/>
    <col min="48" max="48" width="14" style="9" bestFit="1" customWidth="1"/>
    <col min="49" max="49" width="3.1640625" style="9" bestFit="1" customWidth="1"/>
    <col min="50" max="50" width="12" style="9" bestFit="1" customWidth="1"/>
    <col min="51" max="51" width="3.1640625" style="9" bestFit="1" customWidth="1"/>
    <col min="52" max="52" width="10.6640625" style="9" bestFit="1" customWidth="1"/>
    <col min="53" max="53" width="3.1640625" style="9" bestFit="1" customWidth="1"/>
    <col min="54" max="54" width="13.5" style="9" bestFit="1" customWidth="1"/>
    <col min="55" max="55" width="3.1640625" style="9" bestFit="1" customWidth="1"/>
    <col min="56" max="56" width="9.6640625" style="9" bestFit="1" customWidth="1"/>
    <col min="57" max="57" width="3.1640625" style="9" bestFit="1" customWidth="1"/>
    <col min="58" max="58" width="9.6640625" style="9" bestFit="1" customWidth="1"/>
    <col min="59" max="59" width="3.1640625" style="9" bestFit="1" customWidth="1"/>
    <col min="60" max="60" width="14" style="9" bestFit="1" customWidth="1"/>
    <col min="61" max="61" width="3.1640625" style="9" bestFit="1" customWidth="1"/>
    <col min="62" max="62" width="13.1640625" style="9" bestFit="1" customWidth="1"/>
    <col min="63" max="63" width="3.1640625" style="9" bestFit="1" customWidth="1"/>
    <col min="64" max="64" width="14" style="9" bestFit="1" customWidth="1"/>
    <col min="65" max="65" width="3.1640625" style="9" bestFit="1" customWidth="1"/>
    <col min="66" max="66" width="11" style="9" bestFit="1" customWidth="1"/>
    <col min="67" max="67" width="3.1640625" style="9" bestFit="1" customWidth="1"/>
    <col min="68" max="68" width="13.6640625" style="9" bestFit="1" customWidth="1"/>
    <col min="69" max="69" width="3.1640625" style="9" bestFit="1" customWidth="1"/>
    <col min="70" max="70" width="9.6640625" style="9" bestFit="1" customWidth="1"/>
    <col min="71" max="71" width="3.1640625" style="9" bestFit="1" customWidth="1"/>
    <col min="72" max="72" width="10.33203125" style="9" bestFit="1" customWidth="1"/>
    <col min="73" max="73" width="10.33203125" style="9" customWidth="1"/>
    <col min="74" max="74" width="11.1640625" style="9" bestFit="1" customWidth="1"/>
    <col min="75" max="75" width="3.1640625" style="9" bestFit="1" customWidth="1"/>
    <col min="76" max="76" width="11.5" style="9" bestFit="1" customWidth="1"/>
    <col min="77" max="77" width="3.1640625" style="9" bestFit="1" customWidth="1"/>
    <col min="78" max="78" width="11.1640625" style="9" bestFit="1" customWidth="1"/>
    <col min="79" max="79" width="3.1640625" style="9" bestFit="1" customWidth="1"/>
    <col min="80" max="16384" width="14.5" style="9"/>
  </cols>
  <sheetData>
    <row r="1" spans="1:79" s="8" customFormat="1" ht="70.5" customHeight="1" thickBot="1">
      <c r="A1" s="7" t="s">
        <v>25</v>
      </c>
      <c r="B1" s="7" t="s">
        <v>24</v>
      </c>
      <c r="C1" s="7" t="s">
        <v>59</v>
      </c>
      <c r="D1" s="7" t="s">
        <v>60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4" t="s">
        <v>49</v>
      </c>
      <c r="AC1" s="4" t="s">
        <v>50</v>
      </c>
      <c r="AD1" s="4" t="s">
        <v>51</v>
      </c>
      <c r="AE1" s="4" t="s">
        <v>52</v>
      </c>
      <c r="AF1" s="4" t="s">
        <v>53</v>
      </c>
      <c r="AG1" s="4" t="s">
        <v>54</v>
      </c>
      <c r="AH1" s="4" t="s">
        <v>55</v>
      </c>
      <c r="AI1" s="4" t="s">
        <v>56</v>
      </c>
      <c r="AJ1" s="3" t="s">
        <v>57</v>
      </c>
      <c r="AK1" s="3" t="s">
        <v>0</v>
      </c>
      <c r="AL1" s="3" t="s">
        <v>1</v>
      </c>
      <c r="AM1" s="3" t="s">
        <v>2</v>
      </c>
      <c r="AN1" s="3" t="s">
        <v>3</v>
      </c>
      <c r="AO1" s="3" t="s">
        <v>4</v>
      </c>
      <c r="AP1" s="3" t="s">
        <v>5</v>
      </c>
      <c r="AQ1" s="3" t="s">
        <v>6</v>
      </c>
      <c r="AR1" s="3" t="s">
        <v>83</v>
      </c>
      <c r="AS1" s="3"/>
      <c r="AT1" s="5" t="s">
        <v>7</v>
      </c>
      <c r="AU1" s="5" t="s">
        <v>58</v>
      </c>
      <c r="AV1" s="5" t="s">
        <v>8</v>
      </c>
      <c r="AW1" s="5" t="s">
        <v>58</v>
      </c>
      <c r="AX1" s="5" t="s">
        <v>9</v>
      </c>
      <c r="AY1" s="5" t="s">
        <v>58</v>
      </c>
      <c r="AZ1" s="5" t="s">
        <v>10</v>
      </c>
      <c r="BA1" s="5" t="s">
        <v>58</v>
      </c>
      <c r="BB1" s="5" t="s">
        <v>11</v>
      </c>
      <c r="BC1" s="5" t="s">
        <v>58</v>
      </c>
      <c r="BD1" s="5" t="s">
        <v>12</v>
      </c>
      <c r="BE1" s="5" t="s">
        <v>58</v>
      </c>
      <c r="BF1" s="5" t="s">
        <v>13</v>
      </c>
      <c r="BG1" s="5" t="s">
        <v>58</v>
      </c>
      <c r="BH1" s="5" t="s">
        <v>14</v>
      </c>
      <c r="BI1" s="5" t="s">
        <v>58</v>
      </c>
      <c r="BJ1" s="6" t="s">
        <v>15</v>
      </c>
      <c r="BK1" s="6" t="s">
        <v>58</v>
      </c>
      <c r="BL1" s="6" t="s">
        <v>16</v>
      </c>
      <c r="BM1" s="6" t="s">
        <v>58</v>
      </c>
      <c r="BN1" s="6" t="s">
        <v>17</v>
      </c>
      <c r="BO1" s="6" t="s">
        <v>58</v>
      </c>
      <c r="BP1" s="6" t="s">
        <v>18</v>
      </c>
      <c r="BQ1" s="6" t="s">
        <v>58</v>
      </c>
      <c r="BR1" s="6" t="s">
        <v>19</v>
      </c>
      <c r="BS1" s="6" t="s">
        <v>58</v>
      </c>
      <c r="BT1" s="6" t="s">
        <v>20</v>
      </c>
      <c r="BU1" s="6"/>
      <c r="BV1" s="6" t="s">
        <v>21</v>
      </c>
      <c r="BW1" s="6" t="s">
        <v>58</v>
      </c>
      <c r="BX1" s="4" t="s">
        <v>22</v>
      </c>
      <c r="BY1" s="4" t="s">
        <v>58</v>
      </c>
      <c r="BZ1" s="4" t="s">
        <v>23</v>
      </c>
      <c r="CA1" s="4" t="s">
        <v>58</v>
      </c>
    </row>
    <row r="2" spans="1:79">
      <c r="A2" s="10">
        <v>1</v>
      </c>
      <c r="B2" s="13" t="s">
        <v>61</v>
      </c>
      <c r="C2" s="14" t="s">
        <v>62</v>
      </c>
      <c r="D2" s="15">
        <v>140102500000</v>
      </c>
      <c r="E2" s="22">
        <v>9</v>
      </c>
      <c r="F2" s="17">
        <v>8</v>
      </c>
      <c r="G2" s="13">
        <v>9</v>
      </c>
      <c r="H2" s="23">
        <v>9</v>
      </c>
      <c r="I2" s="13">
        <v>9</v>
      </c>
      <c r="J2" s="13">
        <v>9</v>
      </c>
      <c r="K2" s="13">
        <v>8</v>
      </c>
      <c r="L2" s="13">
        <v>10</v>
      </c>
      <c r="M2" s="10">
        <v>8</v>
      </c>
      <c r="N2" s="10">
        <v>9</v>
      </c>
      <c r="O2" s="10">
        <v>8</v>
      </c>
      <c r="P2" s="10">
        <v>9</v>
      </c>
      <c r="Q2" s="10">
        <v>8</v>
      </c>
      <c r="R2" s="10">
        <v>9</v>
      </c>
      <c r="S2" s="10">
        <v>10</v>
      </c>
      <c r="T2" s="23">
        <v>10</v>
      </c>
      <c r="U2" s="23">
        <v>8</v>
      </c>
      <c r="V2" s="23">
        <v>9</v>
      </c>
      <c r="W2" s="23">
        <v>10</v>
      </c>
      <c r="X2" s="23">
        <v>9</v>
      </c>
      <c r="Y2" s="23">
        <v>8</v>
      </c>
      <c r="Z2" s="23">
        <v>9</v>
      </c>
      <c r="AA2" s="23">
        <v>10</v>
      </c>
      <c r="AB2" s="23">
        <v>8</v>
      </c>
      <c r="AC2" s="23">
        <v>9</v>
      </c>
      <c r="AD2" s="38">
        <v>8</v>
      </c>
      <c r="AE2" s="23">
        <v>8</v>
      </c>
      <c r="AF2" s="23">
        <v>8</v>
      </c>
      <c r="AG2" s="23">
        <v>10</v>
      </c>
      <c r="AH2" s="23">
        <v>10</v>
      </c>
      <c r="AI2" s="23">
        <v>10</v>
      </c>
      <c r="AJ2" s="26">
        <v>8</v>
      </c>
      <c r="AK2" s="26">
        <v>8</v>
      </c>
      <c r="AL2" s="26">
        <v>8</v>
      </c>
      <c r="AM2" s="26">
        <v>10</v>
      </c>
      <c r="AN2" s="26">
        <v>9</v>
      </c>
      <c r="AO2" s="26">
        <v>10</v>
      </c>
      <c r="AP2" s="26">
        <v>9</v>
      </c>
      <c r="AQ2" s="26">
        <v>8</v>
      </c>
      <c r="AR2" s="43">
        <f>AVERAGE(E2:AQ2)</f>
        <v>8.8717948717948723</v>
      </c>
      <c r="AS2" s="44">
        <v>8.8000000000000007</v>
      </c>
    </row>
    <row r="3" spans="1:79">
      <c r="A3" s="10">
        <v>2</v>
      </c>
      <c r="B3" s="13" t="s">
        <v>61</v>
      </c>
      <c r="C3" s="14" t="s">
        <v>63</v>
      </c>
      <c r="D3" s="15">
        <v>140102510000</v>
      </c>
      <c r="E3" s="22">
        <v>9</v>
      </c>
      <c r="F3" s="17">
        <v>8</v>
      </c>
      <c r="G3" s="13">
        <v>9</v>
      </c>
      <c r="H3" s="24">
        <v>8</v>
      </c>
      <c r="I3" s="13">
        <v>9</v>
      </c>
      <c r="J3" s="13">
        <v>9</v>
      </c>
      <c r="K3" s="13">
        <v>9</v>
      </c>
      <c r="L3" s="13">
        <v>10</v>
      </c>
      <c r="M3" s="10">
        <v>8</v>
      </c>
      <c r="N3" s="10">
        <v>9</v>
      </c>
      <c r="O3" s="10">
        <v>9</v>
      </c>
      <c r="P3" s="10">
        <v>9</v>
      </c>
      <c r="Q3" s="10">
        <v>8</v>
      </c>
      <c r="R3" s="10">
        <v>9</v>
      </c>
      <c r="S3" s="10">
        <v>9</v>
      </c>
      <c r="T3" s="24">
        <v>10</v>
      </c>
      <c r="U3" s="24">
        <v>8</v>
      </c>
      <c r="V3" s="24">
        <v>9</v>
      </c>
      <c r="W3" s="24">
        <v>10</v>
      </c>
      <c r="X3" s="24">
        <v>9</v>
      </c>
      <c r="Y3" s="24">
        <v>7</v>
      </c>
      <c r="Z3" s="24">
        <v>10</v>
      </c>
      <c r="AA3" s="24">
        <v>10</v>
      </c>
      <c r="AB3" s="23">
        <v>8</v>
      </c>
      <c r="AC3" s="24">
        <v>10</v>
      </c>
      <c r="AD3" s="38">
        <v>8</v>
      </c>
      <c r="AE3" s="24">
        <v>8</v>
      </c>
      <c r="AF3" s="24">
        <v>9</v>
      </c>
      <c r="AG3" s="23">
        <v>10</v>
      </c>
      <c r="AH3" s="24">
        <v>10</v>
      </c>
      <c r="AI3" s="24">
        <v>10</v>
      </c>
      <c r="AJ3" s="26">
        <v>8</v>
      </c>
      <c r="AK3" s="26">
        <v>9</v>
      </c>
      <c r="AL3" s="26">
        <v>10</v>
      </c>
      <c r="AM3" s="26">
        <v>9</v>
      </c>
      <c r="AN3" s="26">
        <v>8</v>
      </c>
      <c r="AO3" s="26">
        <v>10</v>
      </c>
      <c r="AP3" s="26">
        <v>9</v>
      </c>
      <c r="AQ3" s="26">
        <v>9</v>
      </c>
      <c r="AR3" s="43">
        <f t="shared" ref="AR3:AR32" si="0">AVERAGE(E3:AQ3)</f>
        <v>8.9743589743589745</v>
      </c>
      <c r="AS3" s="44">
        <v>8.9</v>
      </c>
    </row>
    <row r="4" spans="1:79">
      <c r="A4" s="10">
        <v>3</v>
      </c>
      <c r="B4" s="13" t="s">
        <v>61</v>
      </c>
      <c r="C4" s="14" t="s">
        <v>64</v>
      </c>
      <c r="D4" s="15">
        <v>140102520000</v>
      </c>
      <c r="E4" s="22">
        <v>10</v>
      </c>
      <c r="F4" s="17">
        <v>8</v>
      </c>
      <c r="G4" s="13">
        <v>9</v>
      </c>
      <c r="H4" s="23">
        <v>8</v>
      </c>
      <c r="I4" s="13">
        <v>10</v>
      </c>
      <c r="J4" s="13">
        <v>9</v>
      </c>
      <c r="K4" s="13">
        <v>9</v>
      </c>
      <c r="L4" s="13">
        <v>10</v>
      </c>
      <c r="M4" s="10">
        <v>8</v>
      </c>
      <c r="N4" s="10">
        <v>8</v>
      </c>
      <c r="O4" s="10">
        <v>7</v>
      </c>
      <c r="P4" s="10">
        <v>8</v>
      </c>
      <c r="Q4" s="10">
        <v>8</v>
      </c>
      <c r="R4" s="10">
        <v>8</v>
      </c>
      <c r="S4" s="10">
        <v>10</v>
      </c>
      <c r="T4" s="23">
        <v>9</v>
      </c>
      <c r="U4" s="23">
        <v>9</v>
      </c>
      <c r="V4" s="23">
        <v>9</v>
      </c>
      <c r="W4" s="23">
        <v>9</v>
      </c>
      <c r="X4" s="23">
        <v>9</v>
      </c>
      <c r="Y4" s="23">
        <v>8</v>
      </c>
      <c r="Z4" s="23">
        <v>9</v>
      </c>
      <c r="AA4" s="23">
        <v>10</v>
      </c>
      <c r="AB4" s="23">
        <v>8</v>
      </c>
      <c r="AC4" s="23">
        <v>10</v>
      </c>
      <c r="AD4" s="38">
        <v>8</v>
      </c>
      <c r="AE4" s="23">
        <v>7</v>
      </c>
      <c r="AF4" s="23">
        <v>8</v>
      </c>
      <c r="AG4" s="23">
        <v>10</v>
      </c>
      <c r="AH4" s="23">
        <v>9</v>
      </c>
      <c r="AI4" s="23">
        <v>9</v>
      </c>
      <c r="AJ4" s="26">
        <v>7</v>
      </c>
      <c r="AK4" s="26">
        <v>10</v>
      </c>
      <c r="AL4" s="26">
        <v>9</v>
      </c>
      <c r="AM4" s="26">
        <v>9</v>
      </c>
      <c r="AN4" s="26">
        <v>10</v>
      </c>
      <c r="AO4" s="26">
        <v>10</v>
      </c>
      <c r="AP4" s="26">
        <v>8</v>
      </c>
      <c r="AQ4" s="26">
        <v>8</v>
      </c>
      <c r="AR4" s="43">
        <f t="shared" si="0"/>
        <v>8.7692307692307701</v>
      </c>
      <c r="AS4" s="44">
        <v>8.6999999999999993</v>
      </c>
    </row>
    <row r="5" spans="1:79">
      <c r="A5" s="10">
        <v>4</v>
      </c>
      <c r="B5" s="13" t="s">
        <v>61</v>
      </c>
      <c r="C5" s="14" t="s">
        <v>65</v>
      </c>
      <c r="D5" s="15">
        <v>140102530000</v>
      </c>
      <c r="E5" s="22">
        <v>10</v>
      </c>
      <c r="F5" s="17">
        <v>8</v>
      </c>
      <c r="G5" s="13">
        <v>9</v>
      </c>
      <c r="H5" s="23">
        <v>8</v>
      </c>
      <c r="I5" s="13">
        <v>10</v>
      </c>
      <c r="J5" s="13">
        <v>10</v>
      </c>
      <c r="K5" s="13">
        <v>10</v>
      </c>
      <c r="L5" s="13">
        <v>9</v>
      </c>
      <c r="M5" s="10">
        <v>8</v>
      </c>
      <c r="N5" s="10">
        <v>10</v>
      </c>
      <c r="O5" s="10">
        <v>9</v>
      </c>
      <c r="P5" s="10">
        <v>9</v>
      </c>
      <c r="Q5" s="10">
        <v>9</v>
      </c>
      <c r="R5" s="10">
        <v>10</v>
      </c>
      <c r="S5" s="10">
        <v>10</v>
      </c>
      <c r="T5" s="23">
        <v>9</v>
      </c>
      <c r="U5" s="23">
        <v>8</v>
      </c>
      <c r="V5" s="23">
        <v>9</v>
      </c>
      <c r="W5" s="23">
        <v>10</v>
      </c>
      <c r="X5" s="23">
        <v>9</v>
      </c>
      <c r="Y5" s="23">
        <v>8</v>
      </c>
      <c r="Z5" s="23">
        <v>10</v>
      </c>
      <c r="AA5" s="23">
        <v>10</v>
      </c>
      <c r="AB5" s="23">
        <v>8</v>
      </c>
      <c r="AC5" s="23">
        <v>10</v>
      </c>
      <c r="AD5" s="38">
        <v>8</v>
      </c>
      <c r="AE5" s="23">
        <v>9</v>
      </c>
      <c r="AF5" s="23">
        <v>9</v>
      </c>
      <c r="AG5" s="23">
        <v>10</v>
      </c>
      <c r="AH5" s="23">
        <v>9</v>
      </c>
      <c r="AI5" s="23">
        <v>10</v>
      </c>
      <c r="AJ5" s="26">
        <v>9</v>
      </c>
      <c r="AK5" s="26">
        <v>9</v>
      </c>
      <c r="AL5" s="26">
        <v>9</v>
      </c>
      <c r="AM5" s="26">
        <v>10</v>
      </c>
      <c r="AN5" s="26">
        <v>10</v>
      </c>
      <c r="AO5" s="26">
        <v>10</v>
      </c>
      <c r="AP5" s="26">
        <v>9</v>
      </c>
      <c r="AQ5" s="26">
        <v>9</v>
      </c>
      <c r="AR5" s="43">
        <f t="shared" si="0"/>
        <v>9.2307692307692299</v>
      </c>
      <c r="AS5" s="44">
        <v>9.1999999999999993</v>
      </c>
    </row>
    <row r="6" spans="1:79">
      <c r="A6" s="10">
        <v>5</v>
      </c>
      <c r="B6" s="13" t="s">
        <v>61</v>
      </c>
      <c r="C6" s="14" t="s">
        <v>66</v>
      </c>
      <c r="D6" s="15">
        <v>140102540000</v>
      </c>
      <c r="E6" s="22">
        <v>9</v>
      </c>
      <c r="F6" s="17">
        <v>8</v>
      </c>
      <c r="G6" s="13">
        <v>9</v>
      </c>
      <c r="H6" s="23">
        <v>8</v>
      </c>
      <c r="I6" s="13">
        <v>9</v>
      </c>
      <c r="J6" s="13">
        <v>9</v>
      </c>
      <c r="K6" s="13">
        <v>9</v>
      </c>
      <c r="L6" s="13">
        <v>10</v>
      </c>
      <c r="M6" s="10">
        <v>8</v>
      </c>
      <c r="N6" s="10">
        <v>9</v>
      </c>
      <c r="O6" s="10">
        <v>9</v>
      </c>
      <c r="P6" s="10">
        <v>9</v>
      </c>
      <c r="Q6" s="10">
        <v>8</v>
      </c>
      <c r="R6" s="10">
        <v>10</v>
      </c>
      <c r="S6" s="10">
        <v>10</v>
      </c>
      <c r="T6" s="23">
        <v>10</v>
      </c>
      <c r="U6" s="23">
        <v>9</v>
      </c>
      <c r="V6" s="23">
        <v>9</v>
      </c>
      <c r="W6" s="23">
        <v>10</v>
      </c>
      <c r="X6" s="23">
        <v>9</v>
      </c>
      <c r="Y6" s="23">
        <v>9</v>
      </c>
      <c r="Z6" s="23">
        <v>10</v>
      </c>
      <c r="AA6" s="23">
        <v>10</v>
      </c>
      <c r="AB6" s="23">
        <v>8</v>
      </c>
      <c r="AC6" s="23">
        <v>9</v>
      </c>
      <c r="AD6" s="38">
        <v>8</v>
      </c>
      <c r="AE6" s="23">
        <v>9</v>
      </c>
      <c r="AF6" s="23">
        <v>9</v>
      </c>
      <c r="AG6" s="23">
        <v>10</v>
      </c>
      <c r="AH6" s="23">
        <v>9</v>
      </c>
      <c r="AI6" s="23">
        <v>10</v>
      </c>
      <c r="AJ6" s="26">
        <v>7</v>
      </c>
      <c r="AK6" s="26">
        <v>7</v>
      </c>
      <c r="AL6" s="26">
        <v>8</v>
      </c>
      <c r="AM6" s="26">
        <v>9</v>
      </c>
      <c r="AN6" s="26">
        <v>10</v>
      </c>
      <c r="AO6" s="26">
        <v>10</v>
      </c>
      <c r="AP6" s="26">
        <v>8</v>
      </c>
      <c r="AQ6" s="26">
        <v>9</v>
      </c>
      <c r="AR6" s="43">
        <f t="shared" si="0"/>
        <v>8.9743589743589745</v>
      </c>
      <c r="AS6" s="44">
        <v>8.9</v>
      </c>
    </row>
    <row r="7" spans="1:79">
      <c r="A7" s="10">
        <v>6</v>
      </c>
      <c r="B7" s="13" t="s">
        <v>61</v>
      </c>
      <c r="C7" s="14" t="s">
        <v>67</v>
      </c>
      <c r="D7" s="15">
        <v>140102550000</v>
      </c>
      <c r="E7" s="22">
        <v>8</v>
      </c>
      <c r="F7" s="17">
        <v>8</v>
      </c>
      <c r="G7" s="13">
        <v>9</v>
      </c>
      <c r="H7" s="23">
        <v>8</v>
      </c>
      <c r="I7" s="13">
        <v>9</v>
      </c>
      <c r="J7" s="13">
        <v>9</v>
      </c>
      <c r="K7" s="13">
        <v>9</v>
      </c>
      <c r="L7" s="13">
        <v>9</v>
      </c>
      <c r="M7" s="10">
        <v>8</v>
      </c>
      <c r="N7" s="10">
        <v>9</v>
      </c>
      <c r="O7" s="10">
        <v>8</v>
      </c>
      <c r="P7" s="10">
        <v>9</v>
      </c>
      <c r="Q7" s="10">
        <v>8</v>
      </c>
      <c r="R7" s="10">
        <v>10</v>
      </c>
      <c r="S7" s="10">
        <v>10</v>
      </c>
      <c r="T7" s="23">
        <v>10</v>
      </c>
      <c r="U7" s="23">
        <v>8</v>
      </c>
      <c r="V7" s="23">
        <v>9</v>
      </c>
      <c r="W7" s="23">
        <v>10</v>
      </c>
      <c r="X7" s="23">
        <v>9</v>
      </c>
      <c r="Y7" s="23">
        <v>8</v>
      </c>
      <c r="Z7" s="23">
        <v>10</v>
      </c>
      <c r="AA7" s="23">
        <v>10</v>
      </c>
      <c r="AB7" s="23">
        <v>8</v>
      </c>
      <c r="AC7" s="23">
        <v>9</v>
      </c>
      <c r="AD7" s="38">
        <v>8</v>
      </c>
      <c r="AE7" s="23">
        <v>9</v>
      </c>
      <c r="AF7" s="23">
        <v>8</v>
      </c>
      <c r="AG7" s="23">
        <v>10</v>
      </c>
      <c r="AH7" s="23">
        <v>10</v>
      </c>
      <c r="AI7" s="23">
        <v>9</v>
      </c>
      <c r="AJ7" s="26">
        <v>9</v>
      </c>
      <c r="AK7" s="26">
        <v>9</v>
      </c>
      <c r="AL7" s="26">
        <v>10</v>
      </c>
      <c r="AM7" s="26">
        <v>9</v>
      </c>
      <c r="AN7" s="26">
        <v>9</v>
      </c>
      <c r="AO7" s="26">
        <v>10</v>
      </c>
      <c r="AP7" s="26">
        <v>10</v>
      </c>
      <c r="AQ7" s="26">
        <v>9</v>
      </c>
      <c r="AR7" s="43">
        <f t="shared" si="0"/>
        <v>9</v>
      </c>
      <c r="AS7" s="44">
        <v>9</v>
      </c>
    </row>
    <row r="8" spans="1:79">
      <c r="A8" s="10">
        <v>7</v>
      </c>
      <c r="B8" s="13" t="s">
        <v>61</v>
      </c>
      <c r="C8" s="14" t="s">
        <v>68</v>
      </c>
      <c r="D8" s="15">
        <v>140102560000</v>
      </c>
      <c r="E8" s="22">
        <v>8</v>
      </c>
      <c r="F8" s="17">
        <v>8</v>
      </c>
      <c r="G8" s="13">
        <v>9</v>
      </c>
      <c r="H8" s="23">
        <v>8</v>
      </c>
      <c r="I8" s="13">
        <v>9</v>
      </c>
      <c r="J8" s="13">
        <v>9</v>
      </c>
      <c r="K8" s="13">
        <v>9</v>
      </c>
      <c r="L8" s="13">
        <v>9</v>
      </c>
      <c r="M8" s="10">
        <v>8</v>
      </c>
      <c r="N8" s="10">
        <v>8</v>
      </c>
      <c r="O8" s="10">
        <v>7</v>
      </c>
      <c r="P8" s="10">
        <v>9</v>
      </c>
      <c r="Q8" s="10">
        <v>9</v>
      </c>
      <c r="R8" s="10">
        <v>9</v>
      </c>
      <c r="S8" s="10">
        <v>9</v>
      </c>
      <c r="T8" s="23">
        <v>10</v>
      </c>
      <c r="U8" s="23">
        <v>9</v>
      </c>
      <c r="V8" s="23">
        <v>9</v>
      </c>
      <c r="W8" s="23">
        <v>10</v>
      </c>
      <c r="X8" s="23">
        <v>8</v>
      </c>
      <c r="Y8" s="23">
        <v>7</v>
      </c>
      <c r="Z8" s="23">
        <v>9</v>
      </c>
      <c r="AA8" s="23">
        <v>10</v>
      </c>
      <c r="AB8" s="23">
        <v>8</v>
      </c>
      <c r="AC8" s="39">
        <v>9</v>
      </c>
      <c r="AD8" s="38">
        <v>8</v>
      </c>
      <c r="AE8" s="23">
        <v>9</v>
      </c>
      <c r="AF8" s="23">
        <v>8</v>
      </c>
      <c r="AG8" s="23">
        <v>10</v>
      </c>
      <c r="AH8" s="23">
        <v>9</v>
      </c>
      <c r="AI8" s="23">
        <v>8</v>
      </c>
      <c r="AJ8" s="26">
        <v>9</v>
      </c>
      <c r="AK8" s="26">
        <v>9</v>
      </c>
      <c r="AL8" s="26">
        <v>9</v>
      </c>
      <c r="AM8" s="26">
        <v>9</v>
      </c>
      <c r="AN8" s="26">
        <v>10</v>
      </c>
      <c r="AO8" s="26">
        <v>10</v>
      </c>
      <c r="AP8" s="26">
        <v>8</v>
      </c>
      <c r="AQ8" s="26">
        <v>8</v>
      </c>
      <c r="AR8" s="43">
        <f t="shared" si="0"/>
        <v>8.7435897435897427</v>
      </c>
      <c r="AS8" s="44">
        <v>8.6999999999999993</v>
      </c>
    </row>
    <row r="9" spans="1:79">
      <c r="A9" s="10">
        <v>8</v>
      </c>
      <c r="B9" s="13" t="s">
        <v>61</v>
      </c>
      <c r="C9" s="14" t="s">
        <v>69</v>
      </c>
      <c r="D9" s="15">
        <v>140102580000</v>
      </c>
      <c r="E9" s="22">
        <v>8</v>
      </c>
      <c r="F9" s="17">
        <v>8</v>
      </c>
      <c r="G9" s="13">
        <v>9</v>
      </c>
      <c r="H9" s="23">
        <v>7</v>
      </c>
      <c r="I9" s="13">
        <v>9</v>
      </c>
      <c r="J9" s="13">
        <v>8</v>
      </c>
      <c r="K9" s="13">
        <v>9</v>
      </c>
      <c r="L9" s="13">
        <v>7</v>
      </c>
      <c r="M9" s="10">
        <v>8</v>
      </c>
      <c r="N9" s="10">
        <v>9</v>
      </c>
      <c r="O9" s="10">
        <v>9</v>
      </c>
      <c r="P9" s="10">
        <v>9</v>
      </c>
      <c r="Q9" s="10">
        <v>9</v>
      </c>
      <c r="R9" s="10">
        <v>8</v>
      </c>
      <c r="S9" s="10">
        <v>9</v>
      </c>
      <c r="T9" s="23">
        <v>9</v>
      </c>
      <c r="U9" s="23">
        <v>7</v>
      </c>
      <c r="V9" s="23">
        <v>9</v>
      </c>
      <c r="W9" s="23">
        <v>9</v>
      </c>
      <c r="X9" s="23">
        <v>9</v>
      </c>
      <c r="Y9" s="23">
        <v>7</v>
      </c>
      <c r="Z9" s="23">
        <v>10</v>
      </c>
      <c r="AA9" s="23">
        <v>10</v>
      </c>
      <c r="AB9" s="23">
        <v>8</v>
      </c>
      <c r="AC9" s="23">
        <v>9</v>
      </c>
      <c r="AD9" s="38">
        <v>8</v>
      </c>
      <c r="AE9" s="23">
        <v>10</v>
      </c>
      <c r="AF9" s="23">
        <v>9</v>
      </c>
      <c r="AG9" s="23">
        <v>10</v>
      </c>
      <c r="AH9" s="23">
        <v>10</v>
      </c>
      <c r="AI9" s="23">
        <v>9</v>
      </c>
      <c r="AJ9" s="26">
        <v>9</v>
      </c>
      <c r="AK9" s="26">
        <v>10</v>
      </c>
      <c r="AL9" s="26">
        <v>10</v>
      </c>
      <c r="AM9" s="26">
        <v>9</v>
      </c>
      <c r="AN9" s="26">
        <v>10</v>
      </c>
      <c r="AO9" s="26">
        <v>10</v>
      </c>
      <c r="AP9" s="26">
        <v>8</v>
      </c>
      <c r="AQ9" s="26">
        <v>8</v>
      </c>
      <c r="AR9" s="43">
        <f t="shared" si="0"/>
        <v>8.7948717948717956</v>
      </c>
      <c r="AS9" s="44">
        <v>8.6999999999999993</v>
      </c>
    </row>
    <row r="10" spans="1:79">
      <c r="A10" s="10">
        <v>9</v>
      </c>
      <c r="B10" s="13" t="s">
        <v>61</v>
      </c>
      <c r="C10" s="14" t="s">
        <v>70</v>
      </c>
      <c r="D10" s="15">
        <v>140102590000</v>
      </c>
      <c r="E10" s="22">
        <v>9</v>
      </c>
      <c r="F10" s="17">
        <v>8</v>
      </c>
      <c r="G10" s="13">
        <v>9</v>
      </c>
      <c r="H10" s="23">
        <v>8</v>
      </c>
      <c r="I10" s="13">
        <v>9</v>
      </c>
      <c r="J10" s="13">
        <v>9</v>
      </c>
      <c r="K10" s="13">
        <v>9</v>
      </c>
      <c r="L10" s="13">
        <v>10</v>
      </c>
      <c r="M10" s="10">
        <v>8</v>
      </c>
      <c r="N10" s="10">
        <v>9</v>
      </c>
      <c r="O10" s="10">
        <v>8</v>
      </c>
      <c r="P10" s="10">
        <v>9</v>
      </c>
      <c r="Q10" s="10">
        <v>9</v>
      </c>
      <c r="R10" s="10">
        <v>9</v>
      </c>
      <c r="S10" s="10">
        <v>10</v>
      </c>
      <c r="T10" s="23">
        <v>10</v>
      </c>
      <c r="U10" s="23">
        <v>7</v>
      </c>
      <c r="V10" s="23">
        <v>9</v>
      </c>
      <c r="W10" s="23">
        <v>10</v>
      </c>
      <c r="X10" s="23">
        <v>9</v>
      </c>
      <c r="Y10" s="23">
        <v>8</v>
      </c>
      <c r="Z10" s="23">
        <v>10</v>
      </c>
      <c r="AA10" s="23">
        <v>10</v>
      </c>
      <c r="AB10" s="23">
        <v>8</v>
      </c>
      <c r="AC10" s="24">
        <v>10</v>
      </c>
      <c r="AD10" s="38">
        <v>8</v>
      </c>
      <c r="AE10" s="23">
        <v>9</v>
      </c>
      <c r="AF10" s="23">
        <v>9</v>
      </c>
      <c r="AG10" s="23">
        <v>10</v>
      </c>
      <c r="AH10" s="23">
        <v>9</v>
      </c>
      <c r="AI10" s="23">
        <v>9</v>
      </c>
      <c r="AJ10" s="26">
        <v>9</v>
      </c>
      <c r="AK10" s="26">
        <v>9</v>
      </c>
      <c r="AL10" s="26">
        <v>9</v>
      </c>
      <c r="AM10" s="26">
        <v>9</v>
      </c>
      <c r="AN10" s="26">
        <v>10</v>
      </c>
      <c r="AO10" s="26">
        <v>10</v>
      </c>
      <c r="AP10" s="26">
        <v>10</v>
      </c>
      <c r="AQ10" s="26">
        <v>8</v>
      </c>
      <c r="AR10" s="43">
        <f t="shared" si="0"/>
        <v>9.0256410256410255</v>
      </c>
      <c r="AS10" s="44">
        <v>9</v>
      </c>
    </row>
    <row r="11" spans="1:79" s="11" customFormat="1">
      <c r="A11" s="10">
        <v>10</v>
      </c>
      <c r="B11" s="28" t="s">
        <v>61</v>
      </c>
      <c r="C11" s="14" t="s">
        <v>71</v>
      </c>
      <c r="D11" s="15">
        <v>140102610000</v>
      </c>
      <c r="E11" s="18">
        <v>10</v>
      </c>
      <c r="F11" s="17">
        <v>8</v>
      </c>
      <c r="G11" s="28">
        <v>9</v>
      </c>
      <c r="H11" s="29">
        <v>8</v>
      </c>
      <c r="I11" s="28">
        <v>9</v>
      </c>
      <c r="J11" s="28">
        <v>10</v>
      </c>
      <c r="K11" s="28">
        <v>10</v>
      </c>
      <c r="L11" s="28">
        <v>10</v>
      </c>
      <c r="M11" s="27">
        <v>8</v>
      </c>
      <c r="N11" s="27">
        <v>10</v>
      </c>
      <c r="O11" s="27">
        <v>9</v>
      </c>
      <c r="P11" s="27">
        <v>9</v>
      </c>
      <c r="Q11" s="27">
        <v>9</v>
      </c>
      <c r="R11" s="27">
        <v>10</v>
      </c>
      <c r="S11" s="27">
        <v>10</v>
      </c>
      <c r="T11" s="29">
        <v>9</v>
      </c>
      <c r="U11" s="29">
        <v>8</v>
      </c>
      <c r="V11" s="29">
        <v>9</v>
      </c>
      <c r="W11" s="29">
        <v>10</v>
      </c>
      <c r="X11" s="29">
        <v>9</v>
      </c>
      <c r="Y11" s="29">
        <v>8</v>
      </c>
      <c r="Z11" s="29">
        <v>10</v>
      </c>
      <c r="AA11" s="29">
        <v>10</v>
      </c>
      <c r="AB11" s="23">
        <v>8</v>
      </c>
      <c r="AC11" s="23">
        <v>10</v>
      </c>
      <c r="AD11" s="38">
        <v>8</v>
      </c>
      <c r="AE11" s="23">
        <v>9</v>
      </c>
      <c r="AF11" s="23">
        <v>8</v>
      </c>
      <c r="AG11" s="23">
        <v>10</v>
      </c>
      <c r="AH11" s="23">
        <v>9</v>
      </c>
      <c r="AI11" s="23">
        <v>10</v>
      </c>
      <c r="AJ11" s="45">
        <v>9</v>
      </c>
      <c r="AK11" s="45">
        <v>9</v>
      </c>
      <c r="AL11" s="45">
        <v>10</v>
      </c>
      <c r="AM11" s="45">
        <v>10</v>
      </c>
      <c r="AN11" s="45">
        <v>10</v>
      </c>
      <c r="AO11" s="45">
        <v>10</v>
      </c>
      <c r="AP11" s="45">
        <v>9</v>
      </c>
      <c r="AQ11" s="45">
        <v>9</v>
      </c>
      <c r="AR11" s="43">
        <f t="shared" si="0"/>
        <v>9.2307692307692299</v>
      </c>
      <c r="AS11" s="44">
        <v>9.1999999999999993</v>
      </c>
    </row>
    <row r="12" spans="1:79">
      <c r="A12" s="10">
        <v>11</v>
      </c>
      <c r="B12" s="13" t="s">
        <v>61</v>
      </c>
      <c r="C12" s="14" t="s">
        <v>72</v>
      </c>
      <c r="D12" s="15">
        <v>140102620000</v>
      </c>
      <c r="E12" s="22">
        <v>8</v>
      </c>
      <c r="F12" s="17">
        <v>8</v>
      </c>
      <c r="G12" s="13">
        <v>9</v>
      </c>
      <c r="H12" s="23">
        <v>8</v>
      </c>
      <c r="I12" s="13">
        <v>9</v>
      </c>
      <c r="J12" s="13">
        <v>9</v>
      </c>
      <c r="K12" s="13">
        <v>9</v>
      </c>
      <c r="L12" s="13">
        <v>10</v>
      </c>
      <c r="M12" s="10">
        <v>8</v>
      </c>
      <c r="N12" s="10">
        <v>8</v>
      </c>
      <c r="O12" s="10">
        <v>8</v>
      </c>
      <c r="P12" s="10">
        <v>9</v>
      </c>
      <c r="Q12" s="10">
        <v>8</v>
      </c>
      <c r="R12" s="10">
        <v>10</v>
      </c>
      <c r="S12" s="10">
        <v>10</v>
      </c>
      <c r="T12" s="23">
        <v>9</v>
      </c>
      <c r="U12" s="23">
        <v>8</v>
      </c>
      <c r="V12" s="23">
        <v>9</v>
      </c>
      <c r="W12" s="23">
        <v>10</v>
      </c>
      <c r="X12" s="23">
        <v>9</v>
      </c>
      <c r="Y12" s="23">
        <v>8</v>
      </c>
      <c r="Z12" s="23">
        <v>10</v>
      </c>
      <c r="AA12" s="23">
        <v>10</v>
      </c>
      <c r="AB12" s="23">
        <v>8</v>
      </c>
      <c r="AC12" s="23">
        <v>9</v>
      </c>
      <c r="AD12" s="38">
        <v>8</v>
      </c>
      <c r="AE12" s="23">
        <v>8</v>
      </c>
      <c r="AF12" s="23">
        <v>9</v>
      </c>
      <c r="AG12" s="23">
        <v>10</v>
      </c>
      <c r="AH12" s="23">
        <v>9</v>
      </c>
      <c r="AI12" s="23">
        <v>9</v>
      </c>
      <c r="AJ12" s="26">
        <v>8</v>
      </c>
      <c r="AK12" s="26">
        <v>8</v>
      </c>
      <c r="AL12" s="26">
        <v>8</v>
      </c>
      <c r="AM12" s="26">
        <v>9</v>
      </c>
      <c r="AN12" s="26">
        <v>9</v>
      </c>
      <c r="AO12" s="26">
        <v>10</v>
      </c>
      <c r="AP12" s="26">
        <v>9</v>
      </c>
      <c r="AQ12" s="26">
        <v>8</v>
      </c>
      <c r="AR12" s="43">
        <f t="shared" si="0"/>
        <v>8.7948717948717956</v>
      </c>
      <c r="AS12" s="44">
        <v>8.6999999999999993</v>
      </c>
    </row>
    <row r="13" spans="1:79">
      <c r="A13" s="10">
        <v>12</v>
      </c>
      <c r="B13" s="13" t="s">
        <v>61</v>
      </c>
      <c r="C13" s="19" t="s">
        <v>73</v>
      </c>
      <c r="D13" s="16">
        <v>140102650000</v>
      </c>
      <c r="E13" s="22">
        <v>8</v>
      </c>
      <c r="F13" s="17">
        <v>8</v>
      </c>
      <c r="G13" s="13">
        <v>9</v>
      </c>
      <c r="H13" s="23">
        <v>8</v>
      </c>
      <c r="I13" s="13">
        <v>9</v>
      </c>
      <c r="J13" s="13">
        <v>9</v>
      </c>
      <c r="K13" s="13">
        <v>10</v>
      </c>
      <c r="L13" s="13">
        <v>7</v>
      </c>
      <c r="M13" s="10">
        <v>8</v>
      </c>
      <c r="N13" s="10">
        <v>9</v>
      </c>
      <c r="O13" s="10">
        <v>8</v>
      </c>
      <c r="P13" s="10">
        <v>9</v>
      </c>
      <c r="Q13" s="10">
        <v>8</v>
      </c>
      <c r="R13" s="10">
        <v>8</v>
      </c>
      <c r="S13" s="10">
        <v>9</v>
      </c>
      <c r="T13" s="23">
        <v>9</v>
      </c>
      <c r="U13" s="23">
        <v>8</v>
      </c>
      <c r="V13" s="23">
        <v>9</v>
      </c>
      <c r="W13" s="23">
        <v>9</v>
      </c>
      <c r="X13" s="23">
        <v>9</v>
      </c>
      <c r="Y13" s="23">
        <v>8</v>
      </c>
      <c r="Z13" s="23">
        <v>10</v>
      </c>
      <c r="AA13" s="23">
        <v>10</v>
      </c>
      <c r="AB13" s="23">
        <v>8</v>
      </c>
      <c r="AC13" s="23">
        <v>9</v>
      </c>
      <c r="AD13" s="38">
        <v>8</v>
      </c>
      <c r="AE13" s="23">
        <v>7</v>
      </c>
      <c r="AF13" s="23">
        <v>8</v>
      </c>
      <c r="AG13" s="23">
        <v>10</v>
      </c>
      <c r="AH13" s="23">
        <v>9</v>
      </c>
      <c r="AI13" s="23">
        <v>10</v>
      </c>
      <c r="AJ13" s="26">
        <v>7</v>
      </c>
      <c r="AK13" s="26">
        <v>9</v>
      </c>
      <c r="AL13" s="26">
        <v>8</v>
      </c>
      <c r="AM13" s="26">
        <v>9</v>
      </c>
      <c r="AN13" s="26">
        <v>8</v>
      </c>
      <c r="AO13" s="26">
        <v>10</v>
      </c>
      <c r="AP13" s="26">
        <v>8</v>
      </c>
      <c r="AQ13" s="26">
        <v>8</v>
      </c>
      <c r="AR13" s="43">
        <f t="shared" si="0"/>
        <v>8.5897435897435894</v>
      </c>
      <c r="AS13" s="44">
        <v>8.5</v>
      </c>
    </row>
    <row r="14" spans="1:79">
      <c r="A14" s="10">
        <v>13</v>
      </c>
      <c r="B14" s="13" t="s">
        <v>61</v>
      </c>
      <c r="C14" s="19" t="s">
        <v>74</v>
      </c>
      <c r="D14" s="16">
        <v>140102660000</v>
      </c>
      <c r="E14" s="22">
        <v>9</v>
      </c>
      <c r="F14" s="17">
        <v>8</v>
      </c>
      <c r="G14" s="13">
        <v>9</v>
      </c>
      <c r="H14" s="23">
        <v>7</v>
      </c>
      <c r="I14" s="13">
        <v>9</v>
      </c>
      <c r="J14" s="13">
        <v>10</v>
      </c>
      <c r="K14" s="13">
        <v>10</v>
      </c>
      <c r="L14" s="13">
        <v>10</v>
      </c>
      <c r="M14" s="10">
        <v>8</v>
      </c>
      <c r="N14" s="10">
        <v>9</v>
      </c>
      <c r="O14" s="10">
        <v>9</v>
      </c>
      <c r="P14" s="10">
        <v>9</v>
      </c>
      <c r="Q14" s="10">
        <v>8</v>
      </c>
      <c r="R14" s="10">
        <v>10</v>
      </c>
      <c r="S14" s="10">
        <v>10</v>
      </c>
      <c r="T14" s="23">
        <v>9</v>
      </c>
      <c r="U14" s="23">
        <v>8</v>
      </c>
      <c r="V14" s="23">
        <v>9</v>
      </c>
      <c r="W14" s="23">
        <v>9</v>
      </c>
      <c r="X14" s="23">
        <v>9</v>
      </c>
      <c r="Y14" s="23">
        <v>8</v>
      </c>
      <c r="Z14" s="23">
        <v>10</v>
      </c>
      <c r="AA14" s="23">
        <v>10</v>
      </c>
      <c r="AB14" s="23">
        <v>8</v>
      </c>
      <c r="AC14" s="23">
        <v>9</v>
      </c>
      <c r="AD14" s="38">
        <v>8</v>
      </c>
      <c r="AE14" s="23">
        <v>9</v>
      </c>
      <c r="AF14" s="23">
        <v>9</v>
      </c>
      <c r="AG14" s="23">
        <v>10</v>
      </c>
      <c r="AH14" s="23">
        <v>10</v>
      </c>
      <c r="AI14" s="23">
        <v>9</v>
      </c>
      <c r="AJ14" s="26">
        <v>9</v>
      </c>
      <c r="AK14" s="26">
        <v>9</v>
      </c>
      <c r="AL14" s="26">
        <v>10</v>
      </c>
      <c r="AM14" s="26">
        <v>9</v>
      </c>
      <c r="AN14" s="26">
        <v>10</v>
      </c>
      <c r="AO14" s="26">
        <v>10</v>
      </c>
      <c r="AP14" s="26">
        <v>9</v>
      </c>
      <c r="AQ14" s="26">
        <v>9</v>
      </c>
      <c r="AR14" s="43">
        <f t="shared" si="0"/>
        <v>9.0769230769230766</v>
      </c>
      <c r="AS14" s="44">
        <v>9</v>
      </c>
    </row>
    <row r="15" spans="1:79">
      <c r="A15" s="10">
        <v>14</v>
      </c>
      <c r="B15" s="13" t="s">
        <v>61</v>
      </c>
      <c r="C15" s="19" t="s">
        <v>75</v>
      </c>
      <c r="D15" s="16">
        <v>140102670000</v>
      </c>
      <c r="E15" s="22">
        <v>10</v>
      </c>
      <c r="F15" s="17">
        <v>8</v>
      </c>
      <c r="G15" s="13">
        <v>9</v>
      </c>
      <c r="H15" s="23">
        <v>8</v>
      </c>
      <c r="I15" s="13">
        <v>9</v>
      </c>
      <c r="J15" s="13">
        <v>9</v>
      </c>
      <c r="K15" s="13">
        <v>9</v>
      </c>
      <c r="L15" s="13">
        <v>10</v>
      </c>
      <c r="M15" s="10">
        <v>8</v>
      </c>
      <c r="N15" s="10">
        <v>9</v>
      </c>
      <c r="O15" s="10">
        <v>8</v>
      </c>
      <c r="P15" s="10">
        <v>9</v>
      </c>
      <c r="Q15" s="10">
        <v>8</v>
      </c>
      <c r="R15" s="10">
        <v>9</v>
      </c>
      <c r="S15" s="10">
        <v>9</v>
      </c>
      <c r="T15" s="23">
        <v>9</v>
      </c>
      <c r="U15" s="23">
        <v>8</v>
      </c>
      <c r="V15" s="23">
        <v>9</v>
      </c>
      <c r="W15" s="23">
        <v>9</v>
      </c>
      <c r="X15" s="23">
        <v>9</v>
      </c>
      <c r="Y15" s="23">
        <v>8</v>
      </c>
      <c r="Z15" s="23">
        <v>9</v>
      </c>
      <c r="AA15" s="23">
        <v>10</v>
      </c>
      <c r="AB15" s="23">
        <v>8</v>
      </c>
      <c r="AC15" s="23">
        <v>8</v>
      </c>
      <c r="AD15" s="38">
        <v>8</v>
      </c>
      <c r="AE15" s="23">
        <v>7</v>
      </c>
      <c r="AF15" s="23">
        <v>9</v>
      </c>
      <c r="AG15" s="23">
        <v>10</v>
      </c>
      <c r="AH15" s="23">
        <v>9</v>
      </c>
      <c r="AI15" s="23">
        <v>10</v>
      </c>
      <c r="AJ15" s="26">
        <v>8</v>
      </c>
      <c r="AK15" s="26">
        <v>9</v>
      </c>
      <c r="AL15" s="26">
        <v>10</v>
      </c>
      <c r="AM15" s="26">
        <v>9</v>
      </c>
      <c r="AN15" s="26">
        <v>10</v>
      </c>
      <c r="AO15" s="26">
        <v>10</v>
      </c>
      <c r="AP15" s="26">
        <v>8</v>
      </c>
      <c r="AQ15" s="26">
        <v>9</v>
      </c>
      <c r="AR15" s="43">
        <f t="shared" si="0"/>
        <v>8.8461538461538467</v>
      </c>
      <c r="AS15" s="44">
        <v>8.8000000000000007</v>
      </c>
    </row>
    <row r="16" spans="1:79">
      <c r="A16" s="10">
        <v>15</v>
      </c>
      <c r="B16" s="13" t="s">
        <v>61</v>
      </c>
      <c r="C16" s="14" t="s">
        <v>76</v>
      </c>
      <c r="D16" s="15">
        <v>140102690000</v>
      </c>
      <c r="E16" s="22">
        <v>9</v>
      </c>
      <c r="F16" s="17">
        <v>8</v>
      </c>
      <c r="G16" s="13">
        <v>9</v>
      </c>
      <c r="H16" s="23">
        <v>8</v>
      </c>
      <c r="I16" s="13">
        <v>9</v>
      </c>
      <c r="J16" s="23">
        <v>9</v>
      </c>
      <c r="K16" s="13">
        <v>9</v>
      </c>
      <c r="L16" s="13">
        <v>10</v>
      </c>
      <c r="M16" s="10">
        <v>8</v>
      </c>
      <c r="N16" s="10">
        <v>10</v>
      </c>
      <c r="O16" s="10">
        <v>9</v>
      </c>
      <c r="P16" s="10">
        <v>9</v>
      </c>
      <c r="Q16" s="10">
        <v>8</v>
      </c>
      <c r="R16" s="10">
        <v>8</v>
      </c>
      <c r="S16" s="10">
        <v>10</v>
      </c>
      <c r="T16" s="23">
        <v>10</v>
      </c>
      <c r="U16" s="23">
        <v>7</v>
      </c>
      <c r="V16" s="23">
        <v>9</v>
      </c>
      <c r="W16" s="23">
        <v>10</v>
      </c>
      <c r="X16" s="23">
        <v>9</v>
      </c>
      <c r="Y16" s="23">
        <v>8</v>
      </c>
      <c r="Z16" s="23">
        <v>10</v>
      </c>
      <c r="AA16" s="23">
        <v>10</v>
      </c>
      <c r="AB16" s="23">
        <v>8</v>
      </c>
      <c r="AC16" s="23">
        <v>9</v>
      </c>
      <c r="AD16" s="38">
        <v>8</v>
      </c>
      <c r="AE16" s="23">
        <v>8</v>
      </c>
      <c r="AF16" s="23">
        <v>9</v>
      </c>
      <c r="AG16" s="23">
        <v>10</v>
      </c>
      <c r="AH16" s="23">
        <v>10</v>
      </c>
      <c r="AI16" s="23">
        <v>10</v>
      </c>
      <c r="AJ16" s="26">
        <v>9</v>
      </c>
      <c r="AK16" s="26">
        <v>8</v>
      </c>
      <c r="AL16" s="26">
        <v>10</v>
      </c>
      <c r="AM16" s="26">
        <v>10</v>
      </c>
      <c r="AN16" s="26">
        <v>10</v>
      </c>
      <c r="AO16" s="26">
        <v>10</v>
      </c>
      <c r="AP16" s="26">
        <v>10</v>
      </c>
      <c r="AQ16" s="26">
        <v>9</v>
      </c>
      <c r="AR16" s="43">
        <f t="shared" si="0"/>
        <v>9.0769230769230766</v>
      </c>
      <c r="AS16" s="44">
        <v>9</v>
      </c>
    </row>
    <row r="17" spans="1:79">
      <c r="A17" s="10">
        <v>16</v>
      </c>
      <c r="B17" s="13" t="s">
        <v>61</v>
      </c>
      <c r="C17" s="14" t="s">
        <v>77</v>
      </c>
      <c r="D17" s="15">
        <v>140102700000</v>
      </c>
      <c r="E17" s="22">
        <v>10</v>
      </c>
      <c r="F17" s="17">
        <v>8</v>
      </c>
      <c r="G17" s="13">
        <v>9</v>
      </c>
      <c r="H17" s="23">
        <v>8</v>
      </c>
      <c r="I17" s="13">
        <v>9</v>
      </c>
      <c r="J17" s="23">
        <v>9</v>
      </c>
      <c r="K17" s="13">
        <v>8</v>
      </c>
      <c r="L17" s="13">
        <v>8</v>
      </c>
      <c r="M17" s="10">
        <v>8</v>
      </c>
      <c r="N17" s="10">
        <v>9</v>
      </c>
      <c r="O17" s="10">
        <v>8</v>
      </c>
      <c r="P17" s="10">
        <v>9</v>
      </c>
      <c r="Q17" s="10">
        <v>9</v>
      </c>
      <c r="R17" s="10">
        <v>9</v>
      </c>
      <c r="S17" s="10">
        <v>10</v>
      </c>
      <c r="T17" s="23">
        <v>9</v>
      </c>
      <c r="U17" s="23">
        <v>8</v>
      </c>
      <c r="V17" s="23">
        <v>9</v>
      </c>
      <c r="W17" s="23">
        <v>9</v>
      </c>
      <c r="X17" s="23">
        <v>9</v>
      </c>
      <c r="Y17" s="23">
        <v>7</v>
      </c>
      <c r="Z17" s="23">
        <v>10</v>
      </c>
      <c r="AA17" s="23">
        <v>10</v>
      </c>
      <c r="AB17" s="23">
        <v>8</v>
      </c>
      <c r="AC17" s="23">
        <v>9</v>
      </c>
      <c r="AD17" s="38">
        <v>8</v>
      </c>
      <c r="AE17" s="23">
        <v>10</v>
      </c>
      <c r="AF17" s="23">
        <v>9</v>
      </c>
      <c r="AG17" s="23">
        <v>10</v>
      </c>
      <c r="AH17" s="23">
        <v>9</v>
      </c>
      <c r="AI17" s="23">
        <v>9</v>
      </c>
      <c r="AJ17" s="26">
        <v>8</v>
      </c>
      <c r="AK17" s="26">
        <v>8</v>
      </c>
      <c r="AL17" s="26">
        <v>10</v>
      </c>
      <c r="AM17" s="26">
        <v>10</v>
      </c>
      <c r="AN17" s="26">
        <v>9</v>
      </c>
      <c r="AO17" s="26">
        <v>10</v>
      </c>
      <c r="AP17" s="26">
        <v>8</v>
      </c>
      <c r="AQ17" s="26">
        <v>9</v>
      </c>
      <c r="AR17" s="43">
        <f t="shared" si="0"/>
        <v>8.8717948717948723</v>
      </c>
      <c r="AS17" s="44">
        <v>8.8000000000000007</v>
      </c>
    </row>
    <row r="18" spans="1:79">
      <c r="A18" s="10">
        <v>17</v>
      </c>
      <c r="B18" s="13" t="s">
        <v>61</v>
      </c>
      <c r="C18" s="14" t="s">
        <v>78</v>
      </c>
      <c r="D18" s="15">
        <v>140102710000</v>
      </c>
      <c r="E18" s="22">
        <v>9</v>
      </c>
      <c r="F18" s="17">
        <v>8</v>
      </c>
      <c r="G18" s="13">
        <v>9</v>
      </c>
      <c r="H18" s="23">
        <v>8</v>
      </c>
      <c r="I18" s="13">
        <v>9</v>
      </c>
      <c r="J18" s="23">
        <v>9</v>
      </c>
      <c r="K18" s="13">
        <v>9</v>
      </c>
      <c r="L18" s="13">
        <v>10</v>
      </c>
      <c r="M18" s="10">
        <v>8</v>
      </c>
      <c r="N18" s="10">
        <v>8</v>
      </c>
      <c r="O18" s="10">
        <v>8</v>
      </c>
      <c r="P18" s="10">
        <v>8</v>
      </c>
      <c r="Q18" s="10">
        <v>8</v>
      </c>
      <c r="R18" s="10">
        <v>6</v>
      </c>
      <c r="S18" s="10">
        <v>8</v>
      </c>
      <c r="T18" s="23">
        <v>7</v>
      </c>
      <c r="U18" s="40">
        <v>5</v>
      </c>
      <c r="V18" s="23">
        <v>9</v>
      </c>
      <c r="W18" s="23">
        <v>9</v>
      </c>
      <c r="X18" s="23">
        <v>7</v>
      </c>
      <c r="Y18" s="23">
        <v>8</v>
      </c>
      <c r="Z18" s="23">
        <v>9</v>
      </c>
      <c r="AA18" s="23">
        <v>9</v>
      </c>
      <c r="AB18" s="23">
        <v>8</v>
      </c>
      <c r="AC18" s="23">
        <v>10</v>
      </c>
      <c r="AD18" s="38">
        <v>8</v>
      </c>
      <c r="AE18" s="23">
        <v>7</v>
      </c>
      <c r="AF18" s="23">
        <v>9</v>
      </c>
      <c r="AG18" s="23">
        <v>10</v>
      </c>
      <c r="AH18" s="23">
        <v>9</v>
      </c>
      <c r="AI18" s="23">
        <v>9</v>
      </c>
      <c r="AJ18" s="26">
        <v>7</v>
      </c>
      <c r="AK18" s="26">
        <v>8</v>
      </c>
      <c r="AL18" s="26">
        <v>9</v>
      </c>
      <c r="AM18" s="26">
        <v>9</v>
      </c>
      <c r="AN18" s="26">
        <v>8</v>
      </c>
      <c r="AO18" s="26">
        <v>10</v>
      </c>
      <c r="AP18" s="26">
        <v>7</v>
      </c>
      <c r="AQ18" s="26">
        <v>8</v>
      </c>
      <c r="AR18" s="43">
        <f t="shared" si="0"/>
        <v>8.3076923076923084</v>
      </c>
      <c r="AS18" s="44">
        <v>8.3000000000000007</v>
      </c>
    </row>
    <row r="19" spans="1:79">
      <c r="A19" s="10">
        <v>18</v>
      </c>
      <c r="B19" s="13" t="s">
        <v>61</v>
      </c>
      <c r="C19" s="14" t="s">
        <v>79</v>
      </c>
      <c r="D19" s="15">
        <v>140102720000</v>
      </c>
      <c r="E19" s="22">
        <v>8</v>
      </c>
      <c r="F19" s="17">
        <v>8</v>
      </c>
      <c r="G19" s="13">
        <v>8</v>
      </c>
      <c r="H19" s="23">
        <v>7</v>
      </c>
      <c r="I19" s="13">
        <v>9</v>
      </c>
      <c r="J19" s="23">
        <v>9</v>
      </c>
      <c r="K19" s="13">
        <v>10</v>
      </c>
      <c r="L19" s="13">
        <v>10</v>
      </c>
      <c r="M19" s="10">
        <v>8</v>
      </c>
      <c r="N19" s="10">
        <v>9</v>
      </c>
      <c r="O19" s="10">
        <v>9</v>
      </c>
      <c r="P19" s="10">
        <v>8</v>
      </c>
      <c r="Q19" s="10">
        <v>8</v>
      </c>
      <c r="R19" s="10">
        <v>7</v>
      </c>
      <c r="S19" s="10">
        <v>9</v>
      </c>
      <c r="T19" s="23">
        <v>9</v>
      </c>
      <c r="U19" s="23">
        <v>7</v>
      </c>
      <c r="V19" s="23">
        <v>9</v>
      </c>
      <c r="W19" s="23">
        <v>9</v>
      </c>
      <c r="X19" s="23">
        <v>7</v>
      </c>
      <c r="Y19" s="23">
        <v>8</v>
      </c>
      <c r="Z19" s="23">
        <v>10</v>
      </c>
      <c r="AA19" s="23">
        <v>8</v>
      </c>
      <c r="AB19" s="23">
        <v>8</v>
      </c>
      <c r="AC19" s="23">
        <v>9</v>
      </c>
      <c r="AD19" s="38">
        <v>8</v>
      </c>
      <c r="AE19" s="23">
        <v>8</v>
      </c>
      <c r="AF19" s="23">
        <v>8</v>
      </c>
      <c r="AG19" s="23">
        <v>10</v>
      </c>
      <c r="AH19" s="23">
        <v>8</v>
      </c>
      <c r="AI19" s="23">
        <v>9</v>
      </c>
      <c r="AJ19" s="26">
        <v>8</v>
      </c>
      <c r="AK19" s="26">
        <v>8</v>
      </c>
      <c r="AL19" s="26">
        <v>10</v>
      </c>
      <c r="AM19" s="26">
        <v>9</v>
      </c>
      <c r="AN19" s="26">
        <v>10</v>
      </c>
      <c r="AO19" s="26">
        <v>10</v>
      </c>
      <c r="AP19" s="26">
        <v>9</v>
      </c>
      <c r="AQ19" s="26">
        <v>7</v>
      </c>
      <c r="AR19" s="43">
        <f t="shared" si="0"/>
        <v>8.5384615384615383</v>
      </c>
      <c r="AS19" s="44">
        <v>8.5</v>
      </c>
    </row>
    <row r="20" spans="1:79">
      <c r="A20" s="10">
        <v>19</v>
      </c>
      <c r="B20" s="13" t="s">
        <v>61</v>
      </c>
      <c r="C20" s="20" t="s">
        <v>80</v>
      </c>
      <c r="D20" s="16">
        <v>140102740000</v>
      </c>
      <c r="E20" s="22">
        <v>8</v>
      </c>
      <c r="F20" s="17">
        <v>8</v>
      </c>
      <c r="G20" s="13">
        <v>9</v>
      </c>
      <c r="H20" s="23">
        <v>9</v>
      </c>
      <c r="I20" s="13">
        <v>10</v>
      </c>
      <c r="J20" s="23">
        <v>9</v>
      </c>
      <c r="K20" s="13">
        <v>9</v>
      </c>
      <c r="L20" s="13">
        <v>9</v>
      </c>
      <c r="M20" s="10">
        <v>8</v>
      </c>
      <c r="N20" s="10">
        <v>8</v>
      </c>
      <c r="O20" s="10">
        <v>8</v>
      </c>
      <c r="P20" s="10">
        <v>9</v>
      </c>
      <c r="Q20" s="10">
        <v>9</v>
      </c>
      <c r="R20" s="10">
        <v>7</v>
      </c>
      <c r="S20" s="10">
        <v>10</v>
      </c>
      <c r="T20" s="23">
        <v>8</v>
      </c>
      <c r="U20" s="23">
        <v>7</v>
      </c>
      <c r="V20" s="23">
        <v>9</v>
      </c>
      <c r="W20" s="23">
        <v>9</v>
      </c>
      <c r="X20" s="23">
        <v>8</v>
      </c>
      <c r="Y20" s="23">
        <v>8</v>
      </c>
      <c r="Z20" s="23">
        <v>10</v>
      </c>
      <c r="AA20" s="23">
        <v>9</v>
      </c>
      <c r="AB20" s="23">
        <v>8</v>
      </c>
      <c r="AC20" s="23">
        <v>9</v>
      </c>
      <c r="AD20" s="38">
        <v>8</v>
      </c>
      <c r="AE20" s="23">
        <v>8</v>
      </c>
      <c r="AF20" s="23">
        <v>7</v>
      </c>
      <c r="AG20" s="23">
        <v>10</v>
      </c>
      <c r="AH20" s="23">
        <v>10</v>
      </c>
      <c r="AI20" s="23">
        <v>10</v>
      </c>
      <c r="AJ20" s="26">
        <v>9</v>
      </c>
      <c r="AK20" s="26">
        <v>9</v>
      </c>
      <c r="AL20" s="26">
        <v>10</v>
      </c>
      <c r="AM20" s="26">
        <v>10</v>
      </c>
      <c r="AN20" s="26">
        <v>9</v>
      </c>
      <c r="AO20" s="26">
        <v>10</v>
      </c>
      <c r="AP20" s="26">
        <v>10</v>
      </c>
      <c r="AQ20" s="26">
        <v>9</v>
      </c>
      <c r="AR20" s="43">
        <f t="shared" si="0"/>
        <v>8.8205128205128212</v>
      </c>
      <c r="AS20" s="44">
        <v>8.8000000000000007</v>
      </c>
    </row>
    <row r="21" spans="1:79">
      <c r="A21" s="10">
        <v>20</v>
      </c>
      <c r="B21" s="13" t="s">
        <v>61</v>
      </c>
      <c r="C21" s="20" t="s">
        <v>81</v>
      </c>
      <c r="D21" s="16">
        <v>140102750000</v>
      </c>
      <c r="E21" s="22">
        <v>8</v>
      </c>
      <c r="F21" s="17">
        <v>8</v>
      </c>
      <c r="G21" s="13">
        <v>7</v>
      </c>
      <c r="H21" s="23">
        <v>7</v>
      </c>
      <c r="I21" s="13">
        <v>10</v>
      </c>
      <c r="J21" s="23">
        <v>9</v>
      </c>
      <c r="K21" s="13">
        <v>9</v>
      </c>
      <c r="L21" s="13">
        <v>10</v>
      </c>
      <c r="M21" s="10">
        <v>8</v>
      </c>
      <c r="N21" s="10">
        <v>9</v>
      </c>
      <c r="O21" s="10">
        <v>8</v>
      </c>
      <c r="P21" s="10">
        <v>8</v>
      </c>
      <c r="Q21" s="10">
        <v>9</v>
      </c>
      <c r="R21" s="10">
        <v>7</v>
      </c>
      <c r="S21" s="10">
        <v>10</v>
      </c>
      <c r="T21" s="23">
        <v>9</v>
      </c>
      <c r="U21" s="41">
        <v>6</v>
      </c>
      <c r="V21" s="23">
        <v>9</v>
      </c>
      <c r="W21" s="23">
        <v>10</v>
      </c>
      <c r="X21" s="23">
        <v>8</v>
      </c>
      <c r="Y21" s="23">
        <v>7</v>
      </c>
      <c r="Z21" s="23">
        <v>9</v>
      </c>
      <c r="AA21" s="23">
        <v>9</v>
      </c>
      <c r="AB21" s="23">
        <v>8</v>
      </c>
      <c r="AC21" s="23">
        <v>8</v>
      </c>
      <c r="AD21" s="38">
        <v>8</v>
      </c>
      <c r="AE21" s="23">
        <v>7</v>
      </c>
      <c r="AF21" s="23">
        <v>8</v>
      </c>
      <c r="AG21" s="23">
        <v>10</v>
      </c>
      <c r="AH21" s="23">
        <v>9</v>
      </c>
      <c r="AI21" s="23">
        <v>10</v>
      </c>
      <c r="AJ21" s="26">
        <v>9</v>
      </c>
      <c r="AK21" s="26">
        <v>10</v>
      </c>
      <c r="AL21" s="26">
        <v>9</v>
      </c>
      <c r="AM21" s="26">
        <v>9</v>
      </c>
      <c r="AN21" s="26">
        <v>10</v>
      </c>
      <c r="AO21" s="26">
        <v>10</v>
      </c>
      <c r="AP21" s="26">
        <v>10</v>
      </c>
      <c r="AQ21" s="26">
        <v>8</v>
      </c>
      <c r="AR21" s="43">
        <f t="shared" si="0"/>
        <v>8.6410256410256405</v>
      </c>
      <c r="AS21" s="44">
        <v>8.6</v>
      </c>
    </row>
    <row r="22" spans="1:79">
      <c r="A22" s="10">
        <v>21</v>
      </c>
      <c r="B22" s="13" t="s">
        <v>61</v>
      </c>
      <c r="C22" s="20" t="str">
        <f>'[1]BASE COMPLETA'!$B$31</f>
        <v>PEREZ NETRO DINORAH</v>
      </c>
      <c r="D22" s="21">
        <v>140102780000</v>
      </c>
      <c r="E22" s="22">
        <v>10</v>
      </c>
      <c r="F22" s="17">
        <v>8</v>
      </c>
      <c r="G22" s="13">
        <v>9</v>
      </c>
      <c r="H22" s="25">
        <v>9</v>
      </c>
      <c r="I22" s="13">
        <v>9</v>
      </c>
      <c r="J22" s="13">
        <v>10</v>
      </c>
      <c r="K22" s="13">
        <v>10</v>
      </c>
      <c r="L22" s="13">
        <v>10</v>
      </c>
      <c r="M22" s="10">
        <v>8</v>
      </c>
      <c r="N22" s="10">
        <v>10</v>
      </c>
      <c r="O22" s="10">
        <v>9</v>
      </c>
      <c r="P22" s="10">
        <v>8</v>
      </c>
      <c r="Q22" s="10">
        <v>9</v>
      </c>
      <c r="R22" s="10">
        <v>10</v>
      </c>
      <c r="S22" s="10">
        <v>10</v>
      </c>
      <c r="T22" s="23">
        <v>9</v>
      </c>
      <c r="U22" s="23">
        <v>10</v>
      </c>
      <c r="V22" s="23">
        <v>9</v>
      </c>
      <c r="W22" s="23">
        <v>10</v>
      </c>
      <c r="X22" s="23">
        <v>9</v>
      </c>
      <c r="Y22" s="23">
        <v>8</v>
      </c>
      <c r="Z22" s="23">
        <v>10</v>
      </c>
      <c r="AA22" s="23">
        <v>10</v>
      </c>
      <c r="AB22" s="23">
        <v>8</v>
      </c>
      <c r="AC22" s="23">
        <v>10</v>
      </c>
      <c r="AD22" s="38">
        <v>8</v>
      </c>
      <c r="AE22" s="23">
        <v>9</v>
      </c>
      <c r="AF22" s="23">
        <v>9</v>
      </c>
      <c r="AG22" s="23">
        <v>10</v>
      </c>
      <c r="AH22" s="23">
        <v>10</v>
      </c>
      <c r="AI22" s="23">
        <v>10</v>
      </c>
      <c r="AJ22" s="26">
        <v>9</v>
      </c>
      <c r="AK22" s="26">
        <v>10</v>
      </c>
      <c r="AL22" s="26">
        <v>10</v>
      </c>
      <c r="AM22" s="26">
        <v>10</v>
      </c>
      <c r="AN22" s="26">
        <v>9</v>
      </c>
      <c r="AO22" s="26">
        <v>10</v>
      </c>
      <c r="AP22" s="26">
        <v>10</v>
      </c>
      <c r="AQ22" s="26">
        <v>10</v>
      </c>
      <c r="AR22" s="43">
        <f t="shared" si="0"/>
        <v>9.384615384615385</v>
      </c>
      <c r="AS22" s="44">
        <v>9.3000000000000007</v>
      </c>
    </row>
    <row r="23" spans="1:79" s="11" customFormat="1">
      <c r="A23" s="10">
        <v>22</v>
      </c>
      <c r="B23" s="28" t="s">
        <v>61</v>
      </c>
      <c r="C23" s="14" t="str">
        <f>'[2]1º B'!$C$37</f>
        <v>PEREZ NETRO MIRIAM</v>
      </c>
      <c r="D23" s="30">
        <v>120100230000</v>
      </c>
      <c r="E23" s="18">
        <v>9.5</v>
      </c>
      <c r="F23" s="17">
        <v>7</v>
      </c>
      <c r="G23" s="28">
        <v>9</v>
      </c>
      <c r="H23" s="31">
        <v>9.5</v>
      </c>
      <c r="I23" s="28">
        <v>10</v>
      </c>
      <c r="J23" s="28">
        <v>10</v>
      </c>
      <c r="K23" s="28">
        <v>10</v>
      </c>
      <c r="L23" s="27">
        <v>9</v>
      </c>
      <c r="M23" s="27">
        <v>8</v>
      </c>
      <c r="N23" s="27">
        <v>10</v>
      </c>
      <c r="O23" s="27">
        <v>9</v>
      </c>
      <c r="P23" s="27">
        <v>10</v>
      </c>
      <c r="Q23" s="27">
        <v>10</v>
      </c>
      <c r="R23" s="27">
        <v>10</v>
      </c>
      <c r="S23" s="27">
        <v>10</v>
      </c>
      <c r="T23" s="29">
        <v>10</v>
      </c>
      <c r="U23" s="29">
        <v>10</v>
      </c>
      <c r="V23" s="29">
        <v>9</v>
      </c>
      <c r="W23" s="29">
        <v>10</v>
      </c>
      <c r="X23" s="29">
        <v>9</v>
      </c>
      <c r="Y23" s="29">
        <v>9</v>
      </c>
      <c r="Z23" s="29">
        <v>10</v>
      </c>
      <c r="AA23" s="29">
        <v>10</v>
      </c>
      <c r="AB23" s="23">
        <v>8</v>
      </c>
      <c r="AC23" s="23">
        <v>10</v>
      </c>
      <c r="AD23" s="38">
        <v>8</v>
      </c>
      <c r="AE23" s="23">
        <v>9</v>
      </c>
      <c r="AF23" s="23">
        <v>9</v>
      </c>
      <c r="AG23" s="23">
        <v>10</v>
      </c>
      <c r="AH23" s="23">
        <v>10</v>
      </c>
      <c r="AI23" s="23">
        <v>10</v>
      </c>
      <c r="AJ23" s="45">
        <v>9</v>
      </c>
      <c r="AK23" s="45">
        <v>10</v>
      </c>
      <c r="AL23" s="45">
        <v>10</v>
      </c>
      <c r="AM23" s="45">
        <v>10</v>
      </c>
      <c r="AN23" s="45">
        <v>10</v>
      </c>
      <c r="AO23" s="45">
        <v>10</v>
      </c>
      <c r="AP23" s="45">
        <v>10</v>
      </c>
      <c r="AQ23" s="45">
        <v>10</v>
      </c>
      <c r="AR23" s="43">
        <f t="shared" si="0"/>
        <v>9.5128205128205128</v>
      </c>
      <c r="AS23" s="44">
        <v>9.5</v>
      </c>
    </row>
    <row r="24" spans="1:79">
      <c r="A24" s="10">
        <v>23</v>
      </c>
      <c r="B24" s="13" t="s">
        <v>61</v>
      </c>
      <c r="C24" s="20" t="str">
        <f>'[1]BASE COMPLETA'!$B$32</f>
        <v>RICARIO HERNANDEZ DELIA YARELI</v>
      </c>
      <c r="D24" s="21">
        <v>140102790000</v>
      </c>
      <c r="E24" s="22">
        <v>9</v>
      </c>
      <c r="F24" s="17">
        <v>8</v>
      </c>
      <c r="G24" s="13">
        <v>9</v>
      </c>
      <c r="H24" s="25">
        <v>8</v>
      </c>
      <c r="I24" s="13">
        <v>9</v>
      </c>
      <c r="J24" s="13">
        <v>9</v>
      </c>
      <c r="K24" s="13">
        <v>9</v>
      </c>
      <c r="L24" s="13">
        <v>10</v>
      </c>
      <c r="M24" s="10">
        <v>8</v>
      </c>
      <c r="N24" s="10">
        <v>9</v>
      </c>
      <c r="O24" s="10">
        <v>8</v>
      </c>
      <c r="P24" s="10">
        <v>9</v>
      </c>
      <c r="Q24" s="10">
        <v>8</v>
      </c>
      <c r="R24" s="10">
        <v>6</v>
      </c>
      <c r="S24" s="10">
        <v>10</v>
      </c>
      <c r="T24" s="23">
        <v>9</v>
      </c>
      <c r="U24" s="23">
        <v>8</v>
      </c>
      <c r="V24" s="23">
        <v>9</v>
      </c>
      <c r="W24" s="23">
        <v>9</v>
      </c>
      <c r="X24" s="23">
        <v>9</v>
      </c>
      <c r="Y24" s="23">
        <v>8</v>
      </c>
      <c r="Z24" s="23">
        <v>10</v>
      </c>
      <c r="AA24" s="23">
        <v>10</v>
      </c>
      <c r="AB24" s="23">
        <v>8</v>
      </c>
      <c r="AC24" s="23">
        <v>10</v>
      </c>
      <c r="AD24" s="38">
        <v>8</v>
      </c>
      <c r="AE24" s="23">
        <v>7</v>
      </c>
      <c r="AF24" s="23">
        <v>8</v>
      </c>
      <c r="AG24" s="23">
        <v>10</v>
      </c>
      <c r="AH24" s="23">
        <v>8</v>
      </c>
      <c r="AI24" s="23">
        <v>9</v>
      </c>
      <c r="AJ24" s="26">
        <v>7</v>
      </c>
      <c r="AK24" s="26">
        <v>9</v>
      </c>
      <c r="AL24" s="26">
        <v>8</v>
      </c>
      <c r="AM24" s="26">
        <v>9</v>
      </c>
      <c r="AN24" s="26">
        <v>9</v>
      </c>
      <c r="AO24" s="26">
        <v>10</v>
      </c>
      <c r="AP24" s="26">
        <v>8</v>
      </c>
      <c r="AQ24" s="26">
        <v>8</v>
      </c>
      <c r="AR24" s="43">
        <f t="shared" si="0"/>
        <v>8.6410256410256405</v>
      </c>
      <c r="AS24" s="44">
        <v>8.6</v>
      </c>
    </row>
    <row r="25" spans="1:79">
      <c r="A25" s="10">
        <v>24</v>
      </c>
      <c r="B25" s="13" t="s">
        <v>61</v>
      </c>
      <c r="C25" s="20" t="str">
        <f>'[1]BASE COMPLETA'!$B$34</f>
        <v>RODARTE BALDERRAMA PAOLA</v>
      </c>
      <c r="D25" s="21">
        <v>140104060000</v>
      </c>
      <c r="E25" s="22">
        <v>8</v>
      </c>
      <c r="F25" s="17">
        <v>8</v>
      </c>
      <c r="G25" s="13">
        <v>9</v>
      </c>
      <c r="H25" s="23">
        <v>8</v>
      </c>
      <c r="I25" s="13">
        <v>9</v>
      </c>
      <c r="J25" s="13">
        <v>9</v>
      </c>
      <c r="K25" s="13">
        <v>9</v>
      </c>
      <c r="L25" s="13">
        <v>10</v>
      </c>
      <c r="M25" s="10">
        <v>8</v>
      </c>
      <c r="N25" s="10">
        <v>8</v>
      </c>
      <c r="O25" s="10">
        <v>8</v>
      </c>
      <c r="P25" s="10">
        <v>9</v>
      </c>
      <c r="Q25" s="10">
        <v>8</v>
      </c>
      <c r="R25" s="10">
        <v>8</v>
      </c>
      <c r="S25" s="10">
        <v>10</v>
      </c>
      <c r="T25" s="23">
        <v>9</v>
      </c>
      <c r="U25" s="23">
        <v>8</v>
      </c>
      <c r="V25" s="23">
        <v>9</v>
      </c>
      <c r="W25" s="23">
        <v>9</v>
      </c>
      <c r="X25" s="23">
        <v>8</v>
      </c>
      <c r="Y25" s="23">
        <v>8</v>
      </c>
      <c r="Z25" s="23">
        <v>10</v>
      </c>
      <c r="AA25" s="23">
        <v>10</v>
      </c>
      <c r="AB25" s="23">
        <v>8</v>
      </c>
      <c r="AC25" s="23">
        <v>10</v>
      </c>
      <c r="AD25" s="38">
        <v>8</v>
      </c>
      <c r="AE25" s="23">
        <v>7</v>
      </c>
      <c r="AF25" s="23">
        <v>9</v>
      </c>
      <c r="AG25" s="23">
        <v>10</v>
      </c>
      <c r="AH25" s="23">
        <v>9</v>
      </c>
      <c r="AI25" s="23">
        <v>10</v>
      </c>
      <c r="AJ25" s="26">
        <v>9</v>
      </c>
      <c r="AK25" s="26">
        <v>9</v>
      </c>
      <c r="AL25" s="26">
        <v>10</v>
      </c>
      <c r="AM25" s="26">
        <v>9</v>
      </c>
      <c r="AN25" s="26">
        <v>10</v>
      </c>
      <c r="AO25" s="26">
        <v>10</v>
      </c>
      <c r="AP25" s="26">
        <v>9</v>
      </c>
      <c r="AQ25" s="26">
        <v>9</v>
      </c>
      <c r="AR25" s="43">
        <f t="shared" si="0"/>
        <v>8.8717948717948723</v>
      </c>
      <c r="AS25" s="44">
        <v>8.8000000000000007</v>
      </c>
    </row>
    <row r="26" spans="1:79">
      <c r="A26" s="10">
        <v>25</v>
      </c>
      <c r="B26" s="13" t="s">
        <v>61</v>
      </c>
      <c r="C26" s="20" t="str">
        <f>'[1]BASE COMPLETA'!$B$35</f>
        <v>RODARTE BALDERRAMA PERLA</v>
      </c>
      <c r="D26" s="21">
        <v>140102810000</v>
      </c>
      <c r="E26" s="22">
        <v>8</v>
      </c>
      <c r="F26" s="17">
        <v>8</v>
      </c>
      <c r="G26" s="13">
        <v>9</v>
      </c>
      <c r="H26" s="23">
        <v>8</v>
      </c>
      <c r="I26" s="13">
        <v>9</v>
      </c>
      <c r="J26" s="42">
        <v>8</v>
      </c>
      <c r="K26" s="13">
        <v>9</v>
      </c>
      <c r="L26" s="13">
        <v>9</v>
      </c>
      <c r="M26" s="10">
        <v>8</v>
      </c>
      <c r="N26" s="10">
        <v>8</v>
      </c>
      <c r="O26" s="10">
        <v>9</v>
      </c>
      <c r="P26" s="10">
        <v>9</v>
      </c>
      <c r="Q26" s="10">
        <v>8</v>
      </c>
      <c r="R26" s="10">
        <v>8</v>
      </c>
      <c r="S26" s="10">
        <v>10</v>
      </c>
      <c r="T26" s="23">
        <v>9</v>
      </c>
      <c r="U26" s="23">
        <v>8</v>
      </c>
      <c r="V26" s="23">
        <v>9</v>
      </c>
      <c r="W26" s="23">
        <v>9</v>
      </c>
      <c r="X26" s="23">
        <v>9</v>
      </c>
      <c r="Y26" s="23">
        <v>8</v>
      </c>
      <c r="Z26" s="23">
        <v>10</v>
      </c>
      <c r="AA26" s="23">
        <v>10</v>
      </c>
      <c r="AB26" s="23">
        <v>8</v>
      </c>
      <c r="AC26" s="23">
        <v>10</v>
      </c>
      <c r="AD26" s="38">
        <v>8</v>
      </c>
      <c r="AE26" s="23">
        <v>7</v>
      </c>
      <c r="AF26" s="23">
        <v>9</v>
      </c>
      <c r="AG26" s="23">
        <v>10</v>
      </c>
      <c r="AH26" s="23">
        <v>8</v>
      </c>
      <c r="AI26" s="23">
        <v>10</v>
      </c>
      <c r="AJ26" s="26">
        <v>8</v>
      </c>
      <c r="AK26" s="26">
        <v>9</v>
      </c>
      <c r="AL26" s="26">
        <v>8</v>
      </c>
      <c r="AM26" s="26">
        <v>9</v>
      </c>
      <c r="AN26" s="26">
        <v>7</v>
      </c>
      <c r="AO26" s="26">
        <v>10</v>
      </c>
      <c r="AP26" s="26">
        <v>9</v>
      </c>
      <c r="AQ26" s="26">
        <v>9</v>
      </c>
      <c r="AR26" s="43">
        <f t="shared" si="0"/>
        <v>8.6923076923076916</v>
      </c>
      <c r="AS26" s="44">
        <v>8.6</v>
      </c>
    </row>
    <row r="27" spans="1:79">
      <c r="A27" s="10">
        <v>26</v>
      </c>
      <c r="B27" s="13" t="s">
        <v>61</v>
      </c>
      <c r="C27" s="20" t="str">
        <f>'[1]BASE COMPLETA'!$B$36</f>
        <v>RODRIGUEZ RAMIREZ YAJAIRA AGALENA</v>
      </c>
      <c r="D27" s="21">
        <v>140102820000</v>
      </c>
      <c r="E27" s="22">
        <v>9</v>
      </c>
      <c r="F27" s="17">
        <v>8</v>
      </c>
      <c r="G27" s="13">
        <v>9</v>
      </c>
      <c r="H27" s="23">
        <v>8</v>
      </c>
      <c r="I27" s="13">
        <v>10</v>
      </c>
      <c r="J27" s="13">
        <v>9</v>
      </c>
      <c r="K27" s="13">
        <v>9</v>
      </c>
      <c r="L27" s="13">
        <v>9</v>
      </c>
      <c r="M27" s="10">
        <v>8</v>
      </c>
      <c r="N27" s="10">
        <v>9</v>
      </c>
      <c r="O27" s="10">
        <v>7</v>
      </c>
      <c r="P27" s="10">
        <v>9</v>
      </c>
      <c r="Q27" s="10">
        <v>9</v>
      </c>
      <c r="R27" s="10">
        <v>8</v>
      </c>
      <c r="S27" s="10">
        <v>10</v>
      </c>
      <c r="T27" s="23">
        <v>9</v>
      </c>
      <c r="U27" s="23">
        <v>7</v>
      </c>
      <c r="V27" s="23">
        <v>9</v>
      </c>
      <c r="W27" s="23">
        <v>9</v>
      </c>
      <c r="X27" s="23">
        <v>9</v>
      </c>
      <c r="Y27" s="23">
        <v>7</v>
      </c>
      <c r="Z27" s="23">
        <v>10</v>
      </c>
      <c r="AA27" s="23">
        <v>10</v>
      </c>
      <c r="AB27" s="23">
        <v>8</v>
      </c>
      <c r="AC27" s="23">
        <v>9</v>
      </c>
      <c r="AD27" s="38">
        <v>8</v>
      </c>
      <c r="AE27" s="23">
        <v>10</v>
      </c>
      <c r="AF27" s="23">
        <v>9</v>
      </c>
      <c r="AG27" s="23">
        <v>10</v>
      </c>
      <c r="AH27" s="23">
        <v>9</v>
      </c>
      <c r="AI27" s="23">
        <v>9</v>
      </c>
      <c r="AJ27" s="26">
        <v>9</v>
      </c>
      <c r="AK27" s="26">
        <v>9</v>
      </c>
      <c r="AL27" s="26">
        <v>9</v>
      </c>
      <c r="AM27" s="26">
        <v>9</v>
      </c>
      <c r="AN27" s="26">
        <v>9</v>
      </c>
      <c r="AO27" s="26">
        <v>10</v>
      </c>
      <c r="AP27" s="26">
        <v>8</v>
      </c>
      <c r="AQ27" s="26">
        <v>8</v>
      </c>
      <c r="AR27" s="43">
        <f t="shared" si="0"/>
        <v>8.8205128205128212</v>
      </c>
      <c r="AS27" s="44">
        <v>8.8000000000000007</v>
      </c>
    </row>
    <row r="28" spans="1:79">
      <c r="A28" s="10">
        <v>27</v>
      </c>
      <c r="B28" s="13" t="s">
        <v>61</v>
      </c>
      <c r="C28" s="20" t="str">
        <f>'[1]BASE COMPLETA'!$B$37</f>
        <v>ROMO ESPARZA VANESSA PAOLA</v>
      </c>
      <c r="D28" s="21">
        <v>140102830000</v>
      </c>
      <c r="E28" s="22">
        <v>8</v>
      </c>
      <c r="F28" s="17">
        <v>8</v>
      </c>
      <c r="G28" s="13">
        <v>9</v>
      </c>
      <c r="H28" s="23">
        <v>9</v>
      </c>
      <c r="I28" s="13">
        <v>10</v>
      </c>
      <c r="J28" s="13">
        <v>10</v>
      </c>
      <c r="K28" s="13">
        <v>9</v>
      </c>
      <c r="L28" s="13">
        <v>10</v>
      </c>
      <c r="M28" s="10">
        <v>8</v>
      </c>
      <c r="N28" s="10">
        <v>8</v>
      </c>
      <c r="O28" s="10">
        <v>8</v>
      </c>
      <c r="P28" s="10">
        <v>8</v>
      </c>
      <c r="Q28" s="10">
        <v>9</v>
      </c>
      <c r="R28" s="10">
        <v>9</v>
      </c>
      <c r="S28" s="10">
        <v>9</v>
      </c>
      <c r="T28" s="23">
        <v>8</v>
      </c>
      <c r="U28" s="23">
        <v>8</v>
      </c>
      <c r="V28" s="23">
        <v>9</v>
      </c>
      <c r="W28" s="23">
        <v>10</v>
      </c>
      <c r="X28" s="23">
        <v>9</v>
      </c>
      <c r="Y28" s="23">
        <v>8</v>
      </c>
      <c r="Z28" s="23">
        <v>10</v>
      </c>
      <c r="AA28" s="23">
        <v>10</v>
      </c>
      <c r="AB28" s="23">
        <v>8</v>
      </c>
      <c r="AC28" s="23">
        <v>10</v>
      </c>
      <c r="AD28" s="38">
        <v>8</v>
      </c>
      <c r="AE28" s="23">
        <v>9</v>
      </c>
      <c r="AF28" s="23">
        <v>9</v>
      </c>
      <c r="AG28" s="23">
        <v>10</v>
      </c>
      <c r="AH28" s="23">
        <v>10</v>
      </c>
      <c r="AI28" s="23">
        <v>10</v>
      </c>
      <c r="AJ28" s="26">
        <v>9</v>
      </c>
      <c r="AK28" s="26">
        <v>9</v>
      </c>
      <c r="AL28" s="26">
        <v>10</v>
      </c>
      <c r="AM28" s="26">
        <v>10</v>
      </c>
      <c r="AN28" s="26">
        <v>10</v>
      </c>
      <c r="AO28" s="26">
        <v>10</v>
      </c>
      <c r="AP28" s="26">
        <v>10</v>
      </c>
      <c r="AQ28" s="26">
        <v>10</v>
      </c>
      <c r="AR28" s="43">
        <f t="shared" si="0"/>
        <v>9.1282051282051277</v>
      </c>
      <c r="AS28" s="44">
        <v>9.1</v>
      </c>
    </row>
    <row r="29" spans="1:79">
      <c r="A29" s="10">
        <v>28</v>
      </c>
      <c r="B29" s="13" t="s">
        <v>61</v>
      </c>
      <c r="C29" s="20" t="str">
        <f>'[1]BASE COMPLETA'!$B$38</f>
        <v>RUIZ MORALES AMAIRANY GUADALUPE</v>
      </c>
      <c r="D29" s="21">
        <v>140102840000</v>
      </c>
      <c r="E29" s="22">
        <v>9</v>
      </c>
      <c r="F29" s="17">
        <v>8</v>
      </c>
      <c r="G29" s="13">
        <v>9</v>
      </c>
      <c r="H29" s="23">
        <v>8</v>
      </c>
      <c r="I29" s="13">
        <v>9</v>
      </c>
      <c r="J29" s="13">
        <v>9</v>
      </c>
      <c r="K29" s="13">
        <v>9</v>
      </c>
      <c r="L29" s="13">
        <v>10</v>
      </c>
      <c r="M29" s="10">
        <v>8</v>
      </c>
      <c r="N29" s="10">
        <v>10</v>
      </c>
      <c r="O29" s="10">
        <v>9</v>
      </c>
      <c r="P29" s="10">
        <v>9</v>
      </c>
      <c r="Q29" s="10">
        <v>8</v>
      </c>
      <c r="R29" s="10">
        <v>8</v>
      </c>
      <c r="S29" s="10">
        <v>10</v>
      </c>
      <c r="T29" s="23">
        <v>9</v>
      </c>
      <c r="U29" s="23">
        <v>9</v>
      </c>
      <c r="V29" s="23">
        <v>9</v>
      </c>
      <c r="W29" s="23">
        <v>10</v>
      </c>
      <c r="X29" s="23">
        <v>8</v>
      </c>
      <c r="Y29" s="23">
        <v>8</v>
      </c>
      <c r="Z29" s="23">
        <v>10</v>
      </c>
      <c r="AA29" s="23">
        <v>10</v>
      </c>
      <c r="AB29" s="23">
        <v>8</v>
      </c>
      <c r="AC29" s="23">
        <v>9</v>
      </c>
      <c r="AD29" s="38">
        <v>8</v>
      </c>
      <c r="AE29" s="23">
        <v>7</v>
      </c>
      <c r="AF29" s="23">
        <v>9</v>
      </c>
      <c r="AG29" s="23">
        <v>10</v>
      </c>
      <c r="AH29" s="23">
        <v>9</v>
      </c>
      <c r="AI29" s="23">
        <v>10</v>
      </c>
      <c r="AJ29" s="26">
        <v>9</v>
      </c>
      <c r="AK29" s="26">
        <v>8</v>
      </c>
      <c r="AL29" s="26">
        <v>8</v>
      </c>
      <c r="AM29" s="26">
        <v>9</v>
      </c>
      <c r="AN29" s="26">
        <v>10</v>
      </c>
      <c r="AO29" s="26">
        <v>10</v>
      </c>
      <c r="AP29" s="26">
        <v>8</v>
      </c>
      <c r="AQ29" s="26">
        <v>9</v>
      </c>
      <c r="AR29" s="43">
        <f t="shared" si="0"/>
        <v>8.8974358974358978</v>
      </c>
      <c r="AS29" s="44">
        <v>8.8000000000000007</v>
      </c>
    </row>
    <row r="30" spans="1:79">
      <c r="A30" s="10">
        <v>29</v>
      </c>
      <c r="B30" s="13" t="s">
        <v>61</v>
      </c>
      <c r="C30" s="20" t="str">
        <f>'[1]BASE COMPLETA'!$B$39</f>
        <v>SANCHEZ SANCHEZ DIANA ELIZABETH</v>
      </c>
      <c r="D30" s="21">
        <v>140102850000</v>
      </c>
      <c r="E30" s="22">
        <v>9</v>
      </c>
      <c r="F30" s="17">
        <v>8</v>
      </c>
      <c r="G30" s="13">
        <v>9</v>
      </c>
      <c r="H30" s="23">
        <v>8</v>
      </c>
      <c r="I30" s="13">
        <v>10</v>
      </c>
      <c r="J30" s="13">
        <v>9</v>
      </c>
      <c r="K30" s="13">
        <v>9</v>
      </c>
      <c r="L30" s="13">
        <v>9</v>
      </c>
      <c r="M30" s="10">
        <v>8</v>
      </c>
      <c r="N30" s="10">
        <v>9</v>
      </c>
      <c r="O30" s="10">
        <v>8</v>
      </c>
      <c r="P30" s="10">
        <v>8</v>
      </c>
      <c r="Q30" s="10">
        <v>8</v>
      </c>
      <c r="R30" s="10">
        <v>9</v>
      </c>
      <c r="S30" s="10">
        <v>9</v>
      </c>
      <c r="T30" s="23">
        <v>9</v>
      </c>
      <c r="U30" s="23">
        <v>7</v>
      </c>
      <c r="V30" s="23">
        <v>9</v>
      </c>
      <c r="W30" s="23">
        <v>10</v>
      </c>
      <c r="X30" s="23">
        <v>8</v>
      </c>
      <c r="Y30" s="23">
        <v>7</v>
      </c>
      <c r="Z30" s="23">
        <v>10</v>
      </c>
      <c r="AA30" s="23">
        <v>9</v>
      </c>
      <c r="AB30" s="23">
        <v>8</v>
      </c>
      <c r="AC30" s="23">
        <v>8</v>
      </c>
      <c r="AD30" s="38">
        <v>8</v>
      </c>
      <c r="AE30" s="23">
        <v>8</v>
      </c>
      <c r="AF30" s="23">
        <v>8</v>
      </c>
      <c r="AG30" s="23">
        <v>10</v>
      </c>
      <c r="AH30" s="23">
        <v>9</v>
      </c>
      <c r="AI30" s="23">
        <v>9</v>
      </c>
      <c r="AJ30" s="26">
        <v>9</v>
      </c>
      <c r="AK30" s="26">
        <v>8</v>
      </c>
      <c r="AL30" s="26">
        <v>10</v>
      </c>
      <c r="AM30" s="26">
        <v>9</v>
      </c>
      <c r="AN30" s="26">
        <v>9</v>
      </c>
      <c r="AO30" s="26">
        <v>10</v>
      </c>
      <c r="AP30" s="26">
        <v>10</v>
      </c>
      <c r="AQ30" s="26">
        <v>8</v>
      </c>
      <c r="AR30" s="43">
        <f t="shared" si="0"/>
        <v>8.7179487179487172</v>
      </c>
      <c r="AS30" s="44">
        <v>8.6999999999999993</v>
      </c>
    </row>
    <row r="31" spans="1:79">
      <c r="A31" s="10">
        <v>30</v>
      </c>
      <c r="B31" s="33" t="s">
        <v>61</v>
      </c>
      <c r="C31" s="34" t="s">
        <v>82</v>
      </c>
      <c r="D31" s="35">
        <v>140103230000</v>
      </c>
      <c r="E31" s="36">
        <v>10</v>
      </c>
      <c r="F31" s="32">
        <v>8</v>
      </c>
      <c r="G31" s="32">
        <v>9</v>
      </c>
      <c r="H31" s="36">
        <v>8</v>
      </c>
      <c r="I31" s="32">
        <v>8</v>
      </c>
      <c r="J31" s="36">
        <v>9</v>
      </c>
      <c r="K31" s="32">
        <v>10</v>
      </c>
      <c r="L31" s="36">
        <v>9</v>
      </c>
      <c r="M31" s="36">
        <v>8</v>
      </c>
      <c r="N31" s="37">
        <v>9</v>
      </c>
      <c r="O31" s="36">
        <v>9</v>
      </c>
      <c r="P31" s="37">
        <v>8</v>
      </c>
      <c r="Q31" s="37">
        <v>8</v>
      </c>
      <c r="R31" s="37">
        <v>9</v>
      </c>
      <c r="S31" s="37">
        <v>8</v>
      </c>
      <c r="T31" s="36">
        <v>10</v>
      </c>
      <c r="U31" s="36">
        <v>9</v>
      </c>
      <c r="V31" s="36">
        <v>9</v>
      </c>
      <c r="W31" s="36">
        <v>10</v>
      </c>
      <c r="X31" s="36">
        <v>9</v>
      </c>
      <c r="Y31" s="36">
        <v>9</v>
      </c>
      <c r="Z31" s="36">
        <v>9</v>
      </c>
      <c r="AA31" s="36">
        <v>9</v>
      </c>
      <c r="AB31" s="13">
        <v>8</v>
      </c>
      <c r="AC31" s="13">
        <v>10</v>
      </c>
      <c r="AD31" s="13">
        <v>8</v>
      </c>
      <c r="AE31" s="13">
        <v>7</v>
      </c>
      <c r="AF31" s="13">
        <v>9</v>
      </c>
      <c r="AG31" s="13">
        <v>10</v>
      </c>
      <c r="AH31" s="13">
        <v>9</v>
      </c>
      <c r="AI31" s="13">
        <v>10</v>
      </c>
      <c r="AJ31" s="37">
        <v>9</v>
      </c>
      <c r="AK31" s="37">
        <v>9</v>
      </c>
      <c r="AL31" s="37">
        <v>10</v>
      </c>
      <c r="AM31" s="37">
        <v>9</v>
      </c>
      <c r="AN31" s="37">
        <v>10</v>
      </c>
      <c r="AO31" s="37">
        <v>10</v>
      </c>
      <c r="AP31" s="37">
        <v>10</v>
      </c>
      <c r="AQ31" s="37">
        <v>10</v>
      </c>
      <c r="AR31" s="43">
        <f t="shared" si="0"/>
        <v>9.0256410256410255</v>
      </c>
      <c r="AS31" s="44">
        <v>9</v>
      </c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</row>
    <row r="32" spans="1:79">
      <c r="A32" s="10">
        <v>31</v>
      </c>
      <c r="B32" s="13" t="s">
        <v>61</v>
      </c>
      <c r="C32" s="9" t="str">
        <f>'[1]BASE COMPLETA'!$B$41</f>
        <v>VEGA MARTINEZ MARIA DEL CARMEN</v>
      </c>
      <c r="D32" s="21">
        <v>140102870000</v>
      </c>
      <c r="E32" s="22">
        <v>9</v>
      </c>
      <c r="F32" s="17">
        <v>8</v>
      </c>
      <c r="G32" s="13">
        <v>9</v>
      </c>
      <c r="H32" s="23">
        <v>7</v>
      </c>
      <c r="I32" s="13">
        <v>9</v>
      </c>
      <c r="J32" s="13">
        <v>8</v>
      </c>
      <c r="K32" s="13">
        <v>9</v>
      </c>
      <c r="L32" s="13">
        <v>9</v>
      </c>
      <c r="M32" s="10">
        <v>8</v>
      </c>
      <c r="N32" s="10">
        <v>8</v>
      </c>
      <c r="O32" s="10">
        <v>8</v>
      </c>
      <c r="P32" s="10">
        <v>9</v>
      </c>
      <c r="Q32" s="10">
        <v>9</v>
      </c>
      <c r="R32" s="10">
        <v>10</v>
      </c>
      <c r="S32" s="10">
        <v>10</v>
      </c>
      <c r="T32" s="23">
        <v>9</v>
      </c>
      <c r="U32" s="23">
        <v>9</v>
      </c>
      <c r="V32" s="23">
        <v>9</v>
      </c>
      <c r="W32" s="23">
        <v>10</v>
      </c>
      <c r="X32" s="23">
        <v>9</v>
      </c>
      <c r="Y32" s="23">
        <v>8</v>
      </c>
      <c r="Z32" s="23">
        <v>10</v>
      </c>
      <c r="AA32" s="23">
        <v>10</v>
      </c>
      <c r="AB32" s="23">
        <v>8</v>
      </c>
      <c r="AC32" s="39">
        <v>9</v>
      </c>
      <c r="AD32" s="36">
        <v>8</v>
      </c>
      <c r="AE32" s="13">
        <v>9</v>
      </c>
      <c r="AF32" s="39">
        <v>9</v>
      </c>
      <c r="AG32" s="39">
        <v>10</v>
      </c>
      <c r="AH32" s="38">
        <v>9</v>
      </c>
      <c r="AI32" s="39">
        <v>9</v>
      </c>
      <c r="AJ32" s="26">
        <v>9</v>
      </c>
      <c r="AK32" s="26">
        <v>10</v>
      </c>
      <c r="AL32" s="26">
        <v>9</v>
      </c>
      <c r="AM32" s="26">
        <v>9</v>
      </c>
      <c r="AN32" s="26">
        <v>10</v>
      </c>
      <c r="AO32" s="26">
        <v>10</v>
      </c>
      <c r="AP32" s="26">
        <v>10</v>
      </c>
      <c r="AQ32" s="26">
        <v>8</v>
      </c>
      <c r="AR32" s="43">
        <f t="shared" si="0"/>
        <v>8.9743589743589745</v>
      </c>
      <c r="AS32" s="44">
        <v>8.9</v>
      </c>
    </row>
  </sheetData>
  <sheetProtection formatColumns="0" formatRows="0" selectLockedCells="1" selectUn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Control Escolar 3</cp:lastModifiedBy>
  <dcterms:created xsi:type="dcterms:W3CDTF">2015-03-04T14:24:28Z</dcterms:created>
  <dcterms:modified xsi:type="dcterms:W3CDTF">2017-05-25T19:08:12Z</dcterms:modified>
</cp:coreProperties>
</file>