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di\SkyDrive\RokPte\EATSpointe\trunk\"/>
    </mc:Choice>
  </mc:AlternateContent>
  <bookViews>
    <workbookView xWindow="0" yWindow="0" windowWidth="25200" windowHeight="11988"/>
  </bookViews>
  <sheets>
    <sheet name="EATSpoin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<sst xmlns="http://schemas.openxmlformats.org/spreadsheetml/2006/main" count="256" uniqueCount="231">
  <si>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</si>
  <si>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</si>
  <si>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</si>
  <si>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</si>
  <si>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</si>
  <si>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</si>
  <si>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</si>
  <si>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</si>
  <si>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</si>
  <si>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</si>
  <si>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Friends Tavern</t>
  </si>
  <si>
    <t>Olive Garden</t>
  </si>
  <si>
    <t>Pizza Me</t>
  </si>
  <si>
    <t>Salvatore Scallopini</t>
  </si>
  <si>
    <t>Sugarbush Tavern</t>
  </si>
  <si>
    <t>10x Better Soul Food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</si>
  <si>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</si>
  <si>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</si>
  <si>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</si>
  <si>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</si>
  <si>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</si>
  <si>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</si>
  <si>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</si>
  <si>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Eastpointe Pub</t>
  </si>
  <si>
    <t>Five Guys &amp; Fries</t>
  </si>
  <si>
    <t>Happy Garden</t>
  </si>
  <si>
    <t>Panda</t>
  </si>
  <si>
    <t>Pizza Square</t>
  </si>
  <si>
    <t>Plaza Mexico</t>
  </si>
  <si>
    <t>Scoreboard Sports Bar &amp; Grill</t>
  </si>
  <si>
    <t>Shawarma Express</t>
  </si>
  <si>
    <t>Shish Kabob</t>
  </si>
  <si>
    <t>Subway</t>
  </si>
  <si>
    <t>Taco Bell</t>
  </si>
  <si>
    <t>Wah Hong Chop Suey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</si>
  <si>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</si>
  <si>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</si>
  <si>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</si>
  <si>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</si>
  <si>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</si>
  <si>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</si>
  <si>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</si>
  <si>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</si>
  <si>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</si>
  <si>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</si>
  <si>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</si>
  <si>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</si>
  <si>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</si>
  <si>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Wing Stop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</si>
  <si>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</si>
  <si>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</si>
  <si>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</si>
  <si>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</si>
  <si>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</si>
  <si>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</si>
  <si>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</si>
  <si>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</si>
  <si>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</si>
  <si>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</si>
  <si>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</si>
  <si>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</si>
  <si>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</si>
  <si>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</si>
  <si>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</si>
  <si>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</si>
  <si>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25001 Gratiot Avenue</t>
  </si>
  <si>
    <t>22441 Kelly Road</t>
  </si>
  <si>
    <t>24845 Gratiot Avenue</t>
  </si>
  <si>
    <t>22241 Kelly Road</t>
  </si>
  <si>
    <t>22661 Gratiot Avenue</t>
  </si>
  <si>
    <t>22611 Gratiot Avenue</t>
  </si>
  <si>
    <t>19080 East 10 Mile Road</t>
  </si>
  <si>
    <t>18640 East 10 Mile Road</t>
  </si>
  <si>
    <t>17921 East 9 Mile Road</t>
  </si>
  <si>
    <t>17210 East 9 Mile Road</t>
  </si>
  <si>
    <t>Dairy Queen Brazier</t>
  </si>
  <si>
    <t>East Detroit Bakery</t>
  </si>
  <si>
    <t>1</t>
  </si>
  <si>
    <t>0</t>
  </si>
  <si>
    <t>Bakery</t>
  </si>
  <si>
    <t>Marz Bar</t>
  </si>
  <si>
    <t>Cup Cakes &amp; Ice Cream Kids</t>
  </si>
  <si>
    <t>&amp;apos;</t>
  </si>
  <si>
    <t>Taormina&amp;apos;s Pizza &amp; Ice Cream</t>
  </si>
  <si>
    <t>Sullivan&amp;apos;s</t>
  </si>
  <si>
    <t>Josephine&amp;apos;s Soul Food</t>
  </si>
  <si>
    <t>Granma&amp;apos;s House of Pancakes</t>
  </si>
  <si>
    <t>Ashby&amp;apos;s</t>
  </si>
  <si>
    <t>Wendy&amp;apos;s</t>
  </si>
  <si>
    <t>Snooker&amp;apos;s Pool &amp; Pub</t>
  </si>
  <si>
    <t>Popeye&amp;apos;s</t>
  </si>
  <si>
    <t>O&amp;apos;Hara&amp;apos;s Irish Pub</t>
  </si>
  <si>
    <t>McGee&amp;apos;s Lounge</t>
  </si>
  <si>
    <t>Little Caesar&amp;apos;s</t>
  </si>
  <si>
    <t>Legend&amp;apos;s Coney Express</t>
  </si>
  <si>
    <t>KC&amp;apos;s Dairy Twist</t>
  </si>
  <si>
    <t>Jet&amp;apos;s Pizza</t>
  </si>
  <si>
    <t>Happy&amp;apos;s Pizza</t>
  </si>
  <si>
    <t>Guiseppe&amp;apos;s Bakery</t>
  </si>
  <si>
    <t>Domino&amp;apos;s Pizza</t>
  </si>
  <si>
    <t>Andary&amp;apos;s Grill &amp; Deli</t>
  </si>
  <si>
    <t>Adriana&amp;apos;s Kitchen</t>
  </si>
  <si>
    <t>Tim Horton&amp;apos;s</t>
  </si>
  <si>
    <t>Papa Romano&amp;apos;s &amp; Mr. Pita</t>
  </si>
  <si>
    <t>Papa John&amp;apos;s Pizza</t>
  </si>
  <si>
    <t>McDonald&amp;apos;s</t>
  </si>
  <si>
    <t>Hungry Howie&amp;apos;s Pizza</t>
  </si>
  <si>
    <t>Grand Dimitre&amp;apos;s</t>
  </si>
  <si>
    <t>Donna&amp;apos;s Family Dining</t>
  </si>
  <si>
    <t>Alcohol, American, Bar, Pizza</t>
  </si>
  <si>
    <t>Italian, Pizza</t>
  </si>
  <si>
    <t>CODE</t>
  </si>
  <si>
    <t>Lat</t>
  </si>
  <si>
    <t>Lng</t>
  </si>
  <si>
    <t>42.474663</t>
  </si>
  <si>
    <t>42.454643</t>
  </si>
  <si>
    <t>42.479889</t>
  </si>
  <si>
    <t>42.472043</t>
  </si>
  <si>
    <t>42.480217</t>
  </si>
  <si>
    <t>42.463503</t>
  </si>
  <si>
    <t>42.465577</t>
  </si>
  <si>
    <t>42.478462</t>
  </si>
  <si>
    <t>42.462028</t>
  </si>
  <si>
    <t>42.464322</t>
  </si>
  <si>
    <t>42.463848</t>
  </si>
  <si>
    <t>42.479991</t>
  </si>
  <si>
    <t>42.464667</t>
  </si>
  <si>
    <t>42.465112</t>
  </si>
  <si>
    <t>42.470411</t>
  </si>
  <si>
    <t>42.465559</t>
  </si>
  <si>
    <t>42.456316</t>
  </si>
  <si>
    <t>42.450935</t>
  </si>
  <si>
    <t>42.450942</t>
  </si>
  <si>
    <t>42.462667</t>
  </si>
  <si>
    <t>42.479804</t>
  </si>
  <si>
    <t>42.465111</t>
  </si>
  <si>
    <t>42.479924</t>
  </si>
  <si>
    <t>42.465298</t>
  </si>
  <si>
    <t>42.464157</t>
  </si>
  <si>
    <t>42.458315</t>
  </si>
  <si>
    <t>42.462424</t>
  </si>
  <si>
    <t>42.471669</t>
  </si>
  <si>
    <t>-82.952055</t>
  </si>
  <si>
    <t>-82.965264</t>
  </si>
  <si>
    <t>-82.927846</t>
  </si>
  <si>
    <t>-82.952674</t>
  </si>
  <si>
    <t>-82.948572</t>
  </si>
  <si>
    <t>-82.928942</t>
  </si>
  <si>
    <t>-82.935909</t>
  </si>
  <si>
    <t>-82.949634</t>
  </si>
  <si>
    <t>-82.930547</t>
  </si>
  <si>
    <t>-82.959707</t>
  </si>
  <si>
    <t>-82.959658</t>
  </si>
  <si>
    <t>-82.921896</t>
  </si>
  <si>
    <t>-82.944054</t>
  </si>
  <si>
    <t>-82.948927</t>
  </si>
  <si>
    <t>-82.954819</t>
  </si>
  <si>
    <t>-82.958383</t>
  </si>
  <si>
    <t>-82.962807</t>
  </si>
  <si>
    <t>-82.940886</t>
  </si>
  <si>
    <t>-82.966426</t>
  </si>
  <si>
    <t>-82.929915</t>
  </si>
  <si>
    <t>-82.920525</t>
  </si>
  <si>
    <t>-82.944537</t>
  </si>
  <si>
    <t>-82.964993</t>
  </si>
  <si>
    <t>-82.924711</t>
  </si>
  <si>
    <t>-82.934028</t>
  </si>
  <si>
    <t>-82.958903</t>
  </si>
  <si>
    <t>-82.952741</t>
  </si>
  <si>
    <t>-82.918491</t>
  </si>
  <si>
    <t>-82.958237</t>
  </si>
  <si>
    <t>42.479976</t>
  </si>
  <si>
    <t>42.479825</t>
  </si>
  <si>
    <t>42.479803</t>
  </si>
  <si>
    <t>42.465404</t>
  </si>
  <si>
    <t>42.479923</t>
  </si>
  <si>
    <t>42.459181</t>
  </si>
  <si>
    <t>42.479876</t>
  </si>
  <si>
    <t>-82.964470</t>
  </si>
  <si>
    <t>-82.937518</t>
  </si>
  <si>
    <t>-82.955558</t>
  </si>
  <si>
    <t>-82.961050</t>
  </si>
  <si>
    <t>-82.956645</t>
  </si>
  <si>
    <t>-82.938276</t>
  </si>
  <si>
    <t>-82.931126</t>
  </si>
  <si>
    <t>-82.928295</t>
  </si>
  <si>
    <t>-82.955936</t>
  </si>
  <si>
    <t>-82.948824</t>
  </si>
  <si>
    <t>-82.960984</t>
  </si>
  <si>
    <t>-82.932982</t>
  </si>
  <si>
    <t>-82.929948</t>
  </si>
  <si>
    <t>-82.960277</t>
  </si>
  <si>
    <t>-82.938304</t>
  </si>
  <si>
    <t>-82.942593</t>
  </si>
  <si>
    <t>-82.934832</t>
  </si>
  <si>
    <t>-82.963968</t>
  </si>
  <si>
    <t>-82.968444</t>
  </si>
  <si>
    <t>-82.937006</t>
  </si>
  <si>
    <t>42.453855</t>
  </si>
  <si>
    <t>42.465058</t>
  </si>
  <si>
    <t>42.465148</t>
  </si>
  <si>
    <t>42.480226</t>
  </si>
  <si>
    <t>42.479489</t>
  </si>
  <si>
    <t>42.460782</t>
  </si>
  <si>
    <t>42.459500</t>
  </si>
  <si>
    <t>42.465146</t>
  </si>
  <si>
    <t>42.463094</t>
  </si>
  <si>
    <t>42.465354</t>
  </si>
  <si>
    <t>42.450736</t>
  </si>
  <si>
    <t>42.465537</t>
  </si>
  <si>
    <t>42.456441</t>
  </si>
  <si>
    <t>42.450380</t>
  </si>
  <si>
    <t>42.465453</t>
  </si>
  <si>
    <t>-82.960226</t>
  </si>
  <si>
    <t>-82.943988</t>
  </si>
  <si>
    <t>-82.935152</t>
  </si>
  <si>
    <t>-82.932341</t>
  </si>
  <si>
    <t>-82.924976</t>
  </si>
  <si>
    <t>42.463214</t>
  </si>
  <si>
    <t>42.465341</t>
  </si>
  <si>
    <t>42.464982</t>
  </si>
  <si>
    <t>42.465000</t>
  </si>
  <si>
    <t>42.465315</t>
  </si>
  <si>
    <t>-82.949271</t>
  </si>
  <si>
    <t>-82.941100</t>
  </si>
  <si>
    <t>-82.940718</t>
  </si>
  <si>
    <t>-82.967218</t>
  </si>
  <si>
    <t>42.480257</t>
  </si>
  <si>
    <t>42.464771</t>
  </si>
  <si>
    <t>42.464743</t>
  </si>
  <si>
    <t>42.472294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</si>
</sst>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0" workbookViewId="0">
      <selection activeCell="A66" sqref="A66"/>
    </sheetView>
  </sheetViews>
  <sheetFormatPr defaultColWidth="9.109375" defaultRowHeight="14.4" x14ac:dyDescent="0.3"/>
  <cols>
    <col min="1" max="1" width="97.109375" style="7" customWidth="1"/>
    <col min="2" max="2" width="9.109375" style="4"/>
    <col min="3" max="3" width="26.109375" style="1" customWidth="1"/>
    <col min="4" max="4" width="5.33203125" style="1" customWidth="1"/>
    <col min="5" max="5" width="24.6640625" style="1" customWidth="1"/>
    <col min="6" max="6" width="13.44140625" style="1" customWidth="1"/>
    <col min="7" max="7" width="24.6640625" style="1" customWidth="1"/>
    <col min="8" max="8" width="6.44140625" style="4" bestFit="1" customWidth="1"/>
    <col min="9" max="9" width="8.33203125" style="4" bestFit="1" customWidth="1"/>
    <col min="10" max="10" width="9.5546875" style="4" bestFit="1" customWidth="1"/>
    <col min="11" max="11" width="11.44140625" style="4" bestFit="1" customWidth="1"/>
    <col min="12" max="12" width="22.44140625" style="1" bestFit="1" customWidth="1"/>
    <col min="13" max="13" width="19.109375" style="1" bestFit="1" customWidth="1"/>
    <col min="14" max="16384" width="9.109375" style="1"/>
  </cols>
  <sheetData>
    <row r="1" spans="1:13" s="2" customFormat="1" x14ac:dyDescent="0.3">
      <c r="A1" s="6" t="s">
        <v>111</v>
      </c>
      <c r="B1" s="3" t="s">
        <v>16</v>
      </c>
      <c r="C1" s="2" t="s">
        <v>0</v>
      </c>
      <c r="D1" s="2" t="s">
        <v>6</v>
      </c>
      <c r="E1" s="2" t="s">
        <v>1</v>
      </c>
      <c r="F1" s="2" t="s">
        <v>112</v>
      </c>
      <c r="G1" s="2" t="s">
        <v>113</v>
      </c>
      <c r="H1" s="3" t="s">
        <v>2</v>
      </c>
      <c r="I1" s="3" t="s">
        <v>3</v>
      </c>
      <c r="J1" s="3" t="s">
        <v>4</v>
      </c>
      <c r="K1" s="3" t="s">
        <v>53</v>
      </c>
      <c r="L1" s="2" t="s">
        <v>5</v>
      </c>
      <c r="M1" s="2" t="s">
        <v>41</v>
      </c>
    </row>
    <row r="2" spans="1:13" x14ac:dyDescent="0.3">
      <c r="A2" s="7" t="str">
        <f>CONCATENATE("y[",ROW()-2,"] = [",B2,", '",C2,"', '",D2,"', '",E2,"', ",F2,", ",G2,", ",H2,", '",L2,"'];")</f>
        <v>y[0] = [1, 'Cloverleaf Bar &amp; Restaurant', '', '24443 Gratiot Avenue', 42.474663, -82.952055, 1, 'Alcohol, American, Bar, Pizza'];</v>
      </c>
      <c r="B2" s="4">
        <v>1</v>
      </c>
      <c r="C2" s="1" t="s">
        <v>9</v>
      </c>
      <c r="E2" s="1" t="s">
        <v>61</v>
      </c>
      <c r="F2" s="1" t="s">
        <v>114</v>
      </c>
      <c r="G2" s="1" t="s">
        <v>142</v>
      </c>
      <c r="H2" s="4">
        <v>1</v>
      </c>
      <c r="I2" s="4">
        <v>1</v>
      </c>
      <c r="J2" s="4">
        <v>1</v>
      </c>
      <c r="K2" s="4">
        <v>0</v>
      </c>
      <c r="L2" s="1" t="s">
        <v>109</v>
      </c>
      <c r="M2" s="1" t="s">
        <v>38</v>
      </c>
    </row>
    <row r="3" spans="1:13" x14ac:dyDescent="0.3">
      <c r="A3" s="7" t="str">
        <f t="shared" ref="A3:A65" si="0">CONCATENATE("y[",ROW()-2,"] = [",B3,", '",C3,"', '",D3,"', '",E3,"', ",F3,", ",G3,", ",H3,", '",L3,"'];")</f>
        <v>y[1] = [1, 'Villa Restaurant &amp; Pizzeria', '', '21311 Gratiot Avenue', 42.454643, -82.965264, 1, 'Italian, Pizza'];</v>
      </c>
      <c r="B3" s="4">
        <v>1</v>
      </c>
      <c r="C3" s="1" t="s">
        <v>62</v>
      </c>
      <c r="E3" s="1" t="s">
        <v>63</v>
      </c>
      <c r="F3" s="1" t="s">
        <v>115</v>
      </c>
      <c r="G3" s="1" t="s">
        <v>143</v>
      </c>
      <c r="H3" s="4">
        <v>1</v>
      </c>
      <c r="L3" s="1" t="s">
        <v>110</v>
      </c>
      <c r="M3" s="1" t="s">
        <v>60</v>
      </c>
    </row>
    <row r="4" spans="1:13" x14ac:dyDescent="0.3">
      <c r="A4" s="7" t="str">
        <f t="shared" si="0"/>
        <v>y[2] = [1, 'Donna&amp;apos;s Family Dining', '', '18640 East 10 Mile Road', 42.479889, -82.927846, 1, 'American, Diner'];</v>
      </c>
      <c r="B4" s="4">
        <v>1</v>
      </c>
      <c r="C4" s="1" t="s">
        <v>108</v>
      </c>
      <c r="E4" s="1" t="s">
        <v>72</v>
      </c>
      <c r="F4" s="1" t="s">
        <v>116</v>
      </c>
      <c r="G4" s="1" t="s">
        <v>144</v>
      </c>
      <c r="H4" s="4">
        <v>1</v>
      </c>
      <c r="L4" s="1" t="s">
        <v>56</v>
      </c>
      <c r="M4" s="1" t="s">
        <v>40</v>
      </c>
    </row>
    <row r="5" spans="1:13" x14ac:dyDescent="0.3">
      <c r="A5" s="7" t="str">
        <f t="shared" si="0"/>
        <v>y[3] = [1, 'Friends Tavern', '', '23850 Gratiot Avenue', 42.472043, -82.952674, 1, 'Bar'];</v>
      </c>
      <c r="B5" s="4">
        <v>1</v>
      </c>
      <c r="C5" s="1" t="s">
        <v>10</v>
      </c>
      <c r="E5" s="1" t="s">
        <v>64</v>
      </c>
      <c r="F5" s="1" t="s">
        <v>117</v>
      </c>
      <c r="G5" s="1" t="s">
        <v>145</v>
      </c>
      <c r="H5" s="4">
        <v>1</v>
      </c>
      <c r="L5" s="1" t="s">
        <v>46</v>
      </c>
      <c r="M5" s="1" t="s">
        <v>8</v>
      </c>
    </row>
    <row r="6" spans="1:13" x14ac:dyDescent="0.3">
      <c r="A6" s="7" t="str">
        <f t="shared" si="0"/>
        <v>y[4] = [1, 'Grand Dimitre&amp;apos;s', '', '25001 Gratiot Avenue', 42.480217, -82.948572, 1, 'Diner, American'];</v>
      </c>
      <c r="B6" s="4">
        <v>1</v>
      </c>
      <c r="C6" s="1" t="s">
        <v>107</v>
      </c>
      <c r="E6" s="1" t="s">
        <v>65</v>
      </c>
      <c r="F6" s="1" t="s">
        <v>118</v>
      </c>
      <c r="G6" s="1" t="s">
        <v>146</v>
      </c>
      <c r="H6" s="4">
        <v>1</v>
      </c>
      <c r="L6" s="1" t="s">
        <v>57</v>
      </c>
      <c r="M6" s="1" t="s">
        <v>37</v>
      </c>
    </row>
    <row r="7" spans="1:13" x14ac:dyDescent="0.3">
      <c r="A7" s="7" t="str">
        <f t="shared" si="0"/>
        <v>y[5] = [1, 'Hungry Howie&amp;apos;s Pizza', '', '22441 Kelly Road', 42.463503, -82.928942, 1, 'Pizza'];</v>
      </c>
      <c r="B7" s="4">
        <v>1</v>
      </c>
      <c r="C7" s="1" t="s">
        <v>106</v>
      </c>
      <c r="E7" s="1" t="s">
        <v>66</v>
      </c>
      <c r="F7" s="1" t="s">
        <v>119</v>
      </c>
      <c r="G7" s="1" t="s">
        <v>147</v>
      </c>
      <c r="H7" s="4">
        <v>1</v>
      </c>
      <c r="L7" s="1" t="s">
        <v>7</v>
      </c>
      <c r="M7" s="1" t="s">
        <v>7</v>
      </c>
    </row>
    <row r="8" spans="1:13" x14ac:dyDescent="0.3">
      <c r="A8" s="7" t="str">
        <f t="shared" si="0"/>
        <v>y[6] = [1, 'McDonald&amp;apos;s', '', '17921 East 9 Mile Road', 42.465577, -82.935909, 1, 'American'];</v>
      </c>
      <c r="B8" s="4">
        <v>1</v>
      </c>
      <c r="C8" s="1" t="s">
        <v>105</v>
      </c>
      <c r="E8" s="1" t="s">
        <v>73</v>
      </c>
      <c r="F8" s="1" t="s">
        <v>120</v>
      </c>
      <c r="G8" s="1" t="s">
        <v>148</v>
      </c>
      <c r="H8" s="4">
        <v>1</v>
      </c>
      <c r="K8" s="4">
        <v>1</v>
      </c>
      <c r="L8" s="1" t="s">
        <v>38</v>
      </c>
      <c r="M8" s="5" t="s">
        <v>58</v>
      </c>
    </row>
    <row r="9" spans="1:13" x14ac:dyDescent="0.3">
      <c r="A9" s="7" t="str">
        <f t="shared" si="0"/>
        <v>y[7] = [1, 'Olive Garden', '', '24845 Gratiot Avenue', 42.478462, -82.949634, 1, 'Italian'];</v>
      </c>
      <c r="B9" s="4">
        <v>1</v>
      </c>
      <c r="C9" s="1" t="s">
        <v>11</v>
      </c>
      <c r="E9" s="1" t="s">
        <v>67</v>
      </c>
      <c r="F9" s="1" t="s">
        <v>121</v>
      </c>
      <c r="G9" s="1" t="s">
        <v>149</v>
      </c>
      <c r="H9" s="4">
        <v>1</v>
      </c>
      <c r="L9" s="1" t="s">
        <v>8</v>
      </c>
    </row>
    <row r="10" spans="1:13" x14ac:dyDescent="0.3">
      <c r="A10" s="7" t="str">
        <f t="shared" si="0"/>
        <v>y[8] = [1, 'Papa John&amp;apos;s Pizza', '', '22241 Kelly Road', 42.462028, -82.930547, 1, 'Pizza'];</v>
      </c>
      <c r="B10" s="4">
        <v>1</v>
      </c>
      <c r="C10" s="1" t="s">
        <v>104</v>
      </c>
      <c r="E10" s="1" t="s">
        <v>68</v>
      </c>
      <c r="F10" s="1" t="s">
        <v>122</v>
      </c>
      <c r="G10" s="1" t="s">
        <v>150</v>
      </c>
      <c r="H10" s="4">
        <v>1</v>
      </c>
      <c r="L10" s="1" t="s">
        <v>7</v>
      </c>
      <c r="M10" s="1" t="s">
        <v>45</v>
      </c>
    </row>
    <row r="11" spans="1:13" x14ac:dyDescent="0.3">
      <c r="A11" s="7" t="str">
        <f t="shared" si="0"/>
        <v>y[9] = [1, 'Papa Romano&amp;apos;s &amp; Mr. Pita', '', '22661 Gratiot Avenue', 42.464322, -82.959707, 1, 'Pizza'];</v>
      </c>
      <c r="B11" s="4">
        <v>1</v>
      </c>
      <c r="C11" s="1" t="s">
        <v>103</v>
      </c>
      <c r="E11" s="1" t="s">
        <v>69</v>
      </c>
      <c r="F11" s="1" t="s">
        <v>123</v>
      </c>
      <c r="G11" s="1" t="s">
        <v>151</v>
      </c>
      <c r="H11" s="4">
        <v>1</v>
      </c>
      <c r="L11" s="1" t="s">
        <v>7</v>
      </c>
      <c r="M11" s="1" t="s">
        <v>79</v>
      </c>
    </row>
    <row r="12" spans="1:13" x14ac:dyDescent="0.3">
      <c r="A12" s="7" t="str">
        <f t="shared" si="0"/>
        <v>y[10] = [1, 'Pizza Me', '', '', , , 1, 'Pizza'];</v>
      </c>
      <c r="B12" s="4">
        <v>1</v>
      </c>
      <c r="C12" s="1" t="s">
        <v>12</v>
      </c>
      <c r="H12" s="4">
        <v>1</v>
      </c>
      <c r="L12" s="1" t="s">
        <v>7</v>
      </c>
      <c r="M12" s="1" t="s">
        <v>46</v>
      </c>
    </row>
    <row r="13" spans="1:13" x14ac:dyDescent="0.3">
      <c r="A13" s="7" t="str">
        <f t="shared" si="0"/>
        <v>y[11] = [1, 'Salvatore Scallopini', '', '22611 Gratiot Avenue', 42.463848, -82.959658, 1, 'Italian'];</v>
      </c>
      <c r="B13" s="4">
        <v>1</v>
      </c>
      <c r="C13" s="1" t="s">
        <v>13</v>
      </c>
      <c r="E13" s="1" t="s">
        <v>70</v>
      </c>
      <c r="F13" s="1" t="s">
        <v>124</v>
      </c>
      <c r="G13" s="1" t="s">
        <v>152</v>
      </c>
      <c r="H13" s="4">
        <v>1</v>
      </c>
      <c r="L13" s="1" t="s">
        <v>8</v>
      </c>
      <c r="M13" s="1" t="s">
        <v>39</v>
      </c>
    </row>
    <row r="14" spans="1:13" x14ac:dyDescent="0.3">
      <c r="A14" s="7" t="str">
        <f t="shared" si="0"/>
        <v>y[12] = [1, 'Sugarbush Tavern', '', '19080 East 10 Mile Road', 42.479991, -82.921896, 1, 'Bar, American'];</v>
      </c>
      <c r="B14" s="4">
        <v>1</v>
      </c>
      <c r="C14" s="1" t="s">
        <v>14</v>
      </c>
      <c r="E14" s="1" t="s">
        <v>71</v>
      </c>
      <c r="F14" s="1" t="s">
        <v>125</v>
      </c>
      <c r="G14" s="1" t="s">
        <v>153</v>
      </c>
      <c r="H14" s="4">
        <v>1</v>
      </c>
      <c r="L14" s="1" t="s">
        <v>59</v>
      </c>
      <c r="M14" s="1" t="s">
        <v>55</v>
      </c>
    </row>
    <row r="15" spans="1:13" x14ac:dyDescent="0.3">
      <c r="A15" s="7" t="str">
        <f t="shared" si="0"/>
        <v>y[13] = [1, 'Tim Horton&amp;apos;s', '', '17210 East 9 Mile Road', 42.464667, -82.944054, 1, 'Coffee'];</v>
      </c>
      <c r="B15" s="4">
        <v>1</v>
      </c>
      <c r="C15" s="1" t="s">
        <v>102</v>
      </c>
      <c r="E15" s="1" t="s">
        <v>74</v>
      </c>
      <c r="F15" s="1" t="s">
        <v>126</v>
      </c>
      <c r="G15" s="1" t="s">
        <v>154</v>
      </c>
      <c r="H15" s="4">
        <v>1</v>
      </c>
      <c r="L15" s="1" t="s">
        <v>39</v>
      </c>
      <c r="M15" s="1" t="s">
        <v>54</v>
      </c>
    </row>
    <row r="16" spans="1:13" x14ac:dyDescent="0.3">
      <c r="A16" s="7" t="str">
        <f t="shared" si="0"/>
        <v>y[14] = [1, '10x Better Soul Food', '', '', , , 0, 'BBQ'];</v>
      </c>
      <c r="B16" s="4">
        <v>1</v>
      </c>
      <c r="C16" s="1" t="s">
        <v>15</v>
      </c>
      <c r="H16" s="4">
        <v>0</v>
      </c>
      <c r="I16" s="4">
        <v>0</v>
      </c>
      <c r="J16" s="4">
        <v>1</v>
      </c>
      <c r="L16" s="5" t="s">
        <v>60</v>
      </c>
    </row>
    <row r="17" spans="1:13" x14ac:dyDescent="0.3">
      <c r="A17" s="7" t="str">
        <f t="shared" si="0"/>
        <v>y[15] = [1, 'Adriana&amp;apos;s Kitchen', '', '', 42.465112, -82.948927, 0, ''];</v>
      </c>
      <c r="B17" s="4">
        <v>1</v>
      </c>
      <c r="C17" s="1" t="s">
        <v>101</v>
      </c>
      <c r="F17" s="1" t="s">
        <v>127</v>
      </c>
      <c r="G17" s="1" t="s">
        <v>155</v>
      </c>
      <c r="H17" s="4">
        <v>0</v>
      </c>
      <c r="M17" s="1" t="s">
        <v>44</v>
      </c>
    </row>
    <row r="18" spans="1:13" x14ac:dyDescent="0.3">
      <c r="A18" s="7" t="str">
        <f t="shared" si="0"/>
        <v>y[16] = [1, 'Andary&amp;apos;s Grill &amp; Deli', '', '', 42.470411, -82.954819, 0, ''];</v>
      </c>
      <c r="B18" s="4">
        <v>1</v>
      </c>
      <c r="C18" s="1" t="s">
        <v>100</v>
      </c>
      <c r="F18" s="1" t="s">
        <v>128</v>
      </c>
      <c r="G18" s="1" t="s">
        <v>156</v>
      </c>
      <c r="H18" s="4">
        <v>0</v>
      </c>
      <c r="M18" s="1" t="s">
        <v>42</v>
      </c>
    </row>
    <row r="19" spans="1:13" x14ac:dyDescent="0.3">
      <c r="A19" s="7" t="str">
        <f t="shared" si="0"/>
        <v>y[17] = [1, 'Big Boy', '', '', 42.465559, -82.958383, 0, ''];</v>
      </c>
      <c r="B19" s="4">
        <v>1</v>
      </c>
      <c r="C19" s="1" t="s">
        <v>17</v>
      </c>
      <c r="F19" s="1" t="s">
        <v>129</v>
      </c>
      <c r="G19" s="1" t="s">
        <v>157</v>
      </c>
      <c r="H19" s="4">
        <v>0</v>
      </c>
      <c r="M19" s="1" t="s">
        <v>43</v>
      </c>
    </row>
    <row r="20" spans="1:13" x14ac:dyDescent="0.3">
      <c r="A20" s="7" t="str">
        <f t="shared" si="0"/>
        <v>y[18] = [1, 'Boney Moroney Bar', '', '', 42.456316, -82.962807, 0, ''];</v>
      </c>
      <c r="B20" s="4">
        <v>1</v>
      </c>
      <c r="C20" s="1" t="s">
        <v>18</v>
      </c>
      <c r="F20" s="1" t="s">
        <v>130</v>
      </c>
      <c r="G20" s="1" t="s">
        <v>158</v>
      </c>
      <c r="H20" s="4">
        <v>0</v>
      </c>
    </row>
    <row r="21" spans="1:13" x14ac:dyDescent="0.3">
      <c r="A21" s="7" t="str">
        <f t="shared" si="0"/>
        <v>y[19] = [1, 'Bread Basket Deli', '', '', 42.450935, -82.940886, 0, ''];</v>
      </c>
      <c r="B21" s="4">
        <v>1</v>
      </c>
      <c r="C21" s="1" t="s">
        <v>19</v>
      </c>
      <c r="F21" s="1" t="s">
        <v>131</v>
      </c>
      <c r="G21" s="1" t="s">
        <v>159</v>
      </c>
      <c r="H21" s="4">
        <v>0</v>
      </c>
    </row>
    <row r="22" spans="1:13" x14ac:dyDescent="0.3">
      <c r="A22" s="7" t="str">
        <f t="shared" si="0"/>
        <v>y[20] = [1, 'Burger King', '', '', 42.450942, -82.966426, 0, ''];</v>
      </c>
      <c r="B22" s="4">
        <v>1</v>
      </c>
      <c r="C22" s="1" t="s">
        <v>20</v>
      </c>
      <c r="F22" s="1" t="s">
        <v>132</v>
      </c>
      <c r="G22" s="1" t="s">
        <v>160</v>
      </c>
      <c r="H22" s="4">
        <v>0</v>
      </c>
    </row>
    <row r="23" spans="1:13" x14ac:dyDescent="0.3">
      <c r="A23" s="7" t="str">
        <f t="shared" si="0"/>
        <v>y[21] = [1, 'China Wok', '', '', 42.462667, -82.929915, 0, ''];</v>
      </c>
      <c r="B23" s="4">
        <v>1</v>
      </c>
      <c r="C23" s="1" t="s">
        <v>21</v>
      </c>
      <c r="F23" s="1" t="s">
        <v>133</v>
      </c>
      <c r="G23" s="1" t="s">
        <v>161</v>
      </c>
      <c r="H23" s="4">
        <v>0</v>
      </c>
    </row>
    <row r="24" spans="1:13" x14ac:dyDescent="0.3">
      <c r="A24" s="7" t="str">
        <f t="shared" si="0"/>
        <v>y[22] = [1, 'Coffee Break Café', '', '', 42.479804, -82.920525, 0, ''];</v>
      </c>
      <c r="B24" s="4">
        <v>1</v>
      </c>
      <c r="C24" s="1" t="s">
        <v>22</v>
      </c>
      <c r="F24" s="1" t="s">
        <v>134</v>
      </c>
      <c r="G24" s="1" t="s">
        <v>162</v>
      </c>
      <c r="H24" s="4">
        <v>0</v>
      </c>
    </row>
    <row r="25" spans="1:13" x14ac:dyDescent="0.3">
      <c r="A25" s="7" t="str">
        <f t="shared" si="0"/>
        <v>y[23] = [1, 'Dairy Queen Brazier', '', '', 42.465111, -82.944537, 0, ''];</v>
      </c>
      <c r="B25" s="4">
        <v>1</v>
      </c>
      <c r="C25" s="1" t="s">
        <v>75</v>
      </c>
      <c r="F25" s="1" t="s">
        <v>135</v>
      </c>
      <c r="G25" s="1" t="s">
        <v>163</v>
      </c>
      <c r="H25" s="4">
        <v>0</v>
      </c>
    </row>
    <row r="26" spans="1:13" x14ac:dyDescent="0.3">
      <c r="A26" s="7" t="str">
        <f t="shared" si="0"/>
        <v>y[24] = [1, 'Domino&amp;apos;s Pizza', '', '', 42.479924, -82.964993, 0, 'Pizza'];</v>
      </c>
      <c r="B26" s="4">
        <v>1</v>
      </c>
      <c r="C26" s="1" t="s">
        <v>99</v>
      </c>
      <c r="F26" s="1" t="s">
        <v>136</v>
      </c>
      <c r="G26" s="1" t="s">
        <v>164</v>
      </c>
      <c r="H26" s="4">
        <v>0</v>
      </c>
      <c r="L26" s="1" t="s">
        <v>7</v>
      </c>
    </row>
    <row r="27" spans="1:13" x14ac:dyDescent="0.3">
      <c r="A27" s="7" t="str">
        <f t="shared" si="0"/>
        <v>y[25] = [1, 'Eastpointe Pub', '', '', 42.465298, -82.924711, 0, ''];</v>
      </c>
      <c r="B27" s="4">
        <v>1</v>
      </c>
      <c r="C27" s="1" t="s">
        <v>23</v>
      </c>
      <c r="F27" s="1" t="s">
        <v>137</v>
      </c>
      <c r="G27" s="1" t="s">
        <v>165</v>
      </c>
      <c r="H27" s="4">
        <v>0</v>
      </c>
    </row>
    <row r="28" spans="1:13" x14ac:dyDescent="0.3">
      <c r="A28" s="7" t="str">
        <f t="shared" si="0"/>
        <v>y[26] = [1, 'Five Guys &amp; Fries', '', '', 42.464157, -82.959707, 0, ''];</v>
      </c>
      <c r="B28" s="4">
        <v>1</v>
      </c>
      <c r="C28" s="1" t="s">
        <v>24</v>
      </c>
      <c r="F28" s="1" t="s">
        <v>138</v>
      </c>
      <c r="G28" s="1" t="s">
        <v>151</v>
      </c>
      <c r="H28" s="4">
        <v>0</v>
      </c>
    </row>
    <row r="29" spans="1:13" x14ac:dyDescent="0.3">
      <c r="A29" s="7" t="str">
        <f t="shared" si="0"/>
        <v>y[27] = [1, 'Guiseppe&amp;apos;s Bakery', '', '', 42.458315, -82.934028, 0, ''];</v>
      </c>
      <c r="B29" s="4">
        <v>1</v>
      </c>
      <c r="C29" s="1" t="s">
        <v>98</v>
      </c>
      <c r="F29" s="1" t="s">
        <v>139</v>
      </c>
      <c r="G29" s="1" t="s">
        <v>166</v>
      </c>
      <c r="H29" s="4">
        <v>0</v>
      </c>
    </row>
    <row r="30" spans="1:13" x14ac:dyDescent="0.3">
      <c r="A30" s="7" t="str">
        <f t="shared" si="0"/>
        <v>y[28] = [1, 'Happy Garden', '', '', 42.462424, -82.958903, 0, ''];</v>
      </c>
      <c r="B30" s="4">
        <v>1</v>
      </c>
      <c r="C30" s="1" t="s">
        <v>25</v>
      </c>
      <c r="F30" s="1" t="s">
        <v>140</v>
      </c>
      <c r="G30" s="1" t="s">
        <v>167</v>
      </c>
      <c r="H30" s="4">
        <v>0</v>
      </c>
    </row>
    <row r="31" spans="1:13" x14ac:dyDescent="0.3">
      <c r="A31" s="7" t="str">
        <f t="shared" si="0"/>
        <v>y[29] = [1, 'Happy&amp;apos;s Pizza', '', '', 42.471669, -82.952741, 0, 'Pizza'];</v>
      </c>
      <c r="B31" s="4">
        <v>1</v>
      </c>
      <c r="C31" s="1" t="s">
        <v>97</v>
      </c>
      <c r="F31" s="1" t="s">
        <v>141</v>
      </c>
      <c r="G31" s="1" t="s">
        <v>168</v>
      </c>
      <c r="H31" s="4">
        <v>0</v>
      </c>
      <c r="L31" s="1" t="s">
        <v>7</v>
      </c>
    </row>
    <row r="32" spans="1:13" x14ac:dyDescent="0.3">
      <c r="A32" s="7" t="str">
        <f t="shared" si="0"/>
        <v>y[30] = [1, 'Jet&amp;apos;s Pizza', '', '', 42.479976, -82.918491, 0, 'Pizza'];</v>
      </c>
      <c r="B32" s="4">
        <v>1</v>
      </c>
      <c r="C32" s="1" t="s">
        <v>96</v>
      </c>
      <c r="F32" s="1" t="s">
        <v>171</v>
      </c>
      <c r="G32" s="1" t="s">
        <v>169</v>
      </c>
      <c r="H32" s="4">
        <v>0</v>
      </c>
      <c r="L32" s="1" t="s">
        <v>7</v>
      </c>
    </row>
    <row r="33" spans="1:12" x14ac:dyDescent="0.3">
      <c r="A33" s="7" t="str">
        <f t="shared" si="0"/>
        <v>y[31] = [1, 'KC&amp;apos;s Dairy Twist', '', '', 42.479825, -82.958237, 0, ''];</v>
      </c>
      <c r="B33" s="4">
        <v>1</v>
      </c>
      <c r="C33" s="1" t="s">
        <v>95</v>
      </c>
      <c r="F33" s="1" t="s">
        <v>172</v>
      </c>
      <c r="G33" s="1" t="s">
        <v>170</v>
      </c>
      <c r="H33" s="4">
        <v>0</v>
      </c>
    </row>
    <row r="34" spans="1:12" x14ac:dyDescent="0.3">
      <c r="A34" s="7" t="str">
        <f t="shared" si="0"/>
        <v>y[32] = [1, 'Marz Bar', '', '', 42.479803, -82.964470, 0, ''];</v>
      </c>
      <c r="B34" s="4">
        <v>1</v>
      </c>
      <c r="C34" s="1" t="s">
        <v>80</v>
      </c>
      <c r="F34" s="1" t="s">
        <v>173</v>
      </c>
      <c r="G34" s="1" t="s">
        <v>178</v>
      </c>
      <c r="H34" s="4">
        <v>0</v>
      </c>
    </row>
    <row r="35" spans="1:12" x14ac:dyDescent="0.3">
      <c r="A35" s="7" t="str">
        <f t="shared" si="0"/>
        <v>y[33] = [1, 'Legend&amp;apos;s Coney Express', '', '', 42.465404, -82.937518, 0, ''];</v>
      </c>
      <c r="B35" s="4">
        <v>1</v>
      </c>
      <c r="C35" s="1" t="s">
        <v>94</v>
      </c>
      <c r="F35" s="1" t="s">
        <v>174</v>
      </c>
      <c r="G35" s="1" t="s">
        <v>179</v>
      </c>
      <c r="H35" s="4">
        <v>0</v>
      </c>
      <c r="K35" s="4">
        <v>1</v>
      </c>
    </row>
    <row r="36" spans="1:12" x14ac:dyDescent="0.3">
      <c r="A36" s="7" t="str">
        <f t="shared" si="0"/>
        <v>y[34] = [1, 'Little Caesar&amp;apos;s', '', '', 42.479923, -82.955558, 0, 'Pizza'];</v>
      </c>
      <c r="B36" s="4">
        <v>1</v>
      </c>
      <c r="C36" s="1" t="s">
        <v>93</v>
      </c>
      <c r="F36" s="1" t="s">
        <v>175</v>
      </c>
      <c r="G36" s="1" t="s">
        <v>180</v>
      </c>
      <c r="H36" s="4">
        <v>0</v>
      </c>
      <c r="L36" s="1" t="s">
        <v>7</v>
      </c>
    </row>
    <row r="37" spans="1:12" x14ac:dyDescent="0.3">
      <c r="A37" s="7" t="str">
        <f t="shared" si="0"/>
        <v>y[35] = [1, 'McGee&amp;apos;s Lounge', '', '', 42.459181, -82.961050, 0, ''];</v>
      </c>
      <c r="B37" s="4">
        <v>1</v>
      </c>
      <c r="C37" s="1" t="s">
        <v>92</v>
      </c>
      <c r="F37" s="1" t="s">
        <v>176</v>
      </c>
      <c r="G37" s="1" t="s">
        <v>181</v>
      </c>
      <c r="H37" s="4">
        <v>0</v>
      </c>
    </row>
    <row r="38" spans="1:12" x14ac:dyDescent="0.3">
      <c r="A38" s="7" t="str">
        <f t="shared" si="0"/>
        <v>y[36] = [1, 'O&amp;apos;Hara&amp;apos;s Irish Pub', '', '', 42.479876, -82.956645, 0, ''];</v>
      </c>
      <c r="B38" s="4">
        <v>1</v>
      </c>
      <c r="C38" s="1" t="s">
        <v>91</v>
      </c>
      <c r="F38" s="1" t="s">
        <v>177</v>
      </c>
      <c r="G38" s="1" t="s">
        <v>182</v>
      </c>
      <c r="H38" s="4">
        <v>0</v>
      </c>
    </row>
    <row r="39" spans="1:12" x14ac:dyDescent="0.3">
      <c r="A39" s="7" t="str">
        <f t="shared" si="0"/>
        <v>y[37] = [1, 'Panda', '', '', , , 0, ''];</v>
      </c>
      <c r="B39" s="4">
        <v>1</v>
      </c>
      <c r="C39" s="1" t="s">
        <v>26</v>
      </c>
      <c r="H39" s="4">
        <v>0</v>
      </c>
    </row>
    <row r="40" spans="1:12" x14ac:dyDescent="0.3">
      <c r="A40" s="7" t="str">
        <f t="shared" si="0"/>
        <v>y[38] = [1, 'Pizza Square', '', '', 42.453855, -82.938276, 0, 'Pizza'];</v>
      </c>
      <c r="B40" s="4">
        <v>1</v>
      </c>
      <c r="C40" s="1" t="s">
        <v>27</v>
      </c>
      <c r="F40" s="1" t="s">
        <v>198</v>
      </c>
      <c r="G40" s="1" t="s">
        <v>183</v>
      </c>
      <c r="H40" s="4">
        <v>0</v>
      </c>
      <c r="L40" s="1" t="s">
        <v>7</v>
      </c>
    </row>
    <row r="41" spans="1:12" x14ac:dyDescent="0.3">
      <c r="A41" s="7" t="str">
        <f t="shared" si="0"/>
        <v>y[39] = [1, 'Plaza Mexico', '', '', 42.465058, -82.931126, 0, ''];</v>
      </c>
      <c r="B41" s="4">
        <v>1</v>
      </c>
      <c r="C41" s="1" t="s">
        <v>28</v>
      </c>
      <c r="F41" s="1" t="s">
        <v>199</v>
      </c>
      <c r="G41" s="1" t="s">
        <v>184</v>
      </c>
      <c r="H41" s="4">
        <v>0</v>
      </c>
    </row>
    <row r="42" spans="1:12" x14ac:dyDescent="0.3">
      <c r="A42" s="7" t="str">
        <f t="shared" si="0"/>
        <v>y[40] = [1, 'Popeye&amp;apos;s', '', '', 42.465148, -82.928295, 0, ''];</v>
      </c>
      <c r="B42" s="4">
        <v>1</v>
      </c>
      <c r="C42" s="1" t="s">
        <v>90</v>
      </c>
      <c r="F42" s="1" t="s">
        <v>200</v>
      </c>
      <c r="G42" s="1" t="s">
        <v>185</v>
      </c>
      <c r="H42" s="4">
        <v>0</v>
      </c>
    </row>
    <row r="43" spans="1:12" x14ac:dyDescent="0.3">
      <c r="A43" s="7" t="str">
        <f t="shared" si="0"/>
        <v>y[41] = [1, 'Scoreboard Sports Bar &amp; Grill', '', '', 42.480226, -82.955936, 0, ''];</v>
      </c>
      <c r="B43" s="4">
        <v>1</v>
      </c>
      <c r="C43" s="1" t="s">
        <v>29</v>
      </c>
      <c r="F43" s="1" t="s">
        <v>201</v>
      </c>
      <c r="G43" s="1" t="s">
        <v>186</v>
      </c>
      <c r="H43" s="4">
        <v>0</v>
      </c>
    </row>
    <row r="44" spans="1:12" x14ac:dyDescent="0.3">
      <c r="A44" s="7" t="str">
        <f t="shared" si="0"/>
        <v>y[42] = [1, 'Shawarma Express', '', '', 42.479489, -82.948824, 0, ''];</v>
      </c>
      <c r="B44" s="4">
        <v>1</v>
      </c>
      <c r="C44" s="1" t="s">
        <v>30</v>
      </c>
      <c r="F44" s="1" t="s">
        <v>202</v>
      </c>
      <c r="G44" s="1" t="s">
        <v>187</v>
      </c>
      <c r="H44" s="4">
        <v>0</v>
      </c>
    </row>
    <row r="45" spans="1:12" x14ac:dyDescent="0.3">
      <c r="A45" s="7" t="str">
        <f t="shared" si="0"/>
        <v>y[43] = [1, 'Shish Kabob', '', '', 42.460782, -82.960984, 0, ''];</v>
      </c>
      <c r="B45" s="4">
        <v>1</v>
      </c>
      <c r="C45" s="1" t="s">
        <v>31</v>
      </c>
      <c r="F45" s="1" t="s">
        <v>203</v>
      </c>
      <c r="G45" s="1" t="s">
        <v>188</v>
      </c>
      <c r="H45" s="4">
        <v>0</v>
      </c>
    </row>
    <row r="46" spans="1:12" x14ac:dyDescent="0.3">
      <c r="A46" s="7" t="str">
        <f t="shared" si="0"/>
        <v>y[44] = [1, 'Snooker&amp;apos;s Pool &amp; Pub', '', '', 42.459500, -82.932982, 0, ''];</v>
      </c>
      <c r="B46" s="4">
        <v>1</v>
      </c>
      <c r="C46" s="1" t="s">
        <v>89</v>
      </c>
      <c r="F46" s="1" t="s">
        <v>204</v>
      </c>
      <c r="G46" s="1" t="s">
        <v>189</v>
      </c>
      <c r="H46" s="4">
        <v>0</v>
      </c>
    </row>
    <row r="47" spans="1:12" x14ac:dyDescent="0.3">
      <c r="A47" s="7" t="str">
        <f t="shared" si="0"/>
        <v>y[45] = [1, 'Subway', '', '', 42.465146, -82.929948, 0, ''];</v>
      </c>
      <c r="B47" s="4">
        <v>1</v>
      </c>
      <c r="C47" s="1" t="s">
        <v>32</v>
      </c>
      <c r="F47" s="1" t="s">
        <v>205</v>
      </c>
      <c r="G47" s="1" t="s">
        <v>190</v>
      </c>
      <c r="H47" s="4">
        <v>0</v>
      </c>
    </row>
    <row r="48" spans="1:12" x14ac:dyDescent="0.3">
      <c r="A48" s="7" t="str">
        <f t="shared" si="0"/>
        <v>y[46] = [1, 'Subway', '', '', 42.463094, -82.960277, 0, ''];</v>
      </c>
      <c r="B48" s="4">
        <v>1</v>
      </c>
      <c r="C48" s="1" t="s">
        <v>32</v>
      </c>
      <c r="F48" s="1" t="s">
        <v>206</v>
      </c>
      <c r="G48" s="1" t="s">
        <v>191</v>
      </c>
      <c r="H48" s="4">
        <v>0</v>
      </c>
    </row>
    <row r="49" spans="1:12" x14ac:dyDescent="0.3">
      <c r="A49" s="7" t="str">
        <f t="shared" si="0"/>
        <v>y[47] = [1, 'Taco Bell', '', '', 42.465354, -82.938304, 0, ''];</v>
      </c>
      <c r="B49" s="4">
        <v>1</v>
      </c>
      <c r="C49" s="1" t="s">
        <v>33</v>
      </c>
      <c r="F49" s="1" t="s">
        <v>207</v>
      </c>
      <c r="G49" s="1" t="s">
        <v>192</v>
      </c>
      <c r="H49" s="4">
        <v>0</v>
      </c>
    </row>
    <row r="50" spans="1:12" x14ac:dyDescent="0.3">
      <c r="A50" s="7" t="str">
        <f t="shared" si="0"/>
        <v>y[48] = [1, 'Wah Hong Chop Suey', '', '', 42.450736, -82.942593, 0, ''];</v>
      </c>
      <c r="B50" s="4">
        <v>1</v>
      </c>
      <c r="C50" s="1" t="s">
        <v>34</v>
      </c>
      <c r="F50" s="1" t="s">
        <v>208</v>
      </c>
      <c r="G50" s="1" t="s">
        <v>193</v>
      </c>
      <c r="H50" s="4">
        <v>0</v>
      </c>
    </row>
    <row r="51" spans="1:12" x14ac:dyDescent="0.3">
      <c r="A51" s="7" t="str">
        <f t="shared" si="0"/>
        <v>y[49] = [1, 'Wendy&amp;apos;s', '', '', 42.465537, -82.934832, 0, ''];</v>
      </c>
      <c r="B51" s="4">
        <v>1</v>
      </c>
      <c r="C51" s="1" t="s">
        <v>88</v>
      </c>
      <c r="F51" s="1" t="s">
        <v>209</v>
      </c>
      <c r="G51" s="1" t="s">
        <v>194</v>
      </c>
      <c r="H51" s="4">
        <v>0</v>
      </c>
    </row>
    <row r="52" spans="1:12" x14ac:dyDescent="0.3">
      <c r="A52" s="7" t="str">
        <f t="shared" si="0"/>
        <v>y[50] = [1, 'Western', '', '', 42.456441, -82.963968, 0, ''];</v>
      </c>
      <c r="B52" s="4">
        <v>1</v>
      </c>
      <c r="C52" s="1" t="s">
        <v>35</v>
      </c>
      <c r="F52" s="1" t="s">
        <v>210</v>
      </c>
      <c r="G52" s="1" t="s">
        <v>195</v>
      </c>
      <c r="H52" s="4">
        <v>0</v>
      </c>
    </row>
    <row r="53" spans="1:12" x14ac:dyDescent="0.3">
      <c r="A53" s="7" t="str">
        <f t="shared" si="0"/>
        <v>y[51] = [1, 'White Castle', '', '', 42.450380, -82.968444, 0, ''];</v>
      </c>
      <c r="B53" s="4">
        <v>1</v>
      </c>
      <c r="C53" s="1" t="s">
        <v>36</v>
      </c>
      <c r="F53" s="1" t="s">
        <v>211</v>
      </c>
      <c r="G53" s="1" t="s">
        <v>196</v>
      </c>
      <c r="H53" s="4">
        <v>0</v>
      </c>
    </row>
    <row r="54" spans="1:12" x14ac:dyDescent="0.3">
      <c r="A54" s="7" t="str">
        <f t="shared" si="0"/>
        <v>y[52] = [1, 'Milestone Grill', '', '', 42.465453, -82.937006, 0, 'Pizza'];</v>
      </c>
      <c r="B54" s="4">
        <v>1</v>
      </c>
      <c r="C54" s="1" t="s">
        <v>47</v>
      </c>
      <c r="F54" s="1" t="s">
        <v>212</v>
      </c>
      <c r="G54" s="1" t="s">
        <v>197</v>
      </c>
      <c r="H54" s="4">
        <v>0</v>
      </c>
      <c r="L54" s="1" t="s">
        <v>7</v>
      </c>
    </row>
    <row r="55" spans="1:12" x14ac:dyDescent="0.3">
      <c r="A55" s="7" t="str">
        <f t="shared" si="0"/>
        <v>y[53] = [1, 'Ashby&amp;apos;s', '', '', , , 0, ''];</v>
      </c>
      <c r="B55" s="4">
        <v>1</v>
      </c>
      <c r="C55" s="1" t="s">
        <v>87</v>
      </c>
      <c r="H55" s="4">
        <v>0</v>
      </c>
    </row>
    <row r="56" spans="1:12" x14ac:dyDescent="0.3">
      <c r="A56" s="7" t="str">
        <f t="shared" si="0"/>
        <v>y[54] = [1, 'Wing Stop', '', '', 42.463214, -82.960226, 0, ''];</v>
      </c>
      <c r="B56" s="4">
        <v>1</v>
      </c>
      <c r="C56" s="1" t="s">
        <v>48</v>
      </c>
      <c r="F56" s="1" t="s">
        <v>218</v>
      </c>
      <c r="G56" s="1" t="s">
        <v>213</v>
      </c>
      <c r="H56" s="4">
        <v>0</v>
      </c>
    </row>
    <row r="57" spans="1:12" x14ac:dyDescent="0.3">
      <c r="A57" s="7" t="str">
        <f t="shared" si="0"/>
        <v>y[55] = [1, 'Granma&amp;apos;s House of Pancakes', '', '', 42.465341, -82.943988, 0, ''];</v>
      </c>
      <c r="B57" s="4">
        <v>1</v>
      </c>
      <c r="C57" s="1" t="s">
        <v>86</v>
      </c>
      <c r="F57" s="1" t="s">
        <v>219</v>
      </c>
      <c r="G57" s="1" t="s">
        <v>214</v>
      </c>
      <c r="H57" s="4">
        <v>0</v>
      </c>
    </row>
    <row r="58" spans="1:12" x14ac:dyDescent="0.3">
      <c r="A58" s="7" t="str">
        <f t="shared" si="0"/>
        <v>y[56] = [1, 'Josephine&amp;apos;s Soul Food', '', '', 42.464982, -82.935152, 0, ''];</v>
      </c>
      <c r="B58" s="4">
        <v>1</v>
      </c>
      <c r="C58" s="1" t="s">
        <v>85</v>
      </c>
      <c r="F58" s="1" t="s">
        <v>220</v>
      </c>
      <c r="G58" s="1" t="s">
        <v>215</v>
      </c>
      <c r="H58" s="4">
        <v>0</v>
      </c>
    </row>
    <row r="59" spans="1:12" x14ac:dyDescent="0.3">
      <c r="A59" s="7" t="str">
        <f t="shared" si="0"/>
        <v>y[57] = [1, 'Sullivan&amp;apos;s', '', '', 42.465000, -82.932341, 0, ''];</v>
      </c>
      <c r="B59" s="4">
        <v>1</v>
      </c>
      <c r="C59" s="1" t="s">
        <v>84</v>
      </c>
      <c r="F59" s="1" t="s">
        <v>221</v>
      </c>
      <c r="G59" s="1" t="s">
        <v>216</v>
      </c>
      <c r="H59" s="4">
        <v>0</v>
      </c>
    </row>
    <row r="60" spans="1:12" x14ac:dyDescent="0.3">
      <c r="A60" s="7" t="str">
        <f t="shared" si="0"/>
        <v>y[58] = [1, 'Di Frattelli Pizza', '', '', 42.465315, -82.924976, 0, 'Pizza'];</v>
      </c>
      <c r="B60" s="4">
        <v>1</v>
      </c>
      <c r="C60" s="1" t="s">
        <v>49</v>
      </c>
      <c r="F60" s="1" t="s">
        <v>222</v>
      </c>
      <c r="G60" s="1" t="s">
        <v>217</v>
      </c>
      <c r="H60" s="4">
        <v>0</v>
      </c>
      <c r="L60" s="1" t="s">
        <v>7</v>
      </c>
    </row>
    <row r="61" spans="1:12" x14ac:dyDescent="0.3">
      <c r="A61" s="7" t="str">
        <f t="shared" si="0"/>
        <v>y[59] = [1, 'Gratiot Avenue Memory Lane Café', '', '', , , 0, ''];</v>
      </c>
      <c r="B61" s="4">
        <v>1</v>
      </c>
      <c r="C61" s="1" t="s">
        <v>50</v>
      </c>
      <c r="H61" s="4">
        <v>0</v>
      </c>
    </row>
    <row r="62" spans="1:12" x14ac:dyDescent="0.3">
      <c r="A62" s="7" t="str">
        <f t="shared" si="0"/>
        <v>y[60] = [1, 'Passport Pizza', '', '', 42.480257, -82.949271, 0, 'Pizza'];</v>
      </c>
      <c r="B62" s="4">
        <v>1</v>
      </c>
      <c r="C62" s="1" t="s">
        <v>51</v>
      </c>
      <c r="F62" s="1" t="s">
        <v>227</v>
      </c>
      <c r="G62" s="1" t="s">
        <v>223</v>
      </c>
      <c r="H62" s="4">
        <v>0</v>
      </c>
      <c r="L62" s="1" t="s">
        <v>7</v>
      </c>
    </row>
    <row r="63" spans="1:12" x14ac:dyDescent="0.3">
      <c r="A63" s="7" t="str">
        <f t="shared" si="0"/>
        <v>y[61] = [1, 'East Detroit Bakery', '', '', 42.464771, -82.941100, 0, ''];</v>
      </c>
      <c r="B63" s="4" t="s">
        <v>77</v>
      </c>
      <c r="C63" s="1" t="s">
        <v>76</v>
      </c>
      <c r="F63" s="1" t="s">
        <v>228</v>
      </c>
      <c r="G63" s="1" t="s">
        <v>224</v>
      </c>
      <c r="H63" s="4" t="s">
        <v>78</v>
      </c>
    </row>
    <row r="64" spans="1:12" x14ac:dyDescent="0.3">
      <c r="A64" s="7" t="str">
        <f t="shared" si="0"/>
        <v>y[62] = [1, 'Cup Cakes &amp; Ice Cream Kids', '', '', 42.464743, -82.940718, 0, ''];</v>
      </c>
      <c r="B64" s="4" t="s">
        <v>77</v>
      </c>
      <c r="C64" s="1" t="s">
        <v>81</v>
      </c>
      <c r="F64" s="1" t="s">
        <v>229</v>
      </c>
      <c r="G64" s="1" t="s">
        <v>225</v>
      </c>
      <c r="H64" s="4" t="s">
        <v>78</v>
      </c>
    </row>
    <row r="65" spans="1:12" x14ac:dyDescent="0.3">
      <c r="A65" s="7" t="str">
        <f t="shared" si="0"/>
        <v>y[63] = [1, 'Taormina&amp;apos;s Pizza &amp; Ice Cream', '', '', 42.472294, -82.967218, 0, 'Pizza'];</v>
      </c>
      <c r="B65" s="4" t="s">
        <v>77</v>
      </c>
      <c r="C65" s="1" t="s">
        <v>83</v>
      </c>
      <c r="F65" s="1" t="s">
        <v>230</v>
      </c>
      <c r="G65" s="1" t="s">
        <v>226</v>
      </c>
      <c r="H65" s="4" t="s">
        <v>78</v>
      </c>
      <c r="L65" s="1" t="s">
        <v>7</v>
      </c>
    </row>
    <row r="67" spans="1:12" x14ac:dyDescent="0.3">
      <c r="A67" s="7" t="s">
        <v>82</v>
      </c>
      <c r="C67" s="9" t="s">
        <v>52</v>
      </c>
      <c r="D67" s="9"/>
      <c r="E67" s="9"/>
      <c r="F67" s="8"/>
      <c r="G67" s="8"/>
    </row>
  </sheetData>
  <sortState ref="M2:M12">
    <sortCondition ref="M2"/>
  </sortState>
  <mergeCells count="1">
    <mergeCell ref="C67:E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EATSpointe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Cardi DeMonaco</cp:lastModifiedBy>
  <dcterms:created xsi:type="dcterms:W3CDTF">2015-11-12T15:31:54Z</dcterms:created>
  <dcterms:modified xsi:type="dcterms:W3CDTF">2015-11-27T17:32:11Z</dcterms:modified>
</cp:coreProperties>
</file>