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amiro\rcadavid@grameenfoundation.org\7. Proyectos\Activos\DelosAndes Cooperativa\Diseno de herramientas\03. ARET\DBF a Salesforce\Tableros-credito-Andes\Documentos\Inconsistencias 28-06-17\"/>
    </mc:Choice>
  </mc:AlternateContent>
  <bookViews>
    <workbookView xWindow="0" yWindow="0" windowWidth="20490" windowHeight="78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4" i="1" l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3" i="1"/>
  <c r="D168" i="1"/>
  <c r="E168" i="1" s="1"/>
  <c r="J168" i="1" s="1"/>
  <c r="D143" i="1"/>
  <c r="J143" i="1" s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70" i="1"/>
  <c r="J171" i="1"/>
  <c r="J172" i="1"/>
  <c r="J174" i="1"/>
  <c r="J175" i="1"/>
  <c r="J176" i="1"/>
  <c r="J177" i="1"/>
  <c r="J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6" i="1"/>
  <c r="E27" i="1"/>
  <c r="E28" i="1"/>
  <c r="E29" i="1"/>
  <c r="E30" i="1"/>
  <c r="E31" i="1"/>
  <c r="E32" i="1"/>
  <c r="E33" i="1"/>
  <c r="E34" i="1"/>
  <c r="E36" i="1"/>
  <c r="E37" i="1"/>
  <c r="E38" i="1"/>
  <c r="E39" i="1"/>
  <c r="E40" i="1"/>
  <c r="E41" i="1"/>
  <c r="E42" i="1"/>
  <c r="E43" i="1"/>
  <c r="E44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70" i="1"/>
  <c r="E171" i="1"/>
  <c r="E172" i="1"/>
  <c r="E174" i="1"/>
  <c r="E175" i="1"/>
  <c r="E176" i="1"/>
  <c r="E177" i="1"/>
  <c r="E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E25" i="1" s="1"/>
  <c r="D26" i="1"/>
  <c r="D27" i="1"/>
  <c r="D28" i="1"/>
  <c r="D29" i="1"/>
  <c r="D30" i="1"/>
  <c r="D31" i="1"/>
  <c r="D32" i="1"/>
  <c r="D33" i="1"/>
  <c r="D34" i="1"/>
  <c r="D35" i="1"/>
  <c r="E35" i="1" s="1"/>
  <c r="D36" i="1"/>
  <c r="D37" i="1"/>
  <c r="D38" i="1"/>
  <c r="D39" i="1"/>
  <c r="D40" i="1"/>
  <c r="D41" i="1"/>
  <c r="D42" i="1"/>
  <c r="D43" i="1"/>
  <c r="D44" i="1"/>
  <c r="D45" i="1"/>
  <c r="E45" i="1" s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9" i="1"/>
  <c r="E169" i="1" s="1"/>
  <c r="J169" i="1" s="1"/>
  <c r="D170" i="1"/>
  <c r="D171" i="1"/>
  <c r="D172" i="1"/>
  <c r="D173" i="1"/>
  <c r="E173" i="1" s="1"/>
  <c r="J173" i="1" s="1"/>
  <c r="D174" i="1"/>
  <c r="D175" i="1"/>
  <c r="D176" i="1"/>
  <c r="D177" i="1"/>
  <c r="D3" i="1"/>
</calcChain>
</file>

<file path=xl/sharedStrings.xml><?xml version="1.0" encoding="utf-8"?>
<sst xmlns="http://schemas.openxmlformats.org/spreadsheetml/2006/main" count="748" uniqueCount="381">
  <si>
    <t>Almacén</t>
  </si>
  <si>
    <t>Cédula</t>
  </si>
  <si>
    <t>N°factura</t>
  </si>
  <si>
    <t>Fecha</t>
  </si>
  <si>
    <t>fecha vcto.</t>
  </si>
  <si>
    <t>Valor CXC</t>
  </si>
  <si>
    <t>Estado</t>
  </si>
  <si>
    <t xml:space="preserve">A105-80133     </t>
  </si>
  <si>
    <t xml:space="preserve">VENCIDO </t>
  </si>
  <si>
    <t xml:space="preserve">A105-80277     </t>
  </si>
  <si>
    <t xml:space="preserve">A105-80508     </t>
  </si>
  <si>
    <t xml:space="preserve">A105-80540     </t>
  </si>
  <si>
    <t xml:space="preserve">A105-80579     </t>
  </si>
  <si>
    <t xml:space="preserve">A105-80581     </t>
  </si>
  <si>
    <t xml:space="preserve">A105-80604     </t>
  </si>
  <si>
    <t xml:space="preserve">A105-80605     </t>
  </si>
  <si>
    <t xml:space="preserve">A202-238912    </t>
  </si>
  <si>
    <t xml:space="preserve">A202-239115    </t>
  </si>
  <si>
    <t xml:space="preserve">A202-239117    </t>
  </si>
  <si>
    <t xml:space="preserve">A105-80718     </t>
  </si>
  <si>
    <t xml:space="preserve">A105-80817     </t>
  </si>
  <si>
    <t xml:space="preserve">A105-80826     </t>
  </si>
  <si>
    <t xml:space="preserve">A105-80835     </t>
  </si>
  <si>
    <t xml:space="preserve">A105-80896     </t>
  </si>
  <si>
    <t xml:space="preserve">A105-80899     </t>
  </si>
  <si>
    <t xml:space="preserve">A105-80932     </t>
  </si>
  <si>
    <t xml:space="preserve">A105-80947     </t>
  </si>
  <si>
    <t xml:space="preserve">A105-80949     </t>
  </si>
  <si>
    <t xml:space="preserve">A105-81009     </t>
  </si>
  <si>
    <t xml:space="preserve">A105-81018     </t>
  </si>
  <si>
    <t xml:space="preserve">A105-81022     </t>
  </si>
  <si>
    <t xml:space="preserve">A105-81126     </t>
  </si>
  <si>
    <t xml:space="preserve">A105-81138     </t>
  </si>
  <si>
    <t xml:space="preserve">A105-81161     </t>
  </si>
  <si>
    <t xml:space="preserve">A105-81162     </t>
  </si>
  <si>
    <t xml:space="preserve">A105-81172     </t>
  </si>
  <si>
    <t xml:space="preserve">A105-81252     </t>
  </si>
  <si>
    <t xml:space="preserve">A105-81256     </t>
  </si>
  <si>
    <t xml:space="preserve">A206-58663     </t>
  </si>
  <si>
    <t xml:space="preserve">A105-81310     </t>
  </si>
  <si>
    <t xml:space="preserve">A201-121226    </t>
  </si>
  <si>
    <t xml:space="preserve">A105-81413     </t>
  </si>
  <si>
    <t xml:space="preserve">A105-81486     </t>
  </si>
  <si>
    <t xml:space="preserve">A105-81500     </t>
  </si>
  <si>
    <t xml:space="preserve">A105-81604     </t>
  </si>
  <si>
    <t xml:space="preserve">A306-35929     </t>
  </si>
  <si>
    <t>VIGENTE</t>
  </si>
  <si>
    <t xml:space="preserve">A105-81686     </t>
  </si>
  <si>
    <t xml:space="preserve">A105-81724     </t>
  </si>
  <si>
    <t xml:space="preserve">A105-81725     </t>
  </si>
  <si>
    <t xml:space="preserve">A105-81751     </t>
  </si>
  <si>
    <t xml:space="preserve">A105-81773     </t>
  </si>
  <si>
    <t xml:space="preserve">A105-81805     </t>
  </si>
  <si>
    <t xml:space="preserve">A105-81806     </t>
  </si>
  <si>
    <t xml:space="preserve">A105-81807     </t>
  </si>
  <si>
    <t xml:space="preserve">A105-81808     </t>
  </si>
  <si>
    <t xml:space="preserve">A105-81944     </t>
  </si>
  <si>
    <t xml:space="preserve">A206-59402     </t>
  </si>
  <si>
    <t xml:space="preserve">A206-59432     </t>
  </si>
  <si>
    <t xml:space="preserve">A206-59444     </t>
  </si>
  <si>
    <t xml:space="preserve">A206-59457     </t>
  </si>
  <si>
    <t xml:space="preserve">A105-82153     </t>
  </si>
  <si>
    <t xml:space="preserve">A105-82167     </t>
  </si>
  <si>
    <t xml:space="preserve">A105-82189     </t>
  </si>
  <si>
    <t xml:space="preserve">A301-117756    </t>
  </si>
  <si>
    <t xml:space="preserve">A202-242678    </t>
  </si>
  <si>
    <t xml:space="preserve">A306-36633     </t>
  </si>
  <si>
    <t xml:space="preserve">A105-82247     </t>
  </si>
  <si>
    <t xml:space="preserve">A105-82249     </t>
  </si>
  <si>
    <t xml:space="preserve">A301-117907    </t>
  </si>
  <si>
    <t xml:space="preserve">A105-82346     </t>
  </si>
  <si>
    <t xml:space="preserve">A105-82395     </t>
  </si>
  <si>
    <t xml:space="preserve">A105-82419     </t>
  </si>
  <si>
    <t xml:space="preserve">A105-82435     </t>
  </si>
  <si>
    <t xml:space="preserve">A105-82458     </t>
  </si>
  <si>
    <t xml:space="preserve">A202-243666    </t>
  </si>
  <si>
    <t xml:space="preserve">A202-243670    </t>
  </si>
  <si>
    <t xml:space="preserve">A105-82691     </t>
  </si>
  <si>
    <t xml:space="preserve">A105-82702     </t>
  </si>
  <si>
    <t xml:space="preserve">A105-82708     </t>
  </si>
  <si>
    <t xml:space="preserve">A105-82709     </t>
  </si>
  <si>
    <t xml:space="preserve">A206-60378     </t>
  </si>
  <si>
    <t xml:space="preserve">A105-82722     </t>
  </si>
  <si>
    <t xml:space="preserve">A105-82736     </t>
  </si>
  <si>
    <t xml:space="preserve">A105-82739     </t>
  </si>
  <si>
    <t xml:space="preserve">A202-244159    </t>
  </si>
  <si>
    <t xml:space="preserve">A105-82759     </t>
  </si>
  <si>
    <t xml:space="preserve">A105-82761     </t>
  </si>
  <si>
    <t xml:space="preserve">A105-82785     </t>
  </si>
  <si>
    <t xml:space="preserve">A105-82848     </t>
  </si>
  <si>
    <t xml:space="preserve">A105-82909     </t>
  </si>
  <si>
    <t xml:space="preserve">A105-82929     </t>
  </si>
  <si>
    <t xml:space="preserve">A105-82956     </t>
  </si>
  <si>
    <t xml:space="preserve">A105-82959     </t>
  </si>
  <si>
    <t xml:space="preserve">A105-82977     </t>
  </si>
  <si>
    <t xml:space="preserve">A105-83032     </t>
  </si>
  <si>
    <t xml:space="preserve">A105-83073     </t>
  </si>
  <si>
    <t xml:space="preserve">A105-83089     </t>
  </si>
  <si>
    <t xml:space="preserve">A105-83108     </t>
  </si>
  <si>
    <t xml:space="preserve">A105-83120     </t>
  </si>
  <si>
    <t xml:space="preserve">A105-83133     </t>
  </si>
  <si>
    <t xml:space="preserve">A301-119376    </t>
  </si>
  <si>
    <t xml:space="preserve">A202-245277    </t>
  </si>
  <si>
    <t xml:space="preserve">A105-83276     </t>
  </si>
  <si>
    <t xml:space="preserve">A105-83306     </t>
  </si>
  <si>
    <t xml:space="preserve">A105-83332     </t>
  </si>
  <si>
    <t xml:space="preserve">A105-83335     </t>
  </si>
  <si>
    <t xml:space="preserve">A105-83357     </t>
  </si>
  <si>
    <t xml:space="preserve">A105-83376     </t>
  </si>
  <si>
    <t xml:space="preserve">A105-83388     </t>
  </si>
  <si>
    <t xml:space="preserve">A105-83458     </t>
  </si>
  <si>
    <t xml:space="preserve">A105-83496     </t>
  </si>
  <si>
    <t xml:space="preserve">A105-83497     </t>
  </si>
  <si>
    <t xml:space="preserve">A105-83529     </t>
  </si>
  <si>
    <t xml:space="preserve">A101-131270    </t>
  </si>
  <si>
    <t xml:space="preserve">A306-38861     </t>
  </si>
  <si>
    <t xml:space="preserve">A105-83632     </t>
  </si>
  <si>
    <t xml:space="preserve">A105-83677     </t>
  </si>
  <si>
    <t xml:space="preserve">A301-119941    </t>
  </si>
  <si>
    <t xml:space="preserve">A105-83696     </t>
  </si>
  <si>
    <t xml:space="preserve">A105-83697     </t>
  </si>
  <si>
    <t xml:space="preserve">A306-39277     </t>
  </si>
  <si>
    <t xml:space="preserve">A202-246519    </t>
  </si>
  <si>
    <t xml:space="preserve">A101-131486    </t>
  </si>
  <si>
    <t xml:space="preserve">A306-39457     </t>
  </si>
  <si>
    <t xml:space="preserve">A202-246568    </t>
  </si>
  <si>
    <t xml:space="preserve">A105-83878     </t>
  </si>
  <si>
    <t xml:space="preserve">A105-83909     </t>
  </si>
  <si>
    <t xml:space="preserve">A105-83910     </t>
  </si>
  <si>
    <t xml:space="preserve">A306-39659     </t>
  </si>
  <si>
    <t xml:space="preserve">A105-83960     </t>
  </si>
  <si>
    <t xml:space="preserve">A105-83962     </t>
  </si>
  <si>
    <t xml:space="preserve">A105-83963     </t>
  </si>
  <si>
    <t xml:space="preserve">A105-84029     </t>
  </si>
  <si>
    <t xml:space="preserve">A202-247012    </t>
  </si>
  <si>
    <t xml:space="preserve">A306-40239     </t>
  </si>
  <si>
    <t xml:space="preserve">A105-84162     </t>
  </si>
  <si>
    <t xml:space="preserve">A105-84194     </t>
  </si>
  <si>
    <t xml:space="preserve">A202-247267    </t>
  </si>
  <si>
    <t xml:space="preserve">A202-247268    </t>
  </si>
  <si>
    <t xml:space="preserve">A105-84205     </t>
  </si>
  <si>
    <t xml:space="preserve">A105-84250     </t>
  </si>
  <si>
    <t xml:space="preserve">A105-80818     </t>
  </si>
  <si>
    <t xml:space="preserve">A105-84368     </t>
  </si>
  <si>
    <t xml:space="preserve">A105-84397     </t>
  </si>
  <si>
    <t xml:space="preserve">A202-247706    </t>
  </si>
  <si>
    <t xml:space="preserve">A105-82024     </t>
  </si>
  <si>
    <t xml:space="preserve">A105-84422     </t>
  </si>
  <si>
    <t xml:space="preserve">A105-82071     </t>
  </si>
  <si>
    <t xml:space="preserve">A106-9801      </t>
  </si>
  <si>
    <t xml:space="preserve">A105-82154     </t>
  </si>
  <si>
    <t xml:space="preserve">A202-242664    </t>
  </si>
  <si>
    <t xml:space="preserve">A105-83356     </t>
  </si>
  <si>
    <t xml:space="preserve">A105-81061     </t>
  </si>
  <si>
    <t xml:space="preserve">A105-81075     </t>
  </si>
  <si>
    <t xml:space="preserve">A105-84722     </t>
  </si>
  <si>
    <t xml:space="preserve">A105-81127     </t>
  </si>
  <si>
    <t xml:space="preserve">A105-84761     </t>
  </si>
  <si>
    <t xml:space="preserve">A105-84762     </t>
  </si>
  <si>
    <t xml:space="preserve">A105-83584     </t>
  </si>
  <si>
    <t xml:space="preserve">A105-83585     </t>
  </si>
  <si>
    <t xml:space="preserve">A105-83590     </t>
  </si>
  <si>
    <t xml:space="preserve">A105-83591     </t>
  </si>
  <si>
    <t xml:space="preserve">A105-83593     </t>
  </si>
  <si>
    <t xml:space="preserve">A105-84788     </t>
  </si>
  <si>
    <t xml:space="preserve">A105-84833     </t>
  </si>
  <si>
    <t xml:space="preserve">A206-62118     </t>
  </si>
  <si>
    <t xml:space="preserve">A202-248962    </t>
  </si>
  <si>
    <t xml:space="preserve">A105-82552     </t>
  </si>
  <si>
    <t xml:space="preserve">A201-123899    </t>
  </si>
  <si>
    <t xml:space="preserve">A105-85007     </t>
  </si>
  <si>
    <t xml:space="preserve">A105-85030     </t>
  </si>
  <si>
    <t xml:space="preserve">A206-62429     </t>
  </si>
  <si>
    <t xml:space="preserve">A105-80278     </t>
  </si>
  <si>
    <t xml:space="preserve">A105-85081     </t>
  </si>
  <si>
    <t xml:space="preserve">A105-85094     </t>
  </si>
  <si>
    <t xml:space="preserve">A306-39414     </t>
  </si>
  <si>
    <t xml:space="preserve">A202-246518    </t>
  </si>
  <si>
    <t xml:space="preserve">A105-80362     </t>
  </si>
  <si>
    <t xml:space="preserve">A105-85155     </t>
  </si>
  <si>
    <t xml:space="preserve">A105-85157     </t>
  </si>
  <si>
    <t xml:space="preserve">A105-82738     </t>
  </si>
  <si>
    <t xml:space="preserve">A105-85270     </t>
  </si>
  <si>
    <t xml:space="preserve">A105-80578     </t>
  </si>
  <si>
    <t>TOTAL</t>
  </si>
  <si>
    <t xml:space="preserve"> </t>
  </si>
  <si>
    <t>ANDES</t>
  </si>
  <si>
    <t>SF</t>
  </si>
  <si>
    <t>REFERENCIA</t>
  </si>
  <si>
    <t>DEUDOR</t>
  </si>
  <si>
    <t>FECHA</t>
  </si>
  <si>
    <t>VALOR</t>
  </si>
  <si>
    <t>ALMACEN</t>
  </si>
  <si>
    <t>FECVEN</t>
  </si>
  <si>
    <t>CEDULA</t>
  </si>
  <si>
    <t>NOMBRES</t>
  </si>
  <si>
    <t>A201-121226</t>
  </si>
  <si>
    <t>OSCAR HERNANDO RUIZ ORTIZ</t>
  </si>
  <si>
    <t>A301-117756</t>
  </si>
  <si>
    <t>A301-117907</t>
  </si>
  <si>
    <t>A301-119376</t>
  </si>
  <si>
    <t>A101-131270</t>
  </si>
  <si>
    <t>A301-119941</t>
  </si>
  <si>
    <t>A101-131486</t>
  </si>
  <si>
    <t>A201-123899</t>
  </si>
  <si>
    <t>A206-58663</t>
  </si>
  <si>
    <t>A306-35929</t>
  </si>
  <si>
    <t>A206-59402</t>
  </si>
  <si>
    <t>A206-59432</t>
  </si>
  <si>
    <t>A206-59444</t>
  </si>
  <si>
    <t>A206-59457</t>
  </si>
  <si>
    <t>A306-36633</t>
  </si>
  <si>
    <t>A206-60378</t>
  </si>
  <si>
    <t>A306-38861</t>
  </si>
  <si>
    <t>A306-39277</t>
  </si>
  <si>
    <t>A306-39414</t>
  </si>
  <si>
    <t>A306-39457</t>
  </si>
  <si>
    <t>A306-39659</t>
  </si>
  <si>
    <t>A306-40239</t>
  </si>
  <si>
    <t>A106-9801</t>
  </si>
  <si>
    <t>A206-62118</t>
  </si>
  <si>
    <t>A206-62429</t>
  </si>
  <si>
    <t>A202-247706</t>
  </si>
  <si>
    <t>A202-238912</t>
  </si>
  <si>
    <t>A202-239115</t>
  </si>
  <si>
    <t>A202-239117</t>
  </si>
  <si>
    <t>A202-242664</t>
  </si>
  <si>
    <t>A202-242678</t>
  </si>
  <si>
    <t>A202-243666</t>
  </si>
  <si>
    <t>A202-243670</t>
  </si>
  <si>
    <t>A202-244159</t>
  </si>
  <si>
    <t>A202-245277</t>
  </si>
  <si>
    <t>A202-246518</t>
  </si>
  <si>
    <t>A202-246519</t>
  </si>
  <si>
    <t>A202-246568</t>
  </si>
  <si>
    <t>A202-247012</t>
  </si>
  <si>
    <t>A202-247267</t>
  </si>
  <si>
    <t>A202-247268</t>
  </si>
  <si>
    <t>A202-248962</t>
  </si>
  <si>
    <t>NA</t>
  </si>
  <si>
    <t>A105-79457</t>
  </si>
  <si>
    <t>A105-79471</t>
  </si>
  <si>
    <t>A105-79479</t>
  </si>
  <si>
    <t>A105-79677</t>
  </si>
  <si>
    <t>A105-79849</t>
  </si>
  <si>
    <t>A105-79884</t>
  </si>
  <si>
    <t>A105-79886</t>
  </si>
  <si>
    <t>A105-79949</t>
  </si>
  <si>
    <t>A105-80012</t>
  </si>
  <si>
    <t>A105-80015</t>
  </si>
  <si>
    <t>A105-80089</t>
  </si>
  <si>
    <t>A105-80133</t>
  </si>
  <si>
    <t>A105-80277</t>
  </si>
  <si>
    <t>A105-80278</t>
  </si>
  <si>
    <t>A105-80362</t>
  </si>
  <si>
    <t>A105-80508</t>
  </si>
  <si>
    <t>A105-80540</t>
  </si>
  <si>
    <t>A105-80578</t>
  </si>
  <si>
    <t>A105-80579</t>
  </si>
  <si>
    <t>A105-80581</t>
  </si>
  <si>
    <t>A105-80604</t>
  </si>
  <si>
    <t>A105-80605</t>
  </si>
  <si>
    <t>A105-80718</t>
  </si>
  <si>
    <t>A105-80817</t>
  </si>
  <si>
    <t>A105-80818</t>
  </si>
  <si>
    <t>A105-80826</t>
  </si>
  <si>
    <t>A105-80835</t>
  </si>
  <si>
    <t>A105-80896</t>
  </si>
  <si>
    <t>A105-80899</t>
  </si>
  <si>
    <t>A105-80932</t>
  </si>
  <si>
    <t>A105-80947</t>
  </si>
  <si>
    <t>A105-80949</t>
  </si>
  <si>
    <t>A105-81009</t>
  </si>
  <si>
    <t>A105-81018</t>
  </si>
  <si>
    <t>A105-81022</t>
  </si>
  <si>
    <t>A105-81061</t>
  </si>
  <si>
    <t>A105-81075</t>
  </si>
  <si>
    <t>A105-81126</t>
  </si>
  <si>
    <t>A105-81127</t>
  </si>
  <si>
    <t>A105-81138</t>
  </si>
  <si>
    <t>A105-81161</t>
  </si>
  <si>
    <t>A105-81162</t>
  </si>
  <si>
    <t>A105-81172</t>
  </si>
  <si>
    <t>A105-81252</t>
  </si>
  <si>
    <t>A105-81256</t>
  </si>
  <si>
    <t>A105-81310</t>
  </si>
  <si>
    <t>A105-81413</t>
  </si>
  <si>
    <t>A105-81486</t>
  </si>
  <si>
    <t>A105-81500</t>
  </si>
  <si>
    <t>A105-81604</t>
  </si>
  <si>
    <t>A105-81686</t>
  </si>
  <si>
    <t>A105-81724</t>
  </si>
  <si>
    <t>A105-81725</t>
  </si>
  <si>
    <t>A105-81751</t>
  </si>
  <si>
    <t>A105-81773</t>
  </si>
  <si>
    <t>A105-81805</t>
  </si>
  <si>
    <t>A105-81806</t>
  </si>
  <si>
    <t>A105-81807</t>
  </si>
  <si>
    <t>A105-81808</t>
  </si>
  <si>
    <t>A105-81944</t>
  </si>
  <si>
    <t>A105-82024</t>
  </si>
  <si>
    <t>A105-82071</t>
  </si>
  <si>
    <t>A105-82153</t>
  </si>
  <si>
    <t>A105-82154</t>
  </si>
  <si>
    <t>A105-82167</t>
  </si>
  <si>
    <t>A105-82189</t>
  </si>
  <si>
    <t>A105-82247</t>
  </si>
  <si>
    <t>A105-82249</t>
  </si>
  <si>
    <t>A105-82346</t>
  </si>
  <si>
    <t>A105-82395</t>
  </si>
  <si>
    <t>A105-82419</t>
  </si>
  <si>
    <t>A105-82435</t>
  </si>
  <si>
    <t>A105-82458</t>
  </si>
  <si>
    <t>A105-82552</t>
  </si>
  <si>
    <t>A105-82691</t>
  </si>
  <si>
    <t>A105-82702</t>
  </si>
  <si>
    <t>A105-82708</t>
  </si>
  <si>
    <t>A105-82709</t>
  </si>
  <si>
    <t>A105-82722</t>
  </si>
  <si>
    <t>A105-82736</t>
  </si>
  <si>
    <t>A105-82738</t>
  </si>
  <si>
    <t>A105-82739</t>
  </si>
  <si>
    <t>A105-82759</t>
  </si>
  <si>
    <t>A105-82761</t>
  </si>
  <si>
    <t>A105-82785</t>
  </si>
  <si>
    <t>A105-82848</t>
  </si>
  <si>
    <t>A105-82909</t>
  </si>
  <si>
    <t>A105-82929</t>
  </si>
  <si>
    <t>A105-82956</t>
  </si>
  <si>
    <t>A105-82959</t>
  </si>
  <si>
    <t>A105-82977</t>
  </si>
  <si>
    <t>A105-83032</t>
  </si>
  <si>
    <t>A105-83073</t>
  </si>
  <si>
    <t>A105-83089</t>
  </si>
  <si>
    <t>A105-83108</t>
  </si>
  <si>
    <t>A105-83120</t>
  </si>
  <si>
    <t>A105-83133</t>
  </si>
  <si>
    <t>A105-83276</t>
  </si>
  <si>
    <t>A105-83306</t>
  </si>
  <si>
    <t>A105-83332</t>
  </si>
  <si>
    <t>A105-83335</t>
  </si>
  <si>
    <t>A105-83356</t>
  </si>
  <si>
    <t>A105-83357</t>
  </si>
  <si>
    <t>A105-83376</t>
  </si>
  <si>
    <t>A105-83388</t>
  </si>
  <si>
    <t>A105-83458</t>
  </si>
  <si>
    <t>A105-83496</t>
  </si>
  <si>
    <t>A105-83497</t>
  </si>
  <si>
    <t>A105-83529</t>
  </si>
  <si>
    <t>A105-83584</t>
  </si>
  <si>
    <t>A105-83585</t>
  </si>
  <si>
    <t>A105-83590</t>
  </si>
  <si>
    <t>A105-83591</t>
  </si>
  <si>
    <t>A105-83593</t>
  </si>
  <si>
    <t>A105-83632</t>
  </si>
  <si>
    <t>A105-83677</t>
  </si>
  <si>
    <t>A105-83696</t>
  </si>
  <si>
    <t>A105-83697</t>
  </si>
  <si>
    <t>A105-83878</t>
  </si>
  <si>
    <t>A105-83909</t>
  </si>
  <si>
    <t>A105-83910</t>
  </si>
  <si>
    <t>A105-83960</t>
  </si>
  <si>
    <t>A105-83962</t>
  </si>
  <si>
    <t>A105-83963</t>
  </si>
  <si>
    <t>A105-84029</t>
  </si>
  <si>
    <t>A105-84162</t>
  </si>
  <si>
    <t>A105-84194</t>
  </si>
  <si>
    <t>A105-84205</t>
  </si>
  <si>
    <t>A105-84250</t>
  </si>
  <si>
    <t>A105-84368</t>
  </si>
  <si>
    <t>A105-84397</t>
  </si>
  <si>
    <t>A105-84422</t>
  </si>
  <si>
    <t>A105-84722</t>
  </si>
  <si>
    <t>A105-84761</t>
  </si>
  <si>
    <t>A105-84762</t>
  </si>
  <si>
    <t>A105-84788</t>
  </si>
  <si>
    <t>A105-84833</t>
  </si>
  <si>
    <t>A105-85007</t>
  </si>
  <si>
    <t>A105-85030</t>
  </si>
  <si>
    <t>En SF</t>
  </si>
  <si>
    <t>En Andes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</si>
</sst>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2" borderId="0" xfId="0" applyFill="1"/>
    <xf numFmtId="14" fontId="0" fillId="2" borderId="0" xfId="0" applyNumberForma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84"/>
  <sheetViews>
    <sheetView tabSelected="1" workbookViewId="0">
      <pane ySplit="2" topLeftCell="A3" activePane="bottomLeft" state="frozen"/>
      <selection pane="bottomLeft" activeCell="B3" sqref="B3"/>
    </sheetView>
  </sheetViews>
  <sheetFormatPr defaultRowHeight="15" x14ac:dyDescent="0.25"/>
  <cols>
    <col min="3" max="3" width="13.85546875" bestFit="1" customWidth="1"/>
    <col min="4" max="5" width="13.85546875" customWidth="1"/>
    <col min="6" max="7" width="10.7109375" bestFit="1" customWidth="1"/>
    <col min="12" max="12" width="12" bestFit="1" customWidth="1"/>
    <col min="14" max="14" width="10.7109375" bestFit="1" customWidth="1"/>
    <col min="17" max="17" width="10.7109375" bestFit="1" customWidth="1"/>
    <col min="18" max="18" width="12" customWidth="1"/>
  </cols>
  <sheetData>
    <row r="1" spans="1:20" x14ac:dyDescent="0.25">
      <c r="A1" t="s">
        <v>186</v>
      </c>
      <c r="L1" t="s">
        <v>187</v>
      </c>
    </row>
    <row r="2" spans="1:20" x14ac:dyDescent="0.25">
      <c r="A2" t="s">
        <v>0</v>
      </c>
      <c r="B2" t="s">
        <v>1</v>
      </c>
      <c r="C2" t="s">
        <v>2</v>
      </c>
      <c r="D2" t="s">
        <v>2</v>
      </c>
      <c r="E2" t="s">
        <v>2</v>
      </c>
      <c r="F2" t="s">
        <v>3</v>
      </c>
      <c r="G2" t="s">
        <v>4</v>
      </c>
      <c r="H2" t="s">
        <v>5</v>
      </c>
      <c r="I2" t="s">
        <v>6</v>
      </c>
      <c r="J2" s="4" t="s">
        <v>379</v>
      </c>
      <c r="L2" t="s">
        <v>188</v>
      </c>
      <c r="M2" t="s">
        <v>189</v>
      </c>
      <c r="N2" t="s">
        <v>190</v>
      </c>
      <c r="O2" t="s">
        <v>191</v>
      </c>
      <c r="P2" t="s">
        <v>192</v>
      </c>
      <c r="Q2" t="s">
        <v>193</v>
      </c>
      <c r="R2" t="s">
        <v>194</v>
      </c>
      <c r="S2" t="s">
        <v>195</v>
      </c>
      <c r="T2" s="4" t="s">
        <v>380</v>
      </c>
    </row>
    <row r="3" spans="1:20" x14ac:dyDescent="0.25">
      <c r="A3">
        <v>8708</v>
      </c>
      <c r="B3">
        <v>15525500</v>
      </c>
      <c r="C3" t="s">
        <v>7</v>
      </c>
      <c r="D3" t="str">
        <f>+LEFT(C3,LEN(C3)-4)</f>
        <v xml:space="preserve">A105-80133 </v>
      </c>
      <c r="E3" t="str">
        <f>+IF(RIGHT(D3, 1) = " ", LEFT(C3, LEN(C3) - 5), D3)</f>
        <v>A105-80133</v>
      </c>
      <c r="F3" s="1">
        <v>42818</v>
      </c>
      <c r="G3" s="1">
        <v>42908</v>
      </c>
      <c r="H3">
        <v>187623</v>
      </c>
      <c r="I3" t="s">
        <v>8</v>
      </c>
      <c r="J3" t="str">
        <f>+VLOOKUP(E3, $L$3:$L$184, 1, FALSE)</f>
        <v>A105-80133</v>
      </c>
      <c r="L3" t="s">
        <v>196</v>
      </c>
      <c r="M3">
        <v>102919383</v>
      </c>
      <c r="N3" s="1">
        <v>42851</v>
      </c>
      <c r="O3">
        <v>17829</v>
      </c>
      <c r="P3">
        <v>8703</v>
      </c>
      <c r="Q3" s="1">
        <v>42941</v>
      </c>
      <c r="R3">
        <v>155255001</v>
      </c>
      <c r="S3" t="s">
        <v>197</v>
      </c>
      <c r="T3" t="str">
        <f>+VLOOKUP(L3, $E$3:$E$177, 1, FALSE)</f>
        <v>A201-121226</v>
      </c>
    </row>
    <row r="4" spans="1:20" x14ac:dyDescent="0.25">
      <c r="A4">
        <v>8708</v>
      </c>
      <c r="B4">
        <v>15525500</v>
      </c>
      <c r="C4" t="s">
        <v>9</v>
      </c>
      <c r="D4" t="str">
        <f t="shared" ref="D4:D67" si="0">+LEFT(C4,LEN(C4)-4)</f>
        <v xml:space="preserve">A105-80277 </v>
      </c>
      <c r="E4" t="str">
        <f t="shared" ref="E4:E67" si="1">+IF(RIGHT(D4, 1) = " ", LEFT(C4, LEN(C4) - 5), D4)</f>
        <v>A105-80277</v>
      </c>
      <c r="F4" s="1">
        <v>42822</v>
      </c>
      <c r="G4" s="1">
        <v>42912</v>
      </c>
      <c r="H4">
        <v>2899</v>
      </c>
      <c r="I4" t="s">
        <v>8</v>
      </c>
      <c r="J4" t="str">
        <f t="shared" ref="J4:J67" si="2">+VLOOKUP(E4, $L$3:$L$184, 1, FALSE)</f>
        <v>A105-80277</v>
      </c>
      <c r="L4" t="s">
        <v>198</v>
      </c>
      <c r="M4">
        <v>102919383</v>
      </c>
      <c r="N4" s="1">
        <v>42871</v>
      </c>
      <c r="O4">
        <v>15293</v>
      </c>
      <c r="P4">
        <v>8703</v>
      </c>
      <c r="Q4" s="1">
        <v>42961</v>
      </c>
      <c r="R4">
        <v>155255001</v>
      </c>
      <c r="S4" t="s">
        <v>197</v>
      </c>
      <c r="T4" t="str">
        <f t="shared" ref="T4:T67" si="3">+VLOOKUP(L4, $E$3:$E$177, 1, FALSE)</f>
        <v>A301-117756</v>
      </c>
    </row>
    <row r="5" spans="1:20" x14ac:dyDescent="0.25">
      <c r="A5">
        <v>8708</v>
      </c>
      <c r="B5">
        <v>15525500</v>
      </c>
      <c r="C5" t="s">
        <v>10</v>
      </c>
      <c r="D5" t="str">
        <f t="shared" si="0"/>
        <v xml:space="preserve">A105-80508 </v>
      </c>
      <c r="E5" t="str">
        <f t="shared" si="1"/>
        <v>A105-80508</v>
      </c>
      <c r="F5" s="1">
        <v>42828</v>
      </c>
      <c r="G5" s="1">
        <v>42918</v>
      </c>
      <c r="H5">
        <v>33087</v>
      </c>
      <c r="I5" t="s">
        <v>8</v>
      </c>
      <c r="J5" t="str">
        <f t="shared" si="2"/>
        <v>A105-80508</v>
      </c>
      <c r="L5" t="s">
        <v>199</v>
      </c>
      <c r="M5">
        <v>102919383</v>
      </c>
      <c r="N5" s="1">
        <v>42875</v>
      </c>
      <c r="O5">
        <v>491422</v>
      </c>
      <c r="P5">
        <v>8703</v>
      </c>
      <c r="Q5" s="1">
        <v>42965</v>
      </c>
      <c r="R5">
        <v>155255001</v>
      </c>
      <c r="S5" t="s">
        <v>197</v>
      </c>
      <c r="T5" t="str">
        <f t="shared" si="3"/>
        <v>A301-117907</v>
      </c>
    </row>
    <row r="6" spans="1:20" x14ac:dyDescent="0.25">
      <c r="A6">
        <v>8708</v>
      </c>
      <c r="B6">
        <v>15525500</v>
      </c>
      <c r="C6" t="s">
        <v>11</v>
      </c>
      <c r="D6" t="str">
        <f t="shared" si="0"/>
        <v xml:space="preserve">A105-80540 </v>
      </c>
      <c r="E6" t="str">
        <f t="shared" si="1"/>
        <v>A105-80540</v>
      </c>
      <c r="F6" s="1">
        <v>42828</v>
      </c>
      <c r="G6" s="1">
        <v>42918</v>
      </c>
      <c r="H6">
        <v>23805</v>
      </c>
      <c r="I6" t="s">
        <v>8</v>
      </c>
      <c r="J6" t="str">
        <f t="shared" si="2"/>
        <v>A105-80540</v>
      </c>
      <c r="L6" t="s">
        <v>200</v>
      </c>
      <c r="M6">
        <v>102919383</v>
      </c>
      <c r="N6" s="1">
        <v>42899</v>
      </c>
      <c r="O6">
        <v>714924</v>
      </c>
      <c r="P6">
        <v>8703</v>
      </c>
      <c r="Q6" s="1">
        <v>42989</v>
      </c>
      <c r="R6">
        <v>155255001</v>
      </c>
      <c r="S6" t="s">
        <v>197</v>
      </c>
      <c r="T6" t="str">
        <f t="shared" si="3"/>
        <v>A301-119376</v>
      </c>
    </row>
    <row r="7" spans="1:20" x14ac:dyDescent="0.25">
      <c r="A7">
        <v>8708</v>
      </c>
      <c r="B7">
        <v>15525500</v>
      </c>
      <c r="C7" t="s">
        <v>12</v>
      </c>
      <c r="D7" t="str">
        <f t="shared" si="0"/>
        <v xml:space="preserve">A105-80579 </v>
      </c>
      <c r="E7" t="str">
        <f t="shared" si="1"/>
        <v>A105-80579</v>
      </c>
      <c r="F7" s="1">
        <v>42829</v>
      </c>
      <c r="G7" s="1">
        <v>42919</v>
      </c>
      <c r="H7">
        <v>662247</v>
      </c>
      <c r="I7" t="s">
        <v>8</v>
      </c>
      <c r="J7" t="str">
        <f t="shared" si="2"/>
        <v>A105-80579</v>
      </c>
      <c r="L7" t="s">
        <v>201</v>
      </c>
      <c r="M7">
        <v>102919383</v>
      </c>
      <c r="N7" s="1">
        <v>42907</v>
      </c>
      <c r="O7">
        <v>35282</v>
      </c>
      <c r="P7">
        <v>8703</v>
      </c>
      <c r="Q7" s="1">
        <v>42997</v>
      </c>
      <c r="R7">
        <v>155255001</v>
      </c>
      <c r="S7" t="s">
        <v>197</v>
      </c>
      <c r="T7" t="str">
        <f t="shared" si="3"/>
        <v>A101-131270</v>
      </c>
    </row>
    <row r="8" spans="1:20" x14ac:dyDescent="0.25">
      <c r="A8">
        <v>8708</v>
      </c>
      <c r="B8">
        <v>15525500</v>
      </c>
      <c r="C8" t="s">
        <v>13</v>
      </c>
      <c r="D8" t="str">
        <f t="shared" si="0"/>
        <v xml:space="preserve">A105-80581 </v>
      </c>
      <c r="E8" t="str">
        <f t="shared" si="1"/>
        <v>A105-80581</v>
      </c>
      <c r="F8" s="1">
        <v>42829</v>
      </c>
      <c r="G8" s="1">
        <v>42919</v>
      </c>
      <c r="H8">
        <v>49374</v>
      </c>
      <c r="I8" t="s">
        <v>8</v>
      </c>
      <c r="J8" t="str">
        <f t="shared" si="2"/>
        <v>A105-80581</v>
      </c>
      <c r="L8" t="s">
        <v>202</v>
      </c>
      <c r="M8">
        <v>102919383</v>
      </c>
      <c r="N8" s="1">
        <v>42910</v>
      </c>
      <c r="O8">
        <v>594572</v>
      </c>
      <c r="P8">
        <v>8703</v>
      </c>
      <c r="Q8" s="1">
        <v>43000</v>
      </c>
      <c r="R8">
        <v>155255001</v>
      </c>
      <c r="S8" t="s">
        <v>197</v>
      </c>
      <c r="T8" t="str">
        <f t="shared" si="3"/>
        <v>A301-119941</v>
      </c>
    </row>
    <row r="9" spans="1:20" x14ac:dyDescent="0.25">
      <c r="A9">
        <v>8708</v>
      </c>
      <c r="B9">
        <v>15525500</v>
      </c>
      <c r="C9" t="s">
        <v>14</v>
      </c>
      <c r="D9" t="str">
        <f t="shared" si="0"/>
        <v xml:space="preserve">A105-80604 </v>
      </c>
      <c r="E9" t="str">
        <f t="shared" si="1"/>
        <v>A105-80604</v>
      </c>
      <c r="F9" s="1">
        <v>42830</v>
      </c>
      <c r="G9" s="1">
        <v>42920</v>
      </c>
      <c r="H9">
        <v>493686</v>
      </c>
      <c r="I9" t="s">
        <v>8</v>
      </c>
      <c r="J9" t="str">
        <f t="shared" si="2"/>
        <v>A105-80604</v>
      </c>
      <c r="L9" t="s">
        <v>203</v>
      </c>
      <c r="M9">
        <v>102919383</v>
      </c>
      <c r="N9" s="1">
        <v>42915</v>
      </c>
      <c r="O9">
        <v>10158</v>
      </c>
      <c r="P9">
        <v>8703</v>
      </c>
      <c r="Q9" s="1">
        <v>43005</v>
      </c>
      <c r="R9">
        <v>155255001</v>
      </c>
      <c r="S9" t="s">
        <v>197</v>
      </c>
      <c r="T9" t="str">
        <f t="shared" si="3"/>
        <v>A101-131486</v>
      </c>
    </row>
    <row r="10" spans="1:20" x14ac:dyDescent="0.25">
      <c r="A10">
        <v>8708</v>
      </c>
      <c r="B10">
        <v>15525500</v>
      </c>
      <c r="C10" t="s">
        <v>15</v>
      </c>
      <c r="D10" t="str">
        <f t="shared" si="0"/>
        <v xml:space="preserve">A105-80605 </v>
      </c>
      <c r="E10" t="str">
        <f t="shared" si="1"/>
        <v>A105-80605</v>
      </c>
      <c r="F10" s="1">
        <v>42830</v>
      </c>
      <c r="G10" s="1">
        <v>42920</v>
      </c>
      <c r="H10">
        <v>2296406</v>
      </c>
      <c r="I10" t="s">
        <v>8</v>
      </c>
      <c r="J10" t="str">
        <f t="shared" si="2"/>
        <v>A105-80605</v>
      </c>
      <c r="L10" t="s">
        <v>204</v>
      </c>
      <c r="M10">
        <v>102919383</v>
      </c>
      <c r="N10" s="1">
        <v>42941</v>
      </c>
      <c r="O10">
        <v>3270466</v>
      </c>
      <c r="P10">
        <v>8703</v>
      </c>
      <c r="Q10" s="1">
        <v>43031</v>
      </c>
      <c r="R10">
        <v>155255001</v>
      </c>
      <c r="S10" t="s">
        <v>197</v>
      </c>
      <c r="T10" t="str">
        <f t="shared" si="3"/>
        <v>A201-123899</v>
      </c>
    </row>
    <row r="11" spans="1:20" x14ac:dyDescent="0.25">
      <c r="A11">
        <v>8705</v>
      </c>
      <c r="B11">
        <v>15525500</v>
      </c>
      <c r="C11" t="s">
        <v>16</v>
      </c>
      <c r="D11" t="str">
        <f t="shared" si="0"/>
        <v>A202-238912</v>
      </c>
      <c r="E11" t="str">
        <f t="shared" si="1"/>
        <v>A202-238912</v>
      </c>
      <c r="F11" s="1">
        <v>42831</v>
      </c>
      <c r="G11" s="1">
        <v>42921</v>
      </c>
      <c r="H11">
        <v>200296</v>
      </c>
      <c r="I11" t="s">
        <v>8</v>
      </c>
      <c r="J11" t="str">
        <f t="shared" si="2"/>
        <v>A202-238912</v>
      </c>
      <c r="L11" t="s">
        <v>205</v>
      </c>
      <c r="M11">
        <v>102919383</v>
      </c>
      <c r="N11" s="1">
        <v>42849</v>
      </c>
      <c r="O11">
        <v>430000</v>
      </c>
      <c r="P11">
        <v>8704</v>
      </c>
      <c r="Q11" s="1">
        <v>42939</v>
      </c>
      <c r="R11">
        <v>155255001</v>
      </c>
      <c r="S11" t="s">
        <v>197</v>
      </c>
      <c r="T11" t="str">
        <f t="shared" si="3"/>
        <v>A206-58663</v>
      </c>
    </row>
    <row r="12" spans="1:20" x14ac:dyDescent="0.25">
      <c r="A12">
        <v>8705</v>
      </c>
      <c r="B12">
        <v>15525500</v>
      </c>
      <c r="C12" t="s">
        <v>17</v>
      </c>
      <c r="D12" t="str">
        <f t="shared" si="0"/>
        <v>A202-239115</v>
      </c>
      <c r="E12" t="str">
        <f t="shared" si="1"/>
        <v>A202-239115</v>
      </c>
      <c r="F12" s="1">
        <v>42833</v>
      </c>
      <c r="G12" s="1">
        <v>42923</v>
      </c>
      <c r="H12">
        <v>6175</v>
      </c>
      <c r="I12" t="s">
        <v>8</v>
      </c>
      <c r="J12" t="str">
        <f t="shared" si="2"/>
        <v>A202-239115</v>
      </c>
      <c r="L12" t="s">
        <v>206</v>
      </c>
      <c r="M12">
        <v>102919383</v>
      </c>
      <c r="N12" s="1">
        <v>42858</v>
      </c>
      <c r="O12">
        <v>26969</v>
      </c>
      <c r="P12">
        <v>8704</v>
      </c>
      <c r="Q12" s="1">
        <v>42948</v>
      </c>
      <c r="R12">
        <v>155255001</v>
      </c>
      <c r="S12" t="s">
        <v>197</v>
      </c>
      <c r="T12" t="str">
        <f t="shared" si="3"/>
        <v>A306-35929</v>
      </c>
    </row>
    <row r="13" spans="1:20" x14ac:dyDescent="0.25">
      <c r="A13">
        <v>8705</v>
      </c>
      <c r="B13">
        <v>15525500</v>
      </c>
      <c r="C13" t="s">
        <v>18</v>
      </c>
      <c r="D13" t="str">
        <f t="shared" si="0"/>
        <v>A202-239117</v>
      </c>
      <c r="E13" t="str">
        <f t="shared" si="1"/>
        <v>A202-239117</v>
      </c>
      <c r="F13" s="1">
        <v>42833</v>
      </c>
      <c r="G13" s="1">
        <v>42923</v>
      </c>
      <c r="H13">
        <v>103165</v>
      </c>
      <c r="I13" t="s">
        <v>8</v>
      </c>
      <c r="J13" t="str">
        <f t="shared" si="2"/>
        <v>A202-239117</v>
      </c>
      <c r="L13" t="s">
        <v>207</v>
      </c>
      <c r="M13">
        <v>102919383</v>
      </c>
      <c r="N13" s="1">
        <v>42866</v>
      </c>
      <c r="O13">
        <v>882000</v>
      </c>
      <c r="P13">
        <v>8704</v>
      </c>
      <c r="Q13" s="1">
        <v>42956</v>
      </c>
      <c r="R13">
        <v>155255001</v>
      </c>
      <c r="S13" t="s">
        <v>197</v>
      </c>
      <c r="T13" t="str">
        <f t="shared" si="3"/>
        <v>A206-59402</v>
      </c>
    </row>
    <row r="14" spans="1:20" x14ac:dyDescent="0.25">
      <c r="A14">
        <v>8708</v>
      </c>
      <c r="B14">
        <v>15525500</v>
      </c>
      <c r="C14" t="s">
        <v>19</v>
      </c>
      <c r="D14" t="str">
        <f t="shared" si="0"/>
        <v xml:space="preserve">A105-80718 </v>
      </c>
      <c r="E14" t="str">
        <f t="shared" si="1"/>
        <v>A105-80718</v>
      </c>
      <c r="F14" s="1">
        <v>42833</v>
      </c>
      <c r="G14" s="1">
        <v>42923</v>
      </c>
      <c r="H14">
        <v>28116</v>
      </c>
      <c r="I14" t="s">
        <v>8</v>
      </c>
      <c r="J14" t="str">
        <f t="shared" si="2"/>
        <v>A105-80718</v>
      </c>
      <c r="L14" t="s">
        <v>208</v>
      </c>
      <c r="M14">
        <v>102919383</v>
      </c>
      <c r="N14" s="1">
        <v>42866</v>
      </c>
      <c r="O14">
        <v>882000</v>
      </c>
      <c r="P14">
        <v>8704</v>
      </c>
      <c r="Q14" s="1">
        <v>42956</v>
      </c>
      <c r="R14">
        <v>155255001</v>
      </c>
      <c r="S14" t="s">
        <v>197</v>
      </c>
      <c r="T14" t="str">
        <f t="shared" si="3"/>
        <v>A206-59432</v>
      </c>
    </row>
    <row r="15" spans="1:20" x14ac:dyDescent="0.25">
      <c r="A15">
        <v>8708</v>
      </c>
      <c r="B15">
        <v>15525500</v>
      </c>
      <c r="C15" t="s">
        <v>20</v>
      </c>
      <c r="D15" t="str">
        <f t="shared" si="0"/>
        <v xml:space="preserve">A105-80817 </v>
      </c>
      <c r="E15" t="str">
        <f t="shared" si="1"/>
        <v>A105-80817</v>
      </c>
      <c r="F15" s="1">
        <v>42836</v>
      </c>
      <c r="G15" s="1">
        <v>42926</v>
      </c>
      <c r="H15">
        <v>475525</v>
      </c>
      <c r="I15" t="s">
        <v>8</v>
      </c>
      <c r="J15" t="str">
        <f t="shared" si="2"/>
        <v>A105-80817</v>
      </c>
      <c r="L15" t="s">
        <v>209</v>
      </c>
      <c r="M15">
        <v>102919383</v>
      </c>
      <c r="N15" s="1">
        <v>42866</v>
      </c>
      <c r="O15">
        <v>882000</v>
      </c>
      <c r="P15">
        <v>8704</v>
      </c>
      <c r="Q15" s="1">
        <v>42956</v>
      </c>
      <c r="R15">
        <v>155255001</v>
      </c>
      <c r="S15" t="s">
        <v>197</v>
      </c>
      <c r="T15" t="str">
        <f t="shared" si="3"/>
        <v>A206-59444</v>
      </c>
    </row>
    <row r="16" spans="1:20" x14ac:dyDescent="0.25">
      <c r="A16">
        <v>8708</v>
      </c>
      <c r="B16">
        <v>15525500</v>
      </c>
      <c r="C16" t="s">
        <v>21</v>
      </c>
      <c r="D16" t="str">
        <f t="shared" si="0"/>
        <v xml:space="preserve">A105-80826 </v>
      </c>
      <c r="E16" t="str">
        <f t="shared" si="1"/>
        <v>A105-80826</v>
      </c>
      <c r="F16" s="1">
        <v>42836</v>
      </c>
      <c r="G16" s="1">
        <v>42926</v>
      </c>
      <c r="H16">
        <v>745088</v>
      </c>
      <c r="I16" t="s">
        <v>8</v>
      </c>
      <c r="J16" t="str">
        <f t="shared" si="2"/>
        <v>A105-80826</v>
      </c>
      <c r="L16" t="s">
        <v>210</v>
      </c>
      <c r="M16">
        <v>102919383</v>
      </c>
      <c r="N16" s="1">
        <v>42867</v>
      </c>
      <c r="O16">
        <v>103941</v>
      </c>
      <c r="P16">
        <v>8704</v>
      </c>
      <c r="Q16" s="1">
        <v>42957</v>
      </c>
      <c r="R16">
        <v>155255001</v>
      </c>
      <c r="S16" t="s">
        <v>197</v>
      </c>
      <c r="T16" t="str">
        <f t="shared" si="3"/>
        <v>A206-59457</v>
      </c>
    </row>
    <row r="17" spans="1:20" x14ac:dyDescent="0.25">
      <c r="A17">
        <v>8708</v>
      </c>
      <c r="B17">
        <v>15525500</v>
      </c>
      <c r="C17" t="s">
        <v>22</v>
      </c>
      <c r="D17" t="str">
        <f t="shared" si="0"/>
        <v xml:space="preserve">A105-80835 </v>
      </c>
      <c r="E17" t="str">
        <f t="shared" si="1"/>
        <v>A105-80835</v>
      </c>
      <c r="F17" s="1">
        <v>42836</v>
      </c>
      <c r="G17" s="1">
        <v>42926</v>
      </c>
      <c r="H17">
        <v>102743</v>
      </c>
      <c r="I17" t="s">
        <v>8</v>
      </c>
      <c r="J17" t="str">
        <f t="shared" si="2"/>
        <v>A105-80835</v>
      </c>
      <c r="L17" t="s">
        <v>211</v>
      </c>
      <c r="M17">
        <v>102919383</v>
      </c>
      <c r="N17" s="1">
        <v>42872</v>
      </c>
      <c r="O17">
        <v>315502</v>
      </c>
      <c r="P17">
        <v>8704</v>
      </c>
      <c r="Q17" s="1">
        <v>42962</v>
      </c>
      <c r="R17">
        <v>155255001</v>
      </c>
      <c r="S17" t="s">
        <v>197</v>
      </c>
      <c r="T17" t="str">
        <f t="shared" si="3"/>
        <v>A306-36633</v>
      </c>
    </row>
    <row r="18" spans="1:20" x14ac:dyDescent="0.25">
      <c r="A18">
        <v>8708</v>
      </c>
      <c r="B18">
        <v>15525500</v>
      </c>
      <c r="C18" t="s">
        <v>23</v>
      </c>
      <c r="D18" t="str">
        <f t="shared" si="0"/>
        <v xml:space="preserve">A105-80896 </v>
      </c>
      <c r="E18" t="str">
        <f t="shared" si="1"/>
        <v>A105-80896</v>
      </c>
      <c r="F18" s="1">
        <v>42840</v>
      </c>
      <c r="G18" s="1">
        <v>42930</v>
      </c>
      <c r="H18">
        <v>21678</v>
      </c>
      <c r="I18" t="s">
        <v>8</v>
      </c>
      <c r="J18" t="str">
        <f t="shared" si="2"/>
        <v>A105-80896</v>
      </c>
      <c r="L18" t="s">
        <v>212</v>
      </c>
      <c r="M18">
        <v>102919383</v>
      </c>
      <c r="N18" s="1">
        <v>42886</v>
      </c>
      <c r="O18">
        <v>441000</v>
      </c>
      <c r="P18">
        <v>8704</v>
      </c>
      <c r="Q18" s="1">
        <v>42976</v>
      </c>
      <c r="R18">
        <v>155255001</v>
      </c>
      <c r="S18" t="s">
        <v>197</v>
      </c>
      <c r="T18" t="str">
        <f t="shared" si="3"/>
        <v>A206-60378</v>
      </c>
    </row>
    <row r="19" spans="1:20" x14ac:dyDescent="0.25">
      <c r="A19">
        <v>8708</v>
      </c>
      <c r="B19">
        <v>15525500</v>
      </c>
      <c r="C19" t="s">
        <v>24</v>
      </c>
      <c r="D19" t="str">
        <f t="shared" si="0"/>
        <v xml:space="preserve">A105-80899 </v>
      </c>
      <c r="E19" t="str">
        <f t="shared" si="1"/>
        <v>A105-80899</v>
      </c>
      <c r="F19" s="1">
        <v>42840</v>
      </c>
      <c r="G19" s="1">
        <v>42930</v>
      </c>
      <c r="H19">
        <v>4672</v>
      </c>
      <c r="I19" t="s">
        <v>8</v>
      </c>
      <c r="J19" t="str">
        <f t="shared" si="2"/>
        <v>A105-80899</v>
      </c>
      <c r="L19" t="s">
        <v>213</v>
      </c>
      <c r="M19">
        <v>102919383</v>
      </c>
      <c r="N19" s="1">
        <v>42908</v>
      </c>
      <c r="O19">
        <v>233808</v>
      </c>
      <c r="P19">
        <v>8704</v>
      </c>
      <c r="Q19" s="1">
        <v>42998</v>
      </c>
      <c r="R19">
        <v>155255001</v>
      </c>
      <c r="S19" t="s">
        <v>197</v>
      </c>
      <c r="T19" t="str">
        <f t="shared" si="3"/>
        <v>A306-38861</v>
      </c>
    </row>
    <row r="20" spans="1:20" x14ac:dyDescent="0.25">
      <c r="A20">
        <v>8708</v>
      </c>
      <c r="B20">
        <v>15525500</v>
      </c>
      <c r="C20" t="s">
        <v>25</v>
      </c>
      <c r="D20" t="str">
        <f t="shared" si="0"/>
        <v xml:space="preserve">A105-80932 </v>
      </c>
      <c r="E20" t="str">
        <f t="shared" si="1"/>
        <v>A105-80932</v>
      </c>
      <c r="F20" s="1">
        <v>42840</v>
      </c>
      <c r="G20" s="1">
        <v>42930</v>
      </c>
      <c r="H20">
        <v>212209</v>
      </c>
      <c r="I20" t="s">
        <v>8</v>
      </c>
      <c r="J20" t="str">
        <f t="shared" si="2"/>
        <v>A105-80932</v>
      </c>
      <c r="L20" t="s">
        <v>214</v>
      </c>
      <c r="M20">
        <v>102919383</v>
      </c>
      <c r="N20" s="1">
        <v>42913</v>
      </c>
      <c r="O20">
        <v>537930</v>
      </c>
      <c r="P20">
        <v>8704</v>
      </c>
      <c r="Q20" s="1">
        <v>43003</v>
      </c>
      <c r="R20">
        <v>155255001</v>
      </c>
      <c r="S20" t="s">
        <v>197</v>
      </c>
      <c r="T20" t="str">
        <f t="shared" si="3"/>
        <v>A306-39277</v>
      </c>
    </row>
    <row r="21" spans="1:20" x14ac:dyDescent="0.25">
      <c r="A21">
        <v>8708</v>
      </c>
      <c r="B21">
        <v>15525500</v>
      </c>
      <c r="C21" t="s">
        <v>26</v>
      </c>
      <c r="D21" t="str">
        <f t="shared" si="0"/>
        <v xml:space="preserve">A105-80947 </v>
      </c>
      <c r="E21" t="str">
        <f t="shared" si="1"/>
        <v>A105-80947</v>
      </c>
      <c r="F21" s="1">
        <v>42841</v>
      </c>
      <c r="G21" s="1">
        <v>42931</v>
      </c>
      <c r="H21">
        <v>7934</v>
      </c>
      <c r="I21" t="s">
        <v>8</v>
      </c>
      <c r="J21" t="str">
        <f t="shared" si="2"/>
        <v>A105-80947</v>
      </c>
      <c r="L21" t="s">
        <v>215</v>
      </c>
      <c r="M21">
        <v>102919383</v>
      </c>
      <c r="N21" s="1">
        <v>42914</v>
      </c>
      <c r="O21">
        <v>2920000</v>
      </c>
      <c r="P21">
        <v>8704</v>
      </c>
      <c r="Q21" s="1">
        <v>43034</v>
      </c>
      <c r="R21">
        <v>155255001</v>
      </c>
      <c r="S21" t="s">
        <v>197</v>
      </c>
      <c r="T21" t="str">
        <f t="shared" si="3"/>
        <v>A306-39414</v>
      </c>
    </row>
    <row r="22" spans="1:20" x14ac:dyDescent="0.25">
      <c r="A22">
        <v>8708</v>
      </c>
      <c r="B22">
        <v>15525500</v>
      </c>
      <c r="C22" t="s">
        <v>27</v>
      </c>
      <c r="D22" t="str">
        <f t="shared" si="0"/>
        <v xml:space="preserve">A105-80949 </v>
      </c>
      <c r="E22" t="str">
        <f t="shared" si="1"/>
        <v>A105-80949</v>
      </c>
      <c r="F22" s="1">
        <v>42841</v>
      </c>
      <c r="G22" s="1">
        <v>42931</v>
      </c>
      <c r="H22">
        <v>35575</v>
      </c>
      <c r="I22" t="s">
        <v>8</v>
      </c>
      <c r="J22" t="str">
        <f t="shared" si="2"/>
        <v>A105-80949</v>
      </c>
      <c r="L22" t="s">
        <v>216</v>
      </c>
      <c r="M22">
        <v>102919383</v>
      </c>
      <c r="N22" s="1">
        <v>42915</v>
      </c>
      <c r="O22">
        <v>104446</v>
      </c>
      <c r="P22">
        <v>8704</v>
      </c>
      <c r="Q22" s="1">
        <v>43005</v>
      </c>
      <c r="R22">
        <v>155255001</v>
      </c>
      <c r="S22" t="s">
        <v>197</v>
      </c>
      <c r="T22" t="str">
        <f t="shared" si="3"/>
        <v>A306-39457</v>
      </c>
    </row>
    <row r="23" spans="1:20" x14ac:dyDescent="0.25">
      <c r="A23">
        <v>8708</v>
      </c>
      <c r="B23">
        <v>15525500</v>
      </c>
      <c r="C23" t="s">
        <v>28</v>
      </c>
      <c r="D23" t="str">
        <f t="shared" si="0"/>
        <v xml:space="preserve">A105-81009 </v>
      </c>
      <c r="E23" t="str">
        <f t="shared" si="1"/>
        <v>A105-81009</v>
      </c>
      <c r="F23" s="1">
        <v>42842</v>
      </c>
      <c r="G23" s="1">
        <v>42932</v>
      </c>
      <c r="H23">
        <v>302593</v>
      </c>
      <c r="I23" t="s">
        <v>8</v>
      </c>
      <c r="J23" t="str">
        <f t="shared" si="2"/>
        <v>A105-81009</v>
      </c>
      <c r="L23" t="s">
        <v>217</v>
      </c>
      <c r="M23">
        <v>102919383</v>
      </c>
      <c r="N23" s="1">
        <v>42917</v>
      </c>
      <c r="O23">
        <v>1723200</v>
      </c>
      <c r="P23">
        <v>8704</v>
      </c>
      <c r="Q23" s="1">
        <v>43007</v>
      </c>
      <c r="R23">
        <v>155255001</v>
      </c>
      <c r="S23" t="s">
        <v>197</v>
      </c>
      <c r="T23" t="str">
        <f t="shared" si="3"/>
        <v>A306-39659</v>
      </c>
    </row>
    <row r="24" spans="1:20" x14ac:dyDescent="0.25">
      <c r="A24">
        <v>8708</v>
      </c>
      <c r="B24">
        <v>15525500</v>
      </c>
      <c r="C24" t="s">
        <v>29</v>
      </c>
      <c r="D24" t="str">
        <f t="shared" si="0"/>
        <v xml:space="preserve">A105-81018 </v>
      </c>
      <c r="E24" t="str">
        <f t="shared" si="1"/>
        <v>A105-81018</v>
      </c>
      <c r="F24" s="1">
        <v>42842</v>
      </c>
      <c r="G24" s="1">
        <v>42932</v>
      </c>
      <c r="H24">
        <v>61976</v>
      </c>
      <c r="I24" t="s">
        <v>8</v>
      </c>
      <c r="J24" t="str">
        <f t="shared" si="2"/>
        <v>A105-81018</v>
      </c>
      <c r="L24" t="s">
        <v>218</v>
      </c>
      <c r="M24">
        <v>102919383</v>
      </c>
      <c r="N24" s="1">
        <v>42922</v>
      </c>
      <c r="O24">
        <v>42419</v>
      </c>
      <c r="P24">
        <v>8704</v>
      </c>
      <c r="Q24" s="1">
        <v>43012</v>
      </c>
      <c r="R24">
        <v>155255001</v>
      </c>
      <c r="S24" t="s">
        <v>197</v>
      </c>
      <c r="T24" t="str">
        <f t="shared" si="3"/>
        <v>A306-40239</v>
      </c>
    </row>
    <row r="25" spans="1:20" x14ac:dyDescent="0.25">
      <c r="A25">
        <v>8708</v>
      </c>
      <c r="B25">
        <v>15525500</v>
      </c>
      <c r="C25" t="s">
        <v>30</v>
      </c>
      <c r="D25" t="str">
        <f t="shared" si="0"/>
        <v xml:space="preserve">A105-81022 </v>
      </c>
      <c r="E25" t="str">
        <f t="shared" si="1"/>
        <v>A105-81022</v>
      </c>
      <c r="F25" s="1">
        <v>42842</v>
      </c>
      <c r="G25" s="1">
        <v>42932</v>
      </c>
      <c r="H25">
        <v>3517630</v>
      </c>
      <c r="I25" t="s">
        <v>8</v>
      </c>
      <c r="J25" t="str">
        <f t="shared" si="2"/>
        <v>A105-81022</v>
      </c>
      <c r="L25" t="s">
        <v>219</v>
      </c>
      <c r="M25">
        <v>102919383</v>
      </c>
      <c r="N25" s="1">
        <v>42930</v>
      </c>
      <c r="O25">
        <v>21206</v>
      </c>
      <c r="P25">
        <v>8704</v>
      </c>
      <c r="Q25" s="1">
        <v>43020</v>
      </c>
      <c r="R25">
        <v>155255001</v>
      </c>
      <c r="S25" t="s">
        <v>197</v>
      </c>
      <c r="T25" t="str">
        <f t="shared" si="3"/>
        <v>A106-9801</v>
      </c>
    </row>
    <row r="26" spans="1:20" x14ac:dyDescent="0.25">
      <c r="A26">
        <v>8708</v>
      </c>
      <c r="B26">
        <v>15525500</v>
      </c>
      <c r="C26" t="s">
        <v>31</v>
      </c>
      <c r="D26" t="str">
        <f t="shared" si="0"/>
        <v xml:space="preserve">A105-81126 </v>
      </c>
      <c r="E26" t="str">
        <f t="shared" si="1"/>
        <v>A105-81126</v>
      </c>
      <c r="F26" s="1">
        <v>42845</v>
      </c>
      <c r="G26" s="1">
        <v>42935</v>
      </c>
      <c r="H26">
        <v>90836</v>
      </c>
      <c r="I26" t="s">
        <v>8</v>
      </c>
      <c r="J26" t="str">
        <f t="shared" si="2"/>
        <v>A105-81126</v>
      </c>
      <c r="L26" t="s">
        <v>220</v>
      </c>
      <c r="M26">
        <v>102919383</v>
      </c>
      <c r="N26" s="1">
        <v>42940</v>
      </c>
      <c r="O26">
        <v>212925</v>
      </c>
      <c r="P26">
        <v>8704</v>
      </c>
      <c r="Q26" s="1">
        <v>43030</v>
      </c>
      <c r="R26">
        <v>155255001</v>
      </c>
      <c r="S26" t="s">
        <v>197</v>
      </c>
      <c r="T26" t="str">
        <f t="shared" si="3"/>
        <v>A206-62118</v>
      </c>
    </row>
    <row r="27" spans="1:20" x14ac:dyDescent="0.25">
      <c r="A27">
        <v>8708</v>
      </c>
      <c r="B27">
        <v>15525500</v>
      </c>
      <c r="C27" t="s">
        <v>32</v>
      </c>
      <c r="D27" t="str">
        <f t="shared" si="0"/>
        <v xml:space="preserve">A105-81138 </v>
      </c>
      <c r="E27" t="str">
        <f t="shared" si="1"/>
        <v>A105-81138</v>
      </c>
      <c r="F27" s="1">
        <v>42845</v>
      </c>
      <c r="G27" s="1">
        <v>42935</v>
      </c>
      <c r="H27">
        <v>50113</v>
      </c>
      <c r="I27" t="s">
        <v>8</v>
      </c>
      <c r="J27" t="str">
        <f t="shared" si="2"/>
        <v>A105-81138</v>
      </c>
      <c r="L27" t="s">
        <v>221</v>
      </c>
      <c r="M27">
        <v>102919383</v>
      </c>
      <c r="N27" s="1">
        <v>42942</v>
      </c>
      <c r="O27">
        <v>26618</v>
      </c>
      <c r="P27">
        <v>8704</v>
      </c>
      <c r="Q27" s="1">
        <v>43032</v>
      </c>
      <c r="R27">
        <v>155255001</v>
      </c>
      <c r="S27" t="s">
        <v>197</v>
      </c>
      <c r="T27" t="str">
        <f t="shared" si="3"/>
        <v>A206-62429</v>
      </c>
    </row>
    <row r="28" spans="1:20" x14ac:dyDescent="0.25">
      <c r="A28">
        <v>8708</v>
      </c>
      <c r="B28">
        <v>15525500</v>
      </c>
      <c r="C28" t="s">
        <v>33</v>
      </c>
      <c r="D28" t="str">
        <f t="shared" si="0"/>
        <v xml:space="preserve">A105-81161 </v>
      </c>
      <c r="E28" t="str">
        <f t="shared" si="1"/>
        <v>A105-81161</v>
      </c>
      <c r="F28" s="1">
        <v>42846</v>
      </c>
      <c r="G28" s="1">
        <v>42936</v>
      </c>
      <c r="H28">
        <v>50113</v>
      </c>
      <c r="I28" t="s">
        <v>8</v>
      </c>
      <c r="J28" t="str">
        <f t="shared" si="2"/>
        <v>A105-81161</v>
      </c>
      <c r="L28" t="s">
        <v>222</v>
      </c>
      <c r="M28">
        <v>102919383</v>
      </c>
      <c r="N28" s="1">
        <v>42927</v>
      </c>
      <c r="O28">
        <v>577114</v>
      </c>
      <c r="P28">
        <v>8705</v>
      </c>
      <c r="Q28" s="1">
        <v>43017</v>
      </c>
      <c r="R28">
        <v>155255001</v>
      </c>
      <c r="S28" t="s">
        <v>197</v>
      </c>
      <c r="T28" t="str">
        <f t="shared" si="3"/>
        <v>A202-247706</v>
      </c>
    </row>
    <row r="29" spans="1:20" x14ac:dyDescent="0.25">
      <c r="A29">
        <v>8708</v>
      </c>
      <c r="B29">
        <v>15525500</v>
      </c>
      <c r="C29" t="s">
        <v>34</v>
      </c>
      <c r="D29" t="str">
        <f t="shared" si="0"/>
        <v xml:space="preserve">A105-81162 </v>
      </c>
      <c r="E29" t="str">
        <f t="shared" si="1"/>
        <v>A105-81162</v>
      </c>
      <c r="F29" s="1">
        <v>42846</v>
      </c>
      <c r="G29" s="1">
        <v>42936</v>
      </c>
      <c r="H29">
        <v>558586</v>
      </c>
      <c r="I29" t="s">
        <v>8</v>
      </c>
      <c r="J29" t="str">
        <f t="shared" si="2"/>
        <v>A105-81162</v>
      </c>
      <c r="L29" t="s">
        <v>223</v>
      </c>
      <c r="M29">
        <v>102919383</v>
      </c>
      <c r="N29" s="1">
        <v>42831</v>
      </c>
      <c r="O29">
        <v>200296</v>
      </c>
      <c r="P29">
        <v>8705</v>
      </c>
      <c r="Q29" s="1">
        <v>42921</v>
      </c>
      <c r="R29">
        <v>155255001</v>
      </c>
      <c r="S29" t="s">
        <v>197</v>
      </c>
      <c r="T29" t="str">
        <f t="shared" si="3"/>
        <v>A202-238912</v>
      </c>
    </row>
    <row r="30" spans="1:20" x14ac:dyDescent="0.25">
      <c r="A30">
        <v>8708</v>
      </c>
      <c r="B30">
        <v>15525500</v>
      </c>
      <c r="C30" t="s">
        <v>35</v>
      </c>
      <c r="D30" t="str">
        <f t="shared" si="0"/>
        <v xml:space="preserve">A105-81172 </v>
      </c>
      <c r="E30" t="str">
        <f t="shared" si="1"/>
        <v>A105-81172</v>
      </c>
      <c r="F30" s="1">
        <v>42846</v>
      </c>
      <c r="G30" s="1">
        <v>42936</v>
      </c>
      <c r="H30">
        <v>7525</v>
      </c>
      <c r="I30" t="s">
        <v>8</v>
      </c>
      <c r="J30" t="str">
        <f t="shared" si="2"/>
        <v>A105-81172</v>
      </c>
      <c r="L30" t="s">
        <v>224</v>
      </c>
      <c r="M30">
        <v>102919383</v>
      </c>
      <c r="N30" s="1">
        <v>42833</v>
      </c>
      <c r="O30">
        <v>61750</v>
      </c>
      <c r="P30">
        <v>8705</v>
      </c>
      <c r="Q30" s="1">
        <v>42923</v>
      </c>
      <c r="R30">
        <v>155255001</v>
      </c>
      <c r="S30" t="s">
        <v>197</v>
      </c>
      <c r="T30" t="str">
        <f t="shared" si="3"/>
        <v>A202-239115</v>
      </c>
    </row>
    <row r="31" spans="1:20" x14ac:dyDescent="0.25">
      <c r="A31">
        <v>8708</v>
      </c>
      <c r="B31">
        <v>15525500</v>
      </c>
      <c r="C31" t="s">
        <v>36</v>
      </c>
      <c r="D31" t="str">
        <f t="shared" si="0"/>
        <v xml:space="preserve">A105-81252 </v>
      </c>
      <c r="E31" t="str">
        <f t="shared" si="1"/>
        <v>A105-81252</v>
      </c>
      <c r="F31" s="1">
        <v>42848</v>
      </c>
      <c r="G31" s="1">
        <v>42938</v>
      </c>
      <c r="H31">
        <v>58803</v>
      </c>
      <c r="I31" t="s">
        <v>8</v>
      </c>
      <c r="J31" t="str">
        <f t="shared" si="2"/>
        <v>A105-81252</v>
      </c>
      <c r="L31" t="s">
        <v>225</v>
      </c>
      <c r="M31">
        <v>102919383</v>
      </c>
      <c r="N31" s="1">
        <v>42833</v>
      </c>
      <c r="O31">
        <v>103165</v>
      </c>
      <c r="P31">
        <v>8705</v>
      </c>
      <c r="Q31" s="1">
        <v>42923</v>
      </c>
      <c r="R31">
        <v>155255001</v>
      </c>
      <c r="S31" t="s">
        <v>197</v>
      </c>
      <c r="T31" t="str">
        <f t="shared" si="3"/>
        <v>A202-239117</v>
      </c>
    </row>
    <row r="32" spans="1:20" x14ac:dyDescent="0.25">
      <c r="A32">
        <v>8708</v>
      </c>
      <c r="B32">
        <v>15525500</v>
      </c>
      <c r="C32" t="s">
        <v>37</v>
      </c>
      <c r="D32" t="str">
        <f t="shared" si="0"/>
        <v xml:space="preserve">A105-81256 </v>
      </c>
      <c r="E32" t="str">
        <f t="shared" si="1"/>
        <v>A105-81256</v>
      </c>
      <c r="F32" s="1">
        <v>42848</v>
      </c>
      <c r="G32" s="1">
        <v>42938</v>
      </c>
      <c r="H32">
        <v>12869</v>
      </c>
      <c r="I32" t="s">
        <v>8</v>
      </c>
      <c r="J32" t="str">
        <f t="shared" si="2"/>
        <v>A105-81256</v>
      </c>
      <c r="L32" t="s">
        <v>226</v>
      </c>
      <c r="M32">
        <v>102919383</v>
      </c>
      <c r="N32" s="1">
        <v>42871</v>
      </c>
      <c r="O32">
        <v>1410000</v>
      </c>
      <c r="P32">
        <v>8705</v>
      </c>
      <c r="Q32" s="1">
        <v>43021</v>
      </c>
      <c r="R32">
        <v>155255001</v>
      </c>
      <c r="S32" t="s">
        <v>197</v>
      </c>
      <c r="T32" t="str">
        <f t="shared" si="3"/>
        <v>A202-242664</v>
      </c>
    </row>
    <row r="33" spans="1:20" x14ac:dyDescent="0.25">
      <c r="A33">
        <v>8704</v>
      </c>
      <c r="B33">
        <v>15525500</v>
      </c>
      <c r="C33" t="s">
        <v>38</v>
      </c>
      <c r="D33" t="str">
        <f t="shared" si="0"/>
        <v xml:space="preserve">A206-58663 </v>
      </c>
      <c r="E33" t="str">
        <f t="shared" si="1"/>
        <v>A206-58663</v>
      </c>
      <c r="F33" s="1">
        <v>42849</v>
      </c>
      <c r="G33" s="1">
        <v>42939</v>
      </c>
      <c r="H33">
        <v>430</v>
      </c>
      <c r="I33" t="s">
        <v>8</v>
      </c>
      <c r="J33" t="str">
        <f t="shared" si="2"/>
        <v>A206-58663</v>
      </c>
      <c r="L33" t="s">
        <v>227</v>
      </c>
      <c r="M33">
        <v>102919383</v>
      </c>
      <c r="N33" s="1">
        <v>42871</v>
      </c>
      <c r="O33">
        <v>9358</v>
      </c>
      <c r="P33">
        <v>8705</v>
      </c>
      <c r="Q33" s="1">
        <v>42961</v>
      </c>
      <c r="R33">
        <v>155255001</v>
      </c>
      <c r="S33" t="s">
        <v>197</v>
      </c>
      <c r="T33" t="str">
        <f t="shared" si="3"/>
        <v>A202-242678</v>
      </c>
    </row>
    <row r="34" spans="1:20" x14ac:dyDescent="0.25">
      <c r="A34">
        <v>8708</v>
      </c>
      <c r="B34">
        <v>15525500</v>
      </c>
      <c r="C34" t="s">
        <v>39</v>
      </c>
      <c r="D34" t="str">
        <f t="shared" si="0"/>
        <v xml:space="preserve">A105-81310 </v>
      </c>
      <c r="E34" t="str">
        <f t="shared" si="1"/>
        <v>A105-81310</v>
      </c>
      <c r="F34" s="1">
        <v>42849</v>
      </c>
      <c r="G34" s="1">
        <v>42939</v>
      </c>
      <c r="H34">
        <v>21168</v>
      </c>
      <c r="I34" t="s">
        <v>8</v>
      </c>
      <c r="J34" t="str">
        <f t="shared" si="2"/>
        <v>A105-81310</v>
      </c>
      <c r="L34" t="s">
        <v>228</v>
      </c>
      <c r="M34">
        <v>102919383</v>
      </c>
      <c r="N34" s="1">
        <v>42882</v>
      </c>
      <c r="O34">
        <v>203442</v>
      </c>
      <c r="P34">
        <v>8705</v>
      </c>
      <c r="Q34" s="1">
        <v>42972</v>
      </c>
      <c r="R34">
        <v>155255001</v>
      </c>
      <c r="S34" t="s">
        <v>197</v>
      </c>
      <c r="T34" t="str">
        <f t="shared" si="3"/>
        <v>A202-243666</v>
      </c>
    </row>
    <row r="35" spans="1:20" x14ac:dyDescent="0.25">
      <c r="A35">
        <v>8703</v>
      </c>
      <c r="B35">
        <v>15525500</v>
      </c>
      <c r="C35" t="s">
        <v>40</v>
      </c>
      <c r="D35" t="str">
        <f t="shared" si="0"/>
        <v>A201-121226</v>
      </c>
      <c r="E35" t="str">
        <f t="shared" si="1"/>
        <v>A201-121226</v>
      </c>
      <c r="F35" s="1">
        <v>42851</v>
      </c>
      <c r="G35" s="1">
        <v>42941</v>
      </c>
      <c r="H35">
        <v>17829</v>
      </c>
      <c r="I35" t="s">
        <v>8</v>
      </c>
      <c r="J35" t="str">
        <f t="shared" si="2"/>
        <v>A201-121226</v>
      </c>
      <c r="L35" t="s">
        <v>229</v>
      </c>
      <c r="M35">
        <v>102919383</v>
      </c>
      <c r="N35" s="1">
        <v>42882</v>
      </c>
      <c r="O35">
        <v>23757</v>
      </c>
      <c r="P35">
        <v>8705</v>
      </c>
      <c r="Q35" s="1">
        <v>42972</v>
      </c>
      <c r="R35">
        <v>155255001</v>
      </c>
      <c r="S35" t="s">
        <v>197</v>
      </c>
      <c r="T35" t="str">
        <f t="shared" si="3"/>
        <v>A202-243670</v>
      </c>
    </row>
    <row r="36" spans="1:20" x14ac:dyDescent="0.25">
      <c r="A36">
        <v>8708</v>
      </c>
      <c r="B36">
        <v>15525500</v>
      </c>
      <c r="C36" t="s">
        <v>41</v>
      </c>
      <c r="D36" t="str">
        <f t="shared" si="0"/>
        <v xml:space="preserve">A105-81413 </v>
      </c>
      <c r="E36" t="str">
        <f t="shared" si="1"/>
        <v>A105-81413</v>
      </c>
      <c r="F36" s="1">
        <v>42851</v>
      </c>
      <c r="G36" s="1">
        <v>42941</v>
      </c>
      <c r="H36">
        <v>169373</v>
      </c>
      <c r="I36" t="s">
        <v>8</v>
      </c>
      <c r="J36" t="str">
        <f t="shared" si="2"/>
        <v>A105-81413</v>
      </c>
      <c r="L36" t="s">
        <v>230</v>
      </c>
      <c r="M36">
        <v>102919383</v>
      </c>
      <c r="N36" s="1">
        <v>42887</v>
      </c>
      <c r="O36">
        <v>203746</v>
      </c>
      <c r="P36">
        <v>8705</v>
      </c>
      <c r="Q36" s="1">
        <v>42977</v>
      </c>
      <c r="R36">
        <v>155255001</v>
      </c>
      <c r="S36" t="s">
        <v>197</v>
      </c>
      <c r="T36" t="str">
        <f t="shared" si="3"/>
        <v>A202-244159</v>
      </c>
    </row>
    <row r="37" spans="1:20" x14ac:dyDescent="0.25">
      <c r="A37">
        <v>8708</v>
      </c>
      <c r="B37">
        <v>15525500</v>
      </c>
      <c r="C37" t="s">
        <v>42</v>
      </c>
      <c r="D37" t="str">
        <f t="shared" si="0"/>
        <v xml:space="preserve">A105-81486 </v>
      </c>
      <c r="E37" t="str">
        <f t="shared" si="1"/>
        <v>A105-81486</v>
      </c>
      <c r="F37" s="1">
        <v>42853</v>
      </c>
      <c r="G37" s="1">
        <v>42943</v>
      </c>
      <c r="H37">
        <v>145038</v>
      </c>
      <c r="I37" t="s">
        <v>8</v>
      </c>
      <c r="J37" t="str">
        <f t="shared" si="2"/>
        <v>A105-81486</v>
      </c>
      <c r="L37" t="s">
        <v>231</v>
      </c>
      <c r="M37">
        <v>102919383</v>
      </c>
      <c r="N37" s="1">
        <v>42899</v>
      </c>
      <c r="O37">
        <v>52397</v>
      </c>
      <c r="P37">
        <v>8705</v>
      </c>
      <c r="Q37" s="1">
        <v>42989</v>
      </c>
      <c r="R37">
        <v>155255001</v>
      </c>
      <c r="S37" t="s">
        <v>197</v>
      </c>
      <c r="T37" t="str">
        <f t="shared" si="3"/>
        <v>A202-245277</v>
      </c>
    </row>
    <row r="38" spans="1:20" x14ac:dyDescent="0.25">
      <c r="A38">
        <v>8708</v>
      </c>
      <c r="B38">
        <v>15525500</v>
      </c>
      <c r="C38" t="s">
        <v>43</v>
      </c>
      <c r="D38" t="str">
        <f t="shared" si="0"/>
        <v xml:space="preserve">A105-81500 </v>
      </c>
      <c r="E38" t="str">
        <f t="shared" si="1"/>
        <v>A105-81500</v>
      </c>
      <c r="F38" s="1">
        <v>42853</v>
      </c>
      <c r="G38" s="1">
        <v>42943</v>
      </c>
      <c r="H38">
        <v>59367</v>
      </c>
      <c r="I38" t="s">
        <v>8</v>
      </c>
      <c r="J38" t="str">
        <f t="shared" si="2"/>
        <v>A105-81500</v>
      </c>
      <c r="L38" t="s">
        <v>232</v>
      </c>
      <c r="M38">
        <v>102919383</v>
      </c>
      <c r="N38" s="1">
        <v>42914</v>
      </c>
      <c r="O38">
        <v>2920000</v>
      </c>
      <c r="P38">
        <v>8705</v>
      </c>
      <c r="Q38" s="1">
        <v>43034</v>
      </c>
      <c r="R38">
        <v>155255001</v>
      </c>
      <c r="S38" t="s">
        <v>197</v>
      </c>
      <c r="T38" t="str">
        <f t="shared" si="3"/>
        <v>A202-246518</v>
      </c>
    </row>
    <row r="39" spans="1:20" x14ac:dyDescent="0.25">
      <c r="A39">
        <v>8708</v>
      </c>
      <c r="B39">
        <v>15525500</v>
      </c>
      <c r="C39" t="s">
        <v>44</v>
      </c>
      <c r="D39" t="str">
        <f t="shared" si="0"/>
        <v xml:space="preserve">A105-81604 </v>
      </c>
      <c r="E39" t="str">
        <f t="shared" si="1"/>
        <v>A105-81604</v>
      </c>
      <c r="F39" s="1">
        <v>42856</v>
      </c>
      <c r="G39" s="1">
        <v>42946</v>
      </c>
      <c r="H39">
        <v>195988</v>
      </c>
      <c r="I39" t="s">
        <v>8</v>
      </c>
      <c r="J39" t="str">
        <f t="shared" si="2"/>
        <v>A105-81604</v>
      </c>
      <c r="L39" t="s">
        <v>233</v>
      </c>
      <c r="M39">
        <v>102919383</v>
      </c>
      <c r="N39" s="1">
        <v>42914</v>
      </c>
      <c r="O39">
        <v>173119</v>
      </c>
      <c r="P39">
        <v>8705</v>
      </c>
      <c r="Q39" s="1">
        <v>43004</v>
      </c>
      <c r="R39">
        <v>155255001</v>
      </c>
      <c r="S39" t="s">
        <v>197</v>
      </c>
      <c r="T39" t="str">
        <f t="shared" si="3"/>
        <v>A202-246519</v>
      </c>
    </row>
    <row r="40" spans="1:20" x14ac:dyDescent="0.25">
      <c r="A40">
        <v>8704</v>
      </c>
      <c r="B40">
        <v>15525500</v>
      </c>
      <c r="C40" t="s">
        <v>45</v>
      </c>
      <c r="D40" t="str">
        <f t="shared" si="0"/>
        <v xml:space="preserve">A306-35929 </v>
      </c>
      <c r="E40" t="str">
        <f t="shared" si="1"/>
        <v>A306-35929</v>
      </c>
      <c r="F40" s="1">
        <v>42858</v>
      </c>
      <c r="G40" s="1">
        <v>42948</v>
      </c>
      <c r="H40">
        <v>26969</v>
      </c>
      <c r="I40" t="s">
        <v>46</v>
      </c>
      <c r="J40" t="str">
        <f t="shared" si="2"/>
        <v>A306-35929</v>
      </c>
      <c r="L40" t="s">
        <v>234</v>
      </c>
      <c r="M40">
        <v>102919383</v>
      </c>
      <c r="N40" s="1">
        <v>42915</v>
      </c>
      <c r="O40">
        <v>194684</v>
      </c>
      <c r="P40">
        <v>8705</v>
      </c>
      <c r="Q40" s="1">
        <v>43005</v>
      </c>
      <c r="R40">
        <v>155255001</v>
      </c>
      <c r="S40" t="s">
        <v>197</v>
      </c>
      <c r="T40" t="str">
        <f t="shared" si="3"/>
        <v>A202-246568</v>
      </c>
    </row>
    <row r="41" spans="1:20" x14ac:dyDescent="0.25">
      <c r="A41">
        <v>8708</v>
      </c>
      <c r="B41">
        <v>15525500</v>
      </c>
      <c r="C41" t="s">
        <v>47</v>
      </c>
      <c r="D41" t="str">
        <f t="shared" si="0"/>
        <v xml:space="preserve">A105-81686 </v>
      </c>
      <c r="E41" t="str">
        <f t="shared" si="1"/>
        <v>A105-81686</v>
      </c>
      <c r="F41" s="1">
        <v>42858</v>
      </c>
      <c r="G41" s="1">
        <v>42948</v>
      </c>
      <c r="H41">
        <v>38346</v>
      </c>
      <c r="I41" t="s">
        <v>46</v>
      </c>
      <c r="J41" t="str">
        <f t="shared" si="2"/>
        <v>A105-81686</v>
      </c>
      <c r="L41" t="s">
        <v>235</v>
      </c>
      <c r="M41">
        <v>102919383</v>
      </c>
      <c r="N41" s="1">
        <v>42920</v>
      </c>
      <c r="O41">
        <v>1564476</v>
      </c>
      <c r="P41">
        <v>8705</v>
      </c>
      <c r="Q41" s="1">
        <v>43010</v>
      </c>
      <c r="R41">
        <v>155255001</v>
      </c>
      <c r="S41" t="s">
        <v>197</v>
      </c>
      <c r="T41" t="str">
        <f t="shared" si="3"/>
        <v>A202-247012</v>
      </c>
    </row>
    <row r="42" spans="1:20" x14ac:dyDescent="0.25">
      <c r="A42">
        <v>8708</v>
      </c>
      <c r="B42">
        <v>15525500</v>
      </c>
      <c r="C42" t="s">
        <v>48</v>
      </c>
      <c r="D42" t="str">
        <f t="shared" si="0"/>
        <v xml:space="preserve">A105-81724 </v>
      </c>
      <c r="E42" t="str">
        <f t="shared" si="1"/>
        <v>A105-81724</v>
      </c>
      <c r="F42" s="1">
        <v>42859</v>
      </c>
      <c r="G42" s="1">
        <v>42949</v>
      </c>
      <c r="H42">
        <v>38346</v>
      </c>
      <c r="I42" t="s">
        <v>46</v>
      </c>
      <c r="J42" t="str">
        <f t="shared" si="2"/>
        <v>A105-81724</v>
      </c>
      <c r="L42" t="s">
        <v>236</v>
      </c>
      <c r="M42">
        <v>102919383</v>
      </c>
      <c r="N42" s="1">
        <v>42923</v>
      </c>
      <c r="O42">
        <v>159854</v>
      </c>
      <c r="P42">
        <v>8705</v>
      </c>
      <c r="Q42" s="1">
        <v>43013</v>
      </c>
      <c r="R42">
        <v>155255001</v>
      </c>
      <c r="S42" t="s">
        <v>197</v>
      </c>
      <c r="T42" t="str">
        <f t="shared" si="3"/>
        <v>A202-247267</v>
      </c>
    </row>
    <row r="43" spans="1:20" x14ac:dyDescent="0.25">
      <c r="A43">
        <v>8708</v>
      </c>
      <c r="B43">
        <v>15525500</v>
      </c>
      <c r="C43" t="s">
        <v>49</v>
      </c>
      <c r="D43" t="str">
        <f t="shared" si="0"/>
        <v xml:space="preserve">A105-81725 </v>
      </c>
      <c r="E43" t="str">
        <f t="shared" si="1"/>
        <v>A105-81725</v>
      </c>
      <c r="F43" s="1">
        <v>42859</v>
      </c>
      <c r="G43" s="1">
        <v>42949</v>
      </c>
      <c r="H43">
        <v>131081</v>
      </c>
      <c r="I43" t="s">
        <v>46</v>
      </c>
      <c r="J43" t="str">
        <f t="shared" si="2"/>
        <v>A105-81725</v>
      </c>
      <c r="L43" t="s">
        <v>237</v>
      </c>
      <c r="M43">
        <v>102919383</v>
      </c>
      <c r="N43" s="1">
        <v>42923</v>
      </c>
      <c r="O43">
        <v>492000</v>
      </c>
      <c r="P43">
        <v>8705</v>
      </c>
      <c r="Q43" s="1">
        <v>43013</v>
      </c>
      <c r="R43">
        <v>155255001</v>
      </c>
      <c r="S43" t="s">
        <v>197</v>
      </c>
      <c r="T43" t="str">
        <f t="shared" si="3"/>
        <v>A202-247268</v>
      </c>
    </row>
    <row r="44" spans="1:20" x14ac:dyDescent="0.25">
      <c r="A44">
        <v>8708</v>
      </c>
      <c r="B44">
        <v>15525500</v>
      </c>
      <c r="C44" t="s">
        <v>50</v>
      </c>
      <c r="D44" t="str">
        <f t="shared" si="0"/>
        <v xml:space="preserve">A105-81751 </v>
      </c>
      <c r="E44" t="str">
        <f t="shared" si="1"/>
        <v>A105-81751</v>
      </c>
      <c r="F44" s="1">
        <v>42860</v>
      </c>
      <c r="G44" s="1">
        <v>42950</v>
      </c>
      <c r="H44">
        <v>437324</v>
      </c>
      <c r="I44" t="s">
        <v>46</v>
      </c>
      <c r="J44" t="str">
        <f t="shared" si="2"/>
        <v>A105-81751</v>
      </c>
      <c r="L44" t="s">
        <v>238</v>
      </c>
      <c r="M44">
        <v>102919383</v>
      </c>
      <c r="N44" s="1">
        <v>42940</v>
      </c>
      <c r="O44">
        <v>303726</v>
      </c>
      <c r="P44">
        <v>8705</v>
      </c>
      <c r="Q44" s="1">
        <v>43030</v>
      </c>
      <c r="R44">
        <v>155255001</v>
      </c>
      <c r="S44" t="s">
        <v>197</v>
      </c>
      <c r="T44" t="str">
        <f t="shared" si="3"/>
        <v>A202-248962</v>
      </c>
    </row>
    <row r="45" spans="1:20" x14ac:dyDescent="0.25">
      <c r="A45">
        <v>8708</v>
      </c>
      <c r="B45">
        <v>15525500</v>
      </c>
      <c r="C45" t="s">
        <v>51</v>
      </c>
      <c r="D45" t="str">
        <f t="shared" si="0"/>
        <v xml:space="preserve">A105-81773 </v>
      </c>
      <c r="E45" t="str">
        <f t="shared" si="1"/>
        <v>A105-81773</v>
      </c>
      <c r="F45" s="1">
        <v>42860</v>
      </c>
      <c r="G45" s="1">
        <v>42950</v>
      </c>
      <c r="H45">
        <v>11874</v>
      </c>
      <c r="I45" t="s">
        <v>46</v>
      </c>
      <c r="J45" t="str">
        <f t="shared" si="2"/>
        <v>A105-81773</v>
      </c>
      <c r="L45" t="s">
        <v>239</v>
      </c>
      <c r="M45" t="s">
        <v>239</v>
      </c>
      <c r="N45" s="1" t="s">
        <v>239</v>
      </c>
      <c r="O45" t="s">
        <v>239</v>
      </c>
      <c r="P45" t="s">
        <v>239</v>
      </c>
      <c r="Q45" s="1" t="s">
        <v>239</v>
      </c>
      <c r="R45" t="s">
        <v>239</v>
      </c>
      <c r="S45" t="s">
        <v>239</v>
      </c>
      <c r="T45" t="e">
        <f t="shared" si="3"/>
        <v>#N/A</v>
      </c>
    </row>
    <row r="46" spans="1:20" x14ac:dyDescent="0.25">
      <c r="A46">
        <v>8708</v>
      </c>
      <c r="B46">
        <v>15525500</v>
      </c>
      <c r="C46" t="s">
        <v>52</v>
      </c>
      <c r="D46" t="str">
        <f t="shared" si="0"/>
        <v xml:space="preserve">A105-81805 </v>
      </c>
      <c r="E46" t="str">
        <f t="shared" si="1"/>
        <v>A105-81805</v>
      </c>
      <c r="F46" s="1">
        <v>42861</v>
      </c>
      <c r="G46" s="1">
        <v>42951</v>
      </c>
      <c r="H46">
        <v>57272</v>
      </c>
      <c r="I46" t="s">
        <v>46</v>
      </c>
      <c r="J46" t="str">
        <f t="shared" si="2"/>
        <v>A105-81805</v>
      </c>
      <c r="L46" s="2" t="s">
        <v>240</v>
      </c>
      <c r="M46">
        <v>102919383</v>
      </c>
      <c r="N46" s="1">
        <v>42802</v>
      </c>
      <c r="O46">
        <v>33087</v>
      </c>
      <c r="P46">
        <v>8708</v>
      </c>
      <c r="Q46" s="1">
        <v>42892</v>
      </c>
      <c r="R46">
        <v>155255001</v>
      </c>
      <c r="S46" t="s">
        <v>197</v>
      </c>
      <c r="T46" t="e">
        <f t="shared" si="3"/>
        <v>#N/A</v>
      </c>
    </row>
    <row r="47" spans="1:20" x14ac:dyDescent="0.25">
      <c r="A47">
        <v>8708</v>
      </c>
      <c r="B47">
        <v>15525500</v>
      </c>
      <c r="C47" t="s">
        <v>53</v>
      </c>
      <c r="D47" t="str">
        <f t="shared" si="0"/>
        <v xml:space="preserve">A105-81806 </v>
      </c>
      <c r="E47" t="str">
        <f t="shared" si="1"/>
        <v>A105-81806</v>
      </c>
      <c r="F47" s="1">
        <v>42861</v>
      </c>
      <c r="G47" s="1">
        <v>42951</v>
      </c>
      <c r="H47">
        <v>57272</v>
      </c>
      <c r="I47" t="s">
        <v>46</v>
      </c>
      <c r="J47" t="str">
        <f t="shared" si="2"/>
        <v>A105-81806</v>
      </c>
      <c r="L47" s="2" t="s">
        <v>241</v>
      </c>
      <c r="M47">
        <v>102919383</v>
      </c>
      <c r="N47" s="1">
        <v>42802</v>
      </c>
      <c r="O47">
        <v>535248</v>
      </c>
      <c r="P47">
        <v>8708</v>
      </c>
      <c r="Q47" s="1">
        <v>42892</v>
      </c>
      <c r="R47">
        <v>155255001</v>
      </c>
      <c r="S47" t="s">
        <v>197</v>
      </c>
      <c r="T47" t="e">
        <f t="shared" si="3"/>
        <v>#N/A</v>
      </c>
    </row>
    <row r="48" spans="1:20" x14ac:dyDescent="0.25">
      <c r="A48">
        <v>8708</v>
      </c>
      <c r="B48">
        <v>15525500</v>
      </c>
      <c r="C48" t="s">
        <v>54</v>
      </c>
      <c r="D48" t="str">
        <f t="shared" si="0"/>
        <v xml:space="preserve">A105-81807 </v>
      </c>
      <c r="E48" t="str">
        <f t="shared" si="1"/>
        <v>A105-81807</v>
      </c>
      <c r="F48" s="1">
        <v>42861</v>
      </c>
      <c r="G48" s="1">
        <v>42951</v>
      </c>
      <c r="H48">
        <v>4295400</v>
      </c>
      <c r="I48" t="s">
        <v>46</v>
      </c>
      <c r="J48" t="str">
        <f t="shared" si="2"/>
        <v>A105-81807</v>
      </c>
      <c r="L48" s="2" t="s">
        <v>242</v>
      </c>
      <c r="M48">
        <v>102919383</v>
      </c>
      <c r="N48" s="1">
        <v>42803</v>
      </c>
      <c r="O48">
        <v>705996</v>
      </c>
      <c r="P48">
        <v>8708</v>
      </c>
      <c r="Q48" s="1">
        <v>42893</v>
      </c>
      <c r="R48">
        <v>155255001</v>
      </c>
      <c r="S48" t="s">
        <v>197</v>
      </c>
      <c r="T48" t="e">
        <f t="shared" si="3"/>
        <v>#N/A</v>
      </c>
    </row>
    <row r="49" spans="1:20" x14ac:dyDescent="0.25">
      <c r="A49">
        <v>8708</v>
      </c>
      <c r="B49">
        <v>15525500</v>
      </c>
      <c r="C49" t="s">
        <v>55</v>
      </c>
      <c r="D49" t="str">
        <f t="shared" si="0"/>
        <v xml:space="preserve">A105-81808 </v>
      </c>
      <c r="E49" t="str">
        <f t="shared" si="1"/>
        <v>A105-81808</v>
      </c>
      <c r="F49" s="1">
        <v>42861</v>
      </c>
      <c r="G49" s="1">
        <v>42951</v>
      </c>
      <c r="H49">
        <v>4653</v>
      </c>
      <c r="I49" t="s">
        <v>46</v>
      </c>
      <c r="J49" t="str">
        <f t="shared" si="2"/>
        <v>A105-81808</v>
      </c>
      <c r="L49" s="2" t="s">
        <v>243</v>
      </c>
      <c r="M49">
        <v>102919383</v>
      </c>
      <c r="N49" s="1">
        <v>42807</v>
      </c>
      <c r="O49">
        <v>78421</v>
      </c>
      <c r="P49">
        <v>8708</v>
      </c>
      <c r="Q49" s="1">
        <v>42897</v>
      </c>
      <c r="R49">
        <v>155255001</v>
      </c>
      <c r="S49" t="s">
        <v>197</v>
      </c>
      <c r="T49" t="e">
        <f t="shared" si="3"/>
        <v>#N/A</v>
      </c>
    </row>
    <row r="50" spans="1:20" x14ac:dyDescent="0.25">
      <c r="A50">
        <v>8708</v>
      </c>
      <c r="B50">
        <v>15525500</v>
      </c>
      <c r="C50" t="s">
        <v>56</v>
      </c>
      <c r="D50" t="str">
        <f t="shared" si="0"/>
        <v xml:space="preserve">A105-81944 </v>
      </c>
      <c r="E50" t="str">
        <f t="shared" si="1"/>
        <v>A105-81944</v>
      </c>
      <c r="F50" s="1">
        <v>42865</v>
      </c>
      <c r="G50" s="1">
        <v>42955</v>
      </c>
      <c r="H50">
        <v>891</v>
      </c>
      <c r="I50" t="s">
        <v>46</v>
      </c>
      <c r="J50" t="str">
        <f t="shared" si="2"/>
        <v>A105-81944</v>
      </c>
      <c r="L50" s="2" t="s">
        <v>244</v>
      </c>
      <c r="M50">
        <v>102919383</v>
      </c>
      <c r="N50" s="1">
        <v>42811</v>
      </c>
      <c r="O50">
        <v>186951</v>
      </c>
      <c r="P50">
        <v>8708</v>
      </c>
      <c r="Q50" s="1">
        <v>42901</v>
      </c>
      <c r="R50">
        <v>155255001</v>
      </c>
      <c r="S50" t="s">
        <v>197</v>
      </c>
      <c r="T50" t="e">
        <f t="shared" si="3"/>
        <v>#N/A</v>
      </c>
    </row>
    <row r="51" spans="1:20" x14ac:dyDescent="0.25">
      <c r="A51">
        <v>8704</v>
      </c>
      <c r="B51">
        <v>15525500</v>
      </c>
      <c r="C51" t="s">
        <v>57</v>
      </c>
      <c r="D51" t="str">
        <f t="shared" si="0"/>
        <v xml:space="preserve">A206-59402 </v>
      </c>
      <c r="E51" t="str">
        <f t="shared" si="1"/>
        <v>A206-59402</v>
      </c>
      <c r="F51" s="1">
        <v>42866</v>
      </c>
      <c r="G51" s="1">
        <v>42956</v>
      </c>
      <c r="H51">
        <v>882</v>
      </c>
      <c r="I51" t="s">
        <v>46</v>
      </c>
      <c r="J51" t="str">
        <f t="shared" si="2"/>
        <v>A206-59402</v>
      </c>
      <c r="L51" s="2" t="s">
        <v>245</v>
      </c>
      <c r="M51">
        <v>102919383</v>
      </c>
      <c r="N51" s="1">
        <v>42812</v>
      </c>
      <c r="O51">
        <v>21506</v>
      </c>
      <c r="P51">
        <v>8708</v>
      </c>
      <c r="Q51" s="1">
        <v>42902</v>
      </c>
      <c r="R51">
        <v>155255001</v>
      </c>
      <c r="S51" t="s">
        <v>197</v>
      </c>
      <c r="T51" t="e">
        <f t="shared" si="3"/>
        <v>#N/A</v>
      </c>
    </row>
    <row r="52" spans="1:20" x14ac:dyDescent="0.25">
      <c r="A52">
        <v>8704</v>
      </c>
      <c r="B52">
        <v>15525500</v>
      </c>
      <c r="C52" t="s">
        <v>58</v>
      </c>
      <c r="D52" t="str">
        <f t="shared" si="0"/>
        <v xml:space="preserve">A206-59432 </v>
      </c>
      <c r="E52" t="str">
        <f t="shared" si="1"/>
        <v>A206-59432</v>
      </c>
      <c r="F52" s="1">
        <v>42866</v>
      </c>
      <c r="G52" s="1">
        <v>42956</v>
      </c>
      <c r="H52">
        <v>882</v>
      </c>
      <c r="I52" t="s">
        <v>46</v>
      </c>
      <c r="J52" t="str">
        <f t="shared" si="2"/>
        <v>A206-59432</v>
      </c>
      <c r="L52" s="2" t="s">
        <v>246</v>
      </c>
      <c r="M52">
        <v>102919383</v>
      </c>
      <c r="N52" s="1">
        <v>42812</v>
      </c>
      <c r="O52">
        <v>7590</v>
      </c>
      <c r="P52">
        <v>8708</v>
      </c>
      <c r="Q52" s="1">
        <v>42902</v>
      </c>
      <c r="R52">
        <v>155255001</v>
      </c>
      <c r="S52" t="s">
        <v>197</v>
      </c>
      <c r="T52" t="e">
        <f t="shared" si="3"/>
        <v>#N/A</v>
      </c>
    </row>
    <row r="53" spans="1:20" x14ac:dyDescent="0.25">
      <c r="A53">
        <v>8704</v>
      </c>
      <c r="B53">
        <v>15525500</v>
      </c>
      <c r="C53" t="s">
        <v>59</v>
      </c>
      <c r="D53" t="str">
        <f t="shared" si="0"/>
        <v xml:space="preserve">A206-59444 </v>
      </c>
      <c r="E53" t="str">
        <f t="shared" si="1"/>
        <v>A206-59444</v>
      </c>
      <c r="F53" s="1">
        <v>42866</v>
      </c>
      <c r="G53" s="1">
        <v>42956</v>
      </c>
      <c r="H53">
        <v>882</v>
      </c>
      <c r="I53" t="s">
        <v>46</v>
      </c>
      <c r="J53" t="str">
        <f t="shared" si="2"/>
        <v>A206-59444</v>
      </c>
      <c r="L53" s="2" t="s">
        <v>247</v>
      </c>
      <c r="M53">
        <v>102919383</v>
      </c>
      <c r="N53" s="1">
        <v>42814</v>
      </c>
      <c r="O53">
        <v>39839</v>
      </c>
      <c r="P53">
        <v>8708</v>
      </c>
      <c r="Q53" s="1">
        <v>42904</v>
      </c>
      <c r="R53">
        <v>155255001</v>
      </c>
      <c r="S53" t="s">
        <v>197</v>
      </c>
      <c r="T53" t="e">
        <f t="shared" si="3"/>
        <v>#N/A</v>
      </c>
    </row>
    <row r="54" spans="1:20" x14ac:dyDescent="0.25">
      <c r="A54">
        <v>8704</v>
      </c>
      <c r="B54">
        <v>15525500</v>
      </c>
      <c r="C54" t="s">
        <v>60</v>
      </c>
      <c r="D54" t="str">
        <f t="shared" si="0"/>
        <v xml:space="preserve">A206-59457 </v>
      </c>
      <c r="E54" t="str">
        <f t="shared" si="1"/>
        <v>A206-59457</v>
      </c>
      <c r="F54" s="1">
        <v>42867</v>
      </c>
      <c r="G54" s="1">
        <v>42957</v>
      </c>
      <c r="H54">
        <v>103941</v>
      </c>
      <c r="I54" t="s">
        <v>46</v>
      </c>
      <c r="J54" t="str">
        <f t="shared" si="2"/>
        <v>A206-59457</v>
      </c>
      <c r="L54" s="2" t="s">
        <v>248</v>
      </c>
      <c r="M54">
        <v>102919383</v>
      </c>
      <c r="N54" s="1">
        <v>42815</v>
      </c>
      <c r="O54">
        <v>34451</v>
      </c>
      <c r="P54">
        <v>8708</v>
      </c>
      <c r="Q54" s="1">
        <v>42905</v>
      </c>
      <c r="R54">
        <v>155255001</v>
      </c>
      <c r="S54" t="s">
        <v>197</v>
      </c>
      <c r="T54" t="e">
        <f t="shared" si="3"/>
        <v>#N/A</v>
      </c>
    </row>
    <row r="55" spans="1:20" x14ac:dyDescent="0.25">
      <c r="A55">
        <v>8708</v>
      </c>
      <c r="B55">
        <v>15525500</v>
      </c>
      <c r="C55" t="s">
        <v>61</v>
      </c>
      <c r="D55" t="str">
        <f t="shared" si="0"/>
        <v xml:space="preserve">A105-82153 </v>
      </c>
      <c r="E55" t="str">
        <f t="shared" si="1"/>
        <v>A105-82153</v>
      </c>
      <c r="F55" s="1">
        <v>42870</v>
      </c>
      <c r="G55" s="1">
        <v>42960</v>
      </c>
      <c r="H55">
        <v>891606</v>
      </c>
      <c r="I55" t="s">
        <v>46</v>
      </c>
      <c r="J55" t="str">
        <f t="shared" si="2"/>
        <v>A105-82153</v>
      </c>
      <c r="L55" s="2" t="s">
        <v>249</v>
      </c>
      <c r="M55">
        <v>102919383</v>
      </c>
      <c r="N55" s="1">
        <v>42816</v>
      </c>
      <c r="O55">
        <v>1801500</v>
      </c>
      <c r="P55">
        <v>8708</v>
      </c>
      <c r="Q55" s="1">
        <v>43026</v>
      </c>
      <c r="R55">
        <v>155255001</v>
      </c>
      <c r="S55" t="s">
        <v>197</v>
      </c>
      <c r="T55" t="e">
        <f t="shared" si="3"/>
        <v>#N/A</v>
      </c>
    </row>
    <row r="56" spans="1:20" x14ac:dyDescent="0.25">
      <c r="A56">
        <v>8708</v>
      </c>
      <c r="B56">
        <v>15525500</v>
      </c>
      <c r="C56" t="s">
        <v>62</v>
      </c>
      <c r="D56" t="str">
        <f t="shared" si="0"/>
        <v xml:space="preserve">A105-82167 </v>
      </c>
      <c r="E56" t="str">
        <f t="shared" si="1"/>
        <v>A105-82167</v>
      </c>
      <c r="F56" s="1">
        <v>42870</v>
      </c>
      <c r="G56" s="1">
        <v>42960</v>
      </c>
      <c r="H56">
        <v>20775</v>
      </c>
      <c r="I56" t="s">
        <v>46</v>
      </c>
      <c r="J56" t="str">
        <f t="shared" si="2"/>
        <v>A105-82167</v>
      </c>
      <c r="L56" s="2" t="s">
        <v>250</v>
      </c>
      <c r="M56">
        <v>102919383</v>
      </c>
      <c r="N56" s="1">
        <v>42817</v>
      </c>
      <c r="O56">
        <v>600500</v>
      </c>
      <c r="P56">
        <v>8708</v>
      </c>
      <c r="Q56" s="1">
        <v>43027</v>
      </c>
      <c r="R56">
        <v>155255001</v>
      </c>
      <c r="S56" t="s">
        <v>197</v>
      </c>
      <c r="T56" t="e">
        <f t="shared" si="3"/>
        <v>#N/A</v>
      </c>
    </row>
    <row r="57" spans="1:20" x14ac:dyDescent="0.25">
      <c r="A57">
        <v>8708</v>
      </c>
      <c r="B57">
        <v>15525500</v>
      </c>
      <c r="C57" t="s">
        <v>63</v>
      </c>
      <c r="D57" t="str">
        <f t="shared" si="0"/>
        <v xml:space="preserve">A105-82189 </v>
      </c>
      <c r="E57" t="str">
        <f t="shared" si="1"/>
        <v>A105-82189</v>
      </c>
      <c r="F57" s="1">
        <v>42870</v>
      </c>
      <c r="G57" s="1">
        <v>42960</v>
      </c>
      <c r="H57">
        <v>223114</v>
      </c>
      <c r="I57" t="s">
        <v>46</v>
      </c>
      <c r="J57" t="str">
        <f t="shared" si="2"/>
        <v>A105-82189</v>
      </c>
      <c r="L57" t="s">
        <v>251</v>
      </c>
      <c r="M57">
        <v>102919383</v>
      </c>
      <c r="N57" s="1">
        <v>42818</v>
      </c>
      <c r="O57">
        <v>1002260</v>
      </c>
      <c r="P57">
        <v>8708</v>
      </c>
      <c r="Q57" s="1">
        <v>42908</v>
      </c>
      <c r="R57">
        <v>155255001</v>
      </c>
      <c r="S57" t="s">
        <v>197</v>
      </c>
      <c r="T57" t="str">
        <f t="shared" si="3"/>
        <v>A105-80133</v>
      </c>
    </row>
    <row r="58" spans="1:20" x14ac:dyDescent="0.25">
      <c r="A58">
        <v>8703</v>
      </c>
      <c r="B58">
        <v>15525500</v>
      </c>
      <c r="C58" t="s">
        <v>64</v>
      </c>
      <c r="D58" t="str">
        <f t="shared" si="0"/>
        <v>A301-117756</v>
      </c>
      <c r="E58" t="str">
        <f t="shared" si="1"/>
        <v>A301-117756</v>
      </c>
      <c r="F58" s="1">
        <v>42871</v>
      </c>
      <c r="G58" s="1">
        <v>42961</v>
      </c>
      <c r="H58">
        <v>15293</v>
      </c>
      <c r="I58" t="s">
        <v>46</v>
      </c>
      <c r="J58" t="str">
        <f t="shared" si="2"/>
        <v>A301-117756</v>
      </c>
      <c r="L58" t="s">
        <v>252</v>
      </c>
      <c r="M58">
        <v>102919383</v>
      </c>
      <c r="N58" s="1">
        <v>42822</v>
      </c>
      <c r="O58">
        <v>289900</v>
      </c>
      <c r="P58">
        <v>8708</v>
      </c>
      <c r="Q58" s="1">
        <v>42912</v>
      </c>
      <c r="R58">
        <v>155255001</v>
      </c>
      <c r="S58" t="s">
        <v>197</v>
      </c>
      <c r="T58" t="str">
        <f t="shared" si="3"/>
        <v>A105-80277</v>
      </c>
    </row>
    <row r="59" spans="1:20" x14ac:dyDescent="0.25">
      <c r="A59">
        <v>8705</v>
      </c>
      <c r="B59">
        <v>15525500</v>
      </c>
      <c r="C59" t="s">
        <v>65</v>
      </c>
      <c r="D59" t="str">
        <f t="shared" si="0"/>
        <v>A202-242678</v>
      </c>
      <c r="E59" t="str">
        <f t="shared" si="1"/>
        <v>A202-242678</v>
      </c>
      <c r="F59" s="1">
        <v>42871</v>
      </c>
      <c r="G59" s="1">
        <v>42961</v>
      </c>
      <c r="H59">
        <v>9358</v>
      </c>
      <c r="I59" t="s">
        <v>46</v>
      </c>
      <c r="J59" t="str">
        <f t="shared" si="2"/>
        <v>A202-242678</v>
      </c>
      <c r="L59" t="s">
        <v>253</v>
      </c>
      <c r="M59">
        <v>102919383</v>
      </c>
      <c r="N59" s="1">
        <v>42822</v>
      </c>
      <c r="O59">
        <v>2026500</v>
      </c>
      <c r="P59">
        <v>8708</v>
      </c>
      <c r="Q59" s="1">
        <v>43032</v>
      </c>
      <c r="R59">
        <v>155255001</v>
      </c>
      <c r="S59" t="s">
        <v>197</v>
      </c>
      <c r="T59" t="str">
        <f t="shared" si="3"/>
        <v>A105-80278</v>
      </c>
    </row>
    <row r="60" spans="1:20" x14ac:dyDescent="0.25">
      <c r="A60">
        <v>8704</v>
      </c>
      <c r="B60">
        <v>15525500</v>
      </c>
      <c r="C60" t="s">
        <v>66</v>
      </c>
      <c r="D60" t="str">
        <f t="shared" si="0"/>
        <v xml:space="preserve">A306-36633 </v>
      </c>
      <c r="E60" t="str">
        <f t="shared" si="1"/>
        <v>A306-36633</v>
      </c>
      <c r="F60" s="1">
        <v>42872</v>
      </c>
      <c r="G60" s="1">
        <v>42962</v>
      </c>
      <c r="H60">
        <v>315502</v>
      </c>
      <c r="I60" t="s">
        <v>46</v>
      </c>
      <c r="J60" t="str">
        <f t="shared" si="2"/>
        <v>A306-36633</v>
      </c>
      <c r="L60" t="s">
        <v>254</v>
      </c>
      <c r="M60">
        <v>102919383</v>
      </c>
      <c r="N60" s="1">
        <v>42824</v>
      </c>
      <c r="O60">
        <v>2475200</v>
      </c>
      <c r="P60">
        <v>8708</v>
      </c>
      <c r="Q60" s="1">
        <v>43034</v>
      </c>
      <c r="R60">
        <v>155255001</v>
      </c>
      <c r="S60" t="s">
        <v>197</v>
      </c>
      <c r="T60" t="str">
        <f t="shared" si="3"/>
        <v>A105-80362</v>
      </c>
    </row>
    <row r="61" spans="1:20" x14ac:dyDescent="0.25">
      <c r="A61">
        <v>8708</v>
      </c>
      <c r="B61">
        <v>15525500</v>
      </c>
      <c r="C61" t="s">
        <v>67</v>
      </c>
      <c r="D61" t="str">
        <f t="shared" si="0"/>
        <v xml:space="preserve">A105-82247 </v>
      </c>
      <c r="E61" t="str">
        <f t="shared" si="1"/>
        <v>A105-82247</v>
      </c>
      <c r="F61" s="1">
        <v>42872</v>
      </c>
      <c r="G61" s="1">
        <v>42962</v>
      </c>
      <c r="H61">
        <v>10378</v>
      </c>
      <c r="I61" t="s">
        <v>46</v>
      </c>
      <c r="J61" t="str">
        <f t="shared" si="2"/>
        <v>A105-82247</v>
      </c>
      <c r="L61" t="s">
        <v>255</v>
      </c>
      <c r="M61">
        <v>102919383</v>
      </c>
      <c r="N61" s="1">
        <v>42828</v>
      </c>
      <c r="O61">
        <v>33087</v>
      </c>
      <c r="P61">
        <v>8708</v>
      </c>
      <c r="Q61" s="1">
        <v>42918</v>
      </c>
      <c r="R61">
        <v>155255001</v>
      </c>
      <c r="S61" t="s">
        <v>197</v>
      </c>
      <c r="T61" t="str">
        <f t="shared" si="3"/>
        <v>A105-80508</v>
      </c>
    </row>
    <row r="62" spans="1:20" x14ac:dyDescent="0.25">
      <c r="A62">
        <v>8708</v>
      </c>
      <c r="B62">
        <v>15525500</v>
      </c>
      <c r="C62" t="s">
        <v>68</v>
      </c>
      <c r="D62" t="str">
        <f t="shared" si="0"/>
        <v xml:space="preserve">A105-82249 </v>
      </c>
      <c r="E62" t="str">
        <f t="shared" si="1"/>
        <v>A105-82249</v>
      </c>
      <c r="F62" s="1">
        <v>42872</v>
      </c>
      <c r="G62" s="1">
        <v>42962</v>
      </c>
      <c r="H62">
        <v>49903</v>
      </c>
      <c r="I62" t="s">
        <v>46</v>
      </c>
      <c r="J62" t="str">
        <f t="shared" si="2"/>
        <v>A105-82249</v>
      </c>
      <c r="L62" t="s">
        <v>256</v>
      </c>
      <c r="M62">
        <v>102919383</v>
      </c>
      <c r="N62" s="1">
        <v>42828</v>
      </c>
      <c r="O62">
        <v>23805</v>
      </c>
      <c r="P62">
        <v>8708</v>
      </c>
      <c r="Q62" s="1">
        <v>42918</v>
      </c>
      <c r="R62">
        <v>155255001</v>
      </c>
      <c r="S62" t="s">
        <v>197</v>
      </c>
      <c r="T62" t="str">
        <f t="shared" si="3"/>
        <v>A105-80540</v>
      </c>
    </row>
    <row r="63" spans="1:20" x14ac:dyDescent="0.25">
      <c r="A63">
        <v>8703</v>
      </c>
      <c r="B63">
        <v>15525500</v>
      </c>
      <c r="C63" t="s">
        <v>69</v>
      </c>
      <c r="D63" t="str">
        <f t="shared" si="0"/>
        <v>A301-117907</v>
      </c>
      <c r="E63" t="str">
        <f t="shared" si="1"/>
        <v>A301-117907</v>
      </c>
      <c r="F63" s="1">
        <v>42875</v>
      </c>
      <c r="G63" s="1">
        <v>42965</v>
      </c>
      <c r="H63">
        <v>491422</v>
      </c>
      <c r="I63" t="s">
        <v>46</v>
      </c>
      <c r="J63" t="str">
        <f t="shared" si="2"/>
        <v>A301-117907</v>
      </c>
      <c r="L63" t="s">
        <v>257</v>
      </c>
      <c r="M63">
        <v>102919383</v>
      </c>
      <c r="N63" s="1">
        <v>42829</v>
      </c>
      <c r="O63">
        <v>1807500</v>
      </c>
      <c r="P63">
        <v>8708</v>
      </c>
      <c r="Q63" s="1">
        <v>43039</v>
      </c>
      <c r="R63">
        <v>155255001</v>
      </c>
      <c r="S63" t="s">
        <v>197</v>
      </c>
      <c r="T63" t="str">
        <f t="shared" si="3"/>
        <v>A105-80578</v>
      </c>
    </row>
    <row r="64" spans="1:20" x14ac:dyDescent="0.25">
      <c r="A64">
        <v>8708</v>
      </c>
      <c r="B64">
        <v>15525500</v>
      </c>
      <c r="C64" t="s">
        <v>70</v>
      </c>
      <c r="D64" t="str">
        <f t="shared" si="0"/>
        <v xml:space="preserve">A105-82346 </v>
      </c>
      <c r="E64" t="str">
        <f t="shared" si="1"/>
        <v>A105-82346</v>
      </c>
      <c r="F64" s="1">
        <v>42875</v>
      </c>
      <c r="G64" s="1">
        <v>42965</v>
      </c>
      <c r="H64">
        <v>43387</v>
      </c>
      <c r="I64" t="s">
        <v>46</v>
      </c>
      <c r="J64" t="str">
        <f t="shared" si="2"/>
        <v>A105-82346</v>
      </c>
      <c r="L64" t="s">
        <v>258</v>
      </c>
      <c r="M64">
        <v>102919383</v>
      </c>
      <c r="N64" s="1">
        <v>42829</v>
      </c>
      <c r="O64">
        <v>662247</v>
      </c>
      <c r="P64">
        <v>8708</v>
      </c>
      <c r="Q64" s="1">
        <v>42919</v>
      </c>
      <c r="R64">
        <v>155255001</v>
      </c>
      <c r="S64" t="s">
        <v>197</v>
      </c>
      <c r="T64" t="str">
        <f t="shared" si="3"/>
        <v>A105-80579</v>
      </c>
    </row>
    <row r="65" spans="1:20" x14ac:dyDescent="0.25">
      <c r="A65">
        <v>8708</v>
      </c>
      <c r="B65">
        <v>15525500</v>
      </c>
      <c r="C65" t="s">
        <v>71</v>
      </c>
      <c r="D65" t="str">
        <f t="shared" si="0"/>
        <v xml:space="preserve">A105-82395 </v>
      </c>
      <c r="E65" t="str">
        <f t="shared" si="1"/>
        <v>A105-82395</v>
      </c>
      <c r="F65" s="1">
        <v>42877</v>
      </c>
      <c r="G65" s="1">
        <v>42967</v>
      </c>
      <c r="H65">
        <v>195988</v>
      </c>
      <c r="I65" t="s">
        <v>46</v>
      </c>
      <c r="J65" t="str">
        <f t="shared" si="2"/>
        <v>A105-82395</v>
      </c>
      <c r="L65" t="s">
        <v>259</v>
      </c>
      <c r="M65">
        <v>102919383</v>
      </c>
      <c r="N65" s="1">
        <v>42829</v>
      </c>
      <c r="O65">
        <v>49374</v>
      </c>
      <c r="P65">
        <v>8708</v>
      </c>
      <c r="Q65" s="1">
        <v>42919</v>
      </c>
      <c r="R65">
        <v>155255001</v>
      </c>
      <c r="S65" t="s">
        <v>197</v>
      </c>
      <c r="T65" t="str">
        <f t="shared" si="3"/>
        <v>A105-80581</v>
      </c>
    </row>
    <row r="66" spans="1:20" x14ac:dyDescent="0.25">
      <c r="A66">
        <v>8708</v>
      </c>
      <c r="B66">
        <v>15525500</v>
      </c>
      <c r="C66" t="s">
        <v>72</v>
      </c>
      <c r="D66" t="str">
        <f t="shared" si="0"/>
        <v xml:space="preserve">A105-82419 </v>
      </c>
      <c r="E66" t="str">
        <f t="shared" si="1"/>
        <v>A105-82419</v>
      </c>
      <c r="F66" s="1">
        <v>42877</v>
      </c>
      <c r="G66" s="1">
        <v>42967</v>
      </c>
      <c r="H66">
        <v>33087</v>
      </c>
      <c r="I66" t="s">
        <v>46</v>
      </c>
      <c r="J66" t="str">
        <f t="shared" si="2"/>
        <v>A105-82419</v>
      </c>
      <c r="L66" t="s">
        <v>260</v>
      </c>
      <c r="M66">
        <v>102919383</v>
      </c>
      <c r="N66" s="1">
        <v>42830</v>
      </c>
      <c r="O66">
        <v>493686</v>
      </c>
      <c r="P66">
        <v>8708</v>
      </c>
      <c r="Q66" s="1">
        <v>42920</v>
      </c>
      <c r="R66">
        <v>155255001</v>
      </c>
      <c r="S66" t="s">
        <v>197</v>
      </c>
      <c r="T66" t="str">
        <f t="shared" si="3"/>
        <v>A105-80604</v>
      </c>
    </row>
    <row r="67" spans="1:20" x14ac:dyDescent="0.25">
      <c r="A67">
        <v>8708</v>
      </c>
      <c r="B67">
        <v>15525500</v>
      </c>
      <c r="C67" t="s">
        <v>73</v>
      </c>
      <c r="D67" t="str">
        <f t="shared" si="0"/>
        <v xml:space="preserve">A105-82435 </v>
      </c>
      <c r="E67" t="str">
        <f t="shared" si="1"/>
        <v>A105-82435</v>
      </c>
      <c r="F67" s="1">
        <v>42877</v>
      </c>
      <c r="G67" s="1">
        <v>42967</v>
      </c>
      <c r="H67">
        <v>1091600</v>
      </c>
      <c r="I67" t="s">
        <v>46</v>
      </c>
      <c r="J67" t="str">
        <f t="shared" si="2"/>
        <v>A105-82435</v>
      </c>
      <c r="L67" t="s">
        <v>261</v>
      </c>
      <c r="M67">
        <v>102919383</v>
      </c>
      <c r="N67" s="1">
        <v>42830</v>
      </c>
      <c r="O67">
        <v>2296406</v>
      </c>
      <c r="P67">
        <v>8708</v>
      </c>
      <c r="Q67" s="1">
        <v>42920</v>
      </c>
      <c r="R67">
        <v>155255001</v>
      </c>
      <c r="S67" t="s">
        <v>197</v>
      </c>
      <c r="T67" t="str">
        <f t="shared" si="3"/>
        <v>A105-80605</v>
      </c>
    </row>
    <row r="68" spans="1:20" x14ac:dyDescent="0.25">
      <c r="A68">
        <v>8708</v>
      </c>
      <c r="B68">
        <v>15525500</v>
      </c>
      <c r="C68" t="s">
        <v>74</v>
      </c>
      <c r="D68" t="str">
        <f t="shared" ref="D68:D131" si="4">+LEFT(C68,LEN(C68)-4)</f>
        <v xml:space="preserve">A105-82458 </v>
      </c>
      <c r="E68" t="str">
        <f t="shared" ref="E68:E131" si="5">+IF(RIGHT(D68, 1) = " ", LEFT(C68, LEN(C68) - 5), D68)</f>
        <v>A105-82458</v>
      </c>
      <c r="F68" s="1">
        <v>42878</v>
      </c>
      <c r="G68" s="1">
        <v>42968</v>
      </c>
      <c r="H68">
        <v>1718160</v>
      </c>
      <c r="I68" t="s">
        <v>46</v>
      </c>
      <c r="J68" t="str">
        <f t="shared" ref="J68:J131" si="6">+VLOOKUP(E68, $L$3:$L$184, 1, FALSE)</f>
        <v>A105-82458</v>
      </c>
      <c r="L68" t="s">
        <v>262</v>
      </c>
      <c r="M68">
        <v>102919383</v>
      </c>
      <c r="N68" s="1">
        <v>42833</v>
      </c>
      <c r="O68">
        <v>28116</v>
      </c>
      <c r="P68">
        <v>8708</v>
      </c>
      <c r="Q68" s="1">
        <v>42923</v>
      </c>
      <c r="R68">
        <v>155255001</v>
      </c>
      <c r="S68" t="s">
        <v>197</v>
      </c>
      <c r="T68" t="str">
        <f t="shared" ref="T68:T131" si="7">+VLOOKUP(L68, $E$3:$E$177, 1, FALSE)</f>
        <v>A105-80718</v>
      </c>
    </row>
    <row r="69" spans="1:20" x14ac:dyDescent="0.25">
      <c r="A69">
        <v>8705</v>
      </c>
      <c r="B69">
        <v>15525500</v>
      </c>
      <c r="C69" t="s">
        <v>75</v>
      </c>
      <c r="D69" t="str">
        <f t="shared" si="4"/>
        <v>A202-243666</v>
      </c>
      <c r="E69" t="str">
        <f t="shared" si="5"/>
        <v>A202-243666</v>
      </c>
      <c r="F69" s="1">
        <v>42882</v>
      </c>
      <c r="G69" s="1">
        <v>42972</v>
      </c>
      <c r="H69">
        <v>203442</v>
      </c>
      <c r="I69" t="s">
        <v>46</v>
      </c>
      <c r="J69" t="str">
        <f t="shared" si="6"/>
        <v>A202-243666</v>
      </c>
      <c r="L69" t="s">
        <v>263</v>
      </c>
      <c r="M69">
        <v>102919383</v>
      </c>
      <c r="N69" s="1">
        <v>42836</v>
      </c>
      <c r="O69">
        <v>475525</v>
      </c>
      <c r="P69">
        <v>8708</v>
      </c>
      <c r="Q69" s="1">
        <v>42926</v>
      </c>
      <c r="R69">
        <v>155255001</v>
      </c>
      <c r="S69" t="s">
        <v>197</v>
      </c>
      <c r="T69" t="str">
        <f t="shared" si="7"/>
        <v>A105-80817</v>
      </c>
    </row>
    <row r="70" spans="1:20" x14ac:dyDescent="0.25">
      <c r="A70">
        <v>8705</v>
      </c>
      <c r="B70">
        <v>15525500</v>
      </c>
      <c r="C70" t="s">
        <v>76</v>
      </c>
      <c r="D70" t="str">
        <f t="shared" si="4"/>
        <v>A202-243670</v>
      </c>
      <c r="E70" t="str">
        <f t="shared" si="5"/>
        <v>A202-243670</v>
      </c>
      <c r="F70" s="1">
        <v>42882</v>
      </c>
      <c r="G70" s="1">
        <v>42972</v>
      </c>
      <c r="H70">
        <v>23757</v>
      </c>
      <c r="I70" t="s">
        <v>46</v>
      </c>
      <c r="J70" t="str">
        <f t="shared" si="6"/>
        <v>A202-243670</v>
      </c>
      <c r="L70" t="s">
        <v>264</v>
      </c>
      <c r="M70">
        <v>102919383</v>
      </c>
      <c r="N70" s="1">
        <v>42836</v>
      </c>
      <c r="O70">
        <v>1807500</v>
      </c>
      <c r="P70">
        <v>8708</v>
      </c>
      <c r="Q70" s="1">
        <v>43016</v>
      </c>
      <c r="R70">
        <v>155255001</v>
      </c>
      <c r="S70" t="s">
        <v>197</v>
      </c>
      <c r="T70" t="str">
        <f t="shared" si="7"/>
        <v>A105-80818</v>
      </c>
    </row>
    <row r="71" spans="1:20" x14ac:dyDescent="0.25">
      <c r="A71">
        <v>8708</v>
      </c>
      <c r="B71">
        <v>15525500</v>
      </c>
      <c r="C71" t="s">
        <v>77</v>
      </c>
      <c r="D71" t="str">
        <f t="shared" si="4"/>
        <v xml:space="preserve">A105-82691 </v>
      </c>
      <c r="E71" t="str">
        <f t="shared" si="5"/>
        <v>A105-82691</v>
      </c>
      <c r="F71" s="1">
        <v>42884</v>
      </c>
      <c r="G71" s="1">
        <v>42974</v>
      </c>
      <c r="H71">
        <v>915756</v>
      </c>
      <c r="I71" t="s">
        <v>46</v>
      </c>
      <c r="J71" t="str">
        <f t="shared" si="6"/>
        <v>A105-82691</v>
      </c>
      <c r="L71" t="s">
        <v>265</v>
      </c>
      <c r="M71">
        <v>102919383</v>
      </c>
      <c r="N71" s="1">
        <v>42836</v>
      </c>
      <c r="O71">
        <v>745088</v>
      </c>
      <c r="P71">
        <v>8708</v>
      </c>
      <c r="Q71" s="1">
        <v>42926</v>
      </c>
      <c r="R71">
        <v>155255001</v>
      </c>
      <c r="S71" t="s">
        <v>197</v>
      </c>
      <c r="T71" t="str">
        <f t="shared" si="7"/>
        <v>A105-80826</v>
      </c>
    </row>
    <row r="72" spans="1:20" x14ac:dyDescent="0.25">
      <c r="A72">
        <v>8708</v>
      </c>
      <c r="B72">
        <v>15525500</v>
      </c>
      <c r="C72" t="s">
        <v>78</v>
      </c>
      <c r="D72" t="str">
        <f t="shared" si="4"/>
        <v xml:space="preserve">A105-82702 </v>
      </c>
      <c r="E72" t="str">
        <f t="shared" si="5"/>
        <v>A105-82702</v>
      </c>
      <c r="F72" s="1">
        <v>42884</v>
      </c>
      <c r="G72" s="1">
        <v>42974</v>
      </c>
      <c r="H72">
        <v>925356</v>
      </c>
      <c r="I72" t="s">
        <v>46</v>
      </c>
      <c r="J72" t="str">
        <f t="shared" si="6"/>
        <v>A105-82702</v>
      </c>
      <c r="L72" t="s">
        <v>266</v>
      </c>
      <c r="M72">
        <v>102919383</v>
      </c>
      <c r="N72" s="1">
        <v>42836</v>
      </c>
      <c r="O72">
        <v>102743</v>
      </c>
      <c r="P72">
        <v>8708</v>
      </c>
      <c r="Q72" s="1">
        <v>42926</v>
      </c>
      <c r="R72">
        <v>155255001</v>
      </c>
      <c r="S72" t="s">
        <v>197</v>
      </c>
      <c r="T72" t="str">
        <f t="shared" si="7"/>
        <v>A105-80835</v>
      </c>
    </row>
    <row r="73" spans="1:20" x14ac:dyDescent="0.25">
      <c r="A73">
        <v>8708</v>
      </c>
      <c r="B73">
        <v>15525500</v>
      </c>
      <c r="C73" t="s">
        <v>79</v>
      </c>
      <c r="D73" t="str">
        <f t="shared" si="4"/>
        <v xml:space="preserve">A105-82708 </v>
      </c>
      <c r="E73" t="str">
        <f t="shared" si="5"/>
        <v>A105-82708</v>
      </c>
      <c r="F73" s="1">
        <v>42884</v>
      </c>
      <c r="G73" s="1">
        <v>42974</v>
      </c>
      <c r="H73">
        <v>39961</v>
      </c>
      <c r="I73" t="s">
        <v>46</v>
      </c>
      <c r="J73" t="str">
        <f t="shared" si="6"/>
        <v>A105-82708</v>
      </c>
      <c r="L73" t="s">
        <v>267</v>
      </c>
      <c r="M73">
        <v>102919383</v>
      </c>
      <c r="N73" s="1">
        <v>42840</v>
      </c>
      <c r="O73">
        <v>21678</v>
      </c>
      <c r="P73">
        <v>8708</v>
      </c>
      <c r="Q73" s="1">
        <v>42930</v>
      </c>
      <c r="R73">
        <v>155255001</v>
      </c>
      <c r="S73" t="s">
        <v>197</v>
      </c>
      <c r="T73" t="str">
        <f t="shared" si="7"/>
        <v>A105-80896</v>
      </c>
    </row>
    <row r="74" spans="1:20" x14ac:dyDescent="0.25">
      <c r="A74">
        <v>8708</v>
      </c>
      <c r="B74">
        <v>15525500</v>
      </c>
      <c r="C74" t="s">
        <v>80</v>
      </c>
      <c r="D74" t="str">
        <f t="shared" si="4"/>
        <v xml:space="preserve">A105-82709 </v>
      </c>
      <c r="E74" t="str">
        <f t="shared" si="5"/>
        <v>A105-82709</v>
      </c>
      <c r="F74" s="1">
        <v>42884</v>
      </c>
      <c r="G74" s="1">
        <v>42974</v>
      </c>
      <c r="H74">
        <v>57272</v>
      </c>
      <c r="I74" t="s">
        <v>46</v>
      </c>
      <c r="J74" t="str">
        <f t="shared" si="6"/>
        <v>A105-82709</v>
      </c>
      <c r="L74" t="s">
        <v>268</v>
      </c>
      <c r="M74">
        <v>102919383</v>
      </c>
      <c r="N74" s="1">
        <v>42840</v>
      </c>
      <c r="O74">
        <v>4672</v>
      </c>
      <c r="P74">
        <v>8708</v>
      </c>
      <c r="Q74" s="1">
        <v>42930</v>
      </c>
      <c r="R74">
        <v>155255001</v>
      </c>
      <c r="S74" t="s">
        <v>197</v>
      </c>
      <c r="T74" t="str">
        <f t="shared" si="7"/>
        <v>A105-80899</v>
      </c>
    </row>
    <row r="75" spans="1:20" x14ac:dyDescent="0.25">
      <c r="A75">
        <v>8704</v>
      </c>
      <c r="B75">
        <v>15525500</v>
      </c>
      <c r="C75" t="s">
        <v>81</v>
      </c>
      <c r="D75" t="str">
        <f t="shared" si="4"/>
        <v xml:space="preserve">A206-60378 </v>
      </c>
      <c r="E75" t="str">
        <f t="shared" si="5"/>
        <v>A206-60378</v>
      </c>
      <c r="F75" s="1">
        <v>42886</v>
      </c>
      <c r="G75" s="1">
        <v>42976</v>
      </c>
      <c r="H75">
        <v>441</v>
      </c>
      <c r="I75" t="s">
        <v>46</v>
      </c>
      <c r="J75" t="str">
        <f t="shared" si="6"/>
        <v>A206-60378</v>
      </c>
      <c r="L75" t="s">
        <v>269</v>
      </c>
      <c r="M75">
        <v>102919383</v>
      </c>
      <c r="N75" s="1">
        <v>42840</v>
      </c>
      <c r="O75">
        <v>212209</v>
      </c>
      <c r="P75">
        <v>8708</v>
      </c>
      <c r="Q75" s="1">
        <v>42930</v>
      </c>
      <c r="R75">
        <v>155255001</v>
      </c>
      <c r="S75" t="s">
        <v>197</v>
      </c>
      <c r="T75" t="str">
        <f t="shared" si="7"/>
        <v>A105-80932</v>
      </c>
    </row>
    <row r="76" spans="1:20" x14ac:dyDescent="0.25">
      <c r="A76">
        <v>8708</v>
      </c>
      <c r="B76">
        <v>15525500</v>
      </c>
      <c r="C76" t="s">
        <v>82</v>
      </c>
      <c r="D76" t="str">
        <f t="shared" si="4"/>
        <v xml:space="preserve">A105-82722 </v>
      </c>
      <c r="E76" t="str">
        <f t="shared" si="5"/>
        <v>A105-82722</v>
      </c>
      <c r="F76" s="1">
        <v>42886</v>
      </c>
      <c r="G76" s="1">
        <v>42976</v>
      </c>
      <c r="H76">
        <v>94248</v>
      </c>
      <c r="I76" t="s">
        <v>46</v>
      </c>
      <c r="J76" t="str">
        <f t="shared" si="6"/>
        <v>A105-82722</v>
      </c>
      <c r="L76" t="s">
        <v>270</v>
      </c>
      <c r="M76">
        <v>102919383</v>
      </c>
      <c r="N76" s="1">
        <v>42841</v>
      </c>
      <c r="O76">
        <v>79340</v>
      </c>
      <c r="P76">
        <v>8708</v>
      </c>
      <c r="Q76" s="1">
        <v>42931</v>
      </c>
      <c r="R76">
        <v>155255001</v>
      </c>
      <c r="S76" t="s">
        <v>197</v>
      </c>
      <c r="T76" t="str">
        <f t="shared" si="7"/>
        <v>A105-80947</v>
      </c>
    </row>
    <row r="77" spans="1:20" x14ac:dyDescent="0.25">
      <c r="A77">
        <v>8708</v>
      </c>
      <c r="B77">
        <v>15525500</v>
      </c>
      <c r="C77" t="s">
        <v>83</v>
      </c>
      <c r="D77" t="str">
        <f t="shared" si="4"/>
        <v xml:space="preserve">A105-82736 </v>
      </c>
      <c r="E77" t="str">
        <f t="shared" si="5"/>
        <v>A105-82736</v>
      </c>
      <c r="F77" s="1">
        <v>42886</v>
      </c>
      <c r="G77" s="1">
        <v>42976</v>
      </c>
      <c r="H77">
        <v>29708</v>
      </c>
      <c r="I77" t="s">
        <v>46</v>
      </c>
      <c r="J77" t="str">
        <f t="shared" si="6"/>
        <v>A105-82736</v>
      </c>
      <c r="L77" t="s">
        <v>271</v>
      </c>
      <c r="M77">
        <v>102919383</v>
      </c>
      <c r="N77" s="1">
        <v>42841</v>
      </c>
      <c r="O77">
        <v>35575</v>
      </c>
      <c r="P77">
        <v>8708</v>
      </c>
      <c r="Q77" s="1">
        <v>42931</v>
      </c>
      <c r="R77">
        <v>155255001</v>
      </c>
      <c r="S77" t="s">
        <v>197</v>
      </c>
      <c r="T77" t="str">
        <f t="shared" si="7"/>
        <v>A105-80949</v>
      </c>
    </row>
    <row r="78" spans="1:20" x14ac:dyDescent="0.25">
      <c r="A78">
        <v>8708</v>
      </c>
      <c r="B78">
        <v>15525500</v>
      </c>
      <c r="C78" t="s">
        <v>84</v>
      </c>
      <c r="D78" t="str">
        <f t="shared" si="4"/>
        <v xml:space="preserve">A105-82739 </v>
      </c>
      <c r="E78" t="str">
        <f t="shared" si="5"/>
        <v>A105-82739</v>
      </c>
      <c r="F78" s="1">
        <v>42886</v>
      </c>
      <c r="G78" s="1">
        <v>42976</v>
      </c>
      <c r="H78">
        <v>77224</v>
      </c>
      <c r="I78" t="s">
        <v>46</v>
      </c>
      <c r="J78" t="str">
        <f t="shared" si="6"/>
        <v>A105-82739</v>
      </c>
      <c r="L78" t="s">
        <v>272</v>
      </c>
      <c r="M78">
        <v>102919383</v>
      </c>
      <c r="N78" s="1">
        <v>42842</v>
      </c>
      <c r="O78">
        <v>302593</v>
      </c>
      <c r="P78">
        <v>8708</v>
      </c>
      <c r="Q78" s="1">
        <v>42932</v>
      </c>
      <c r="R78">
        <v>155255001</v>
      </c>
      <c r="S78" t="s">
        <v>197</v>
      </c>
      <c r="T78" t="str">
        <f t="shared" si="7"/>
        <v>A105-81009</v>
      </c>
    </row>
    <row r="79" spans="1:20" x14ac:dyDescent="0.25">
      <c r="A79">
        <v>8705</v>
      </c>
      <c r="B79">
        <v>15525500</v>
      </c>
      <c r="C79" t="s">
        <v>85</v>
      </c>
      <c r="D79" t="str">
        <f t="shared" si="4"/>
        <v>A202-244159</v>
      </c>
      <c r="E79" t="str">
        <f t="shared" si="5"/>
        <v>A202-244159</v>
      </c>
      <c r="F79" s="1">
        <v>42887</v>
      </c>
      <c r="G79" s="1">
        <v>42977</v>
      </c>
      <c r="H79">
        <v>203746</v>
      </c>
      <c r="I79" t="s">
        <v>46</v>
      </c>
      <c r="J79" t="str">
        <f t="shared" si="6"/>
        <v>A202-244159</v>
      </c>
      <c r="L79" t="s">
        <v>273</v>
      </c>
      <c r="M79">
        <v>102919383</v>
      </c>
      <c r="N79" s="1">
        <v>42842</v>
      </c>
      <c r="O79">
        <v>61976</v>
      </c>
      <c r="P79">
        <v>8708</v>
      </c>
      <c r="Q79" s="1">
        <v>42932</v>
      </c>
      <c r="R79">
        <v>155255001</v>
      </c>
      <c r="S79" t="s">
        <v>197</v>
      </c>
      <c r="T79" t="str">
        <f t="shared" si="7"/>
        <v>A105-81018</v>
      </c>
    </row>
    <row r="80" spans="1:20" x14ac:dyDescent="0.25">
      <c r="A80">
        <v>8708</v>
      </c>
      <c r="B80">
        <v>15525500</v>
      </c>
      <c r="C80" t="s">
        <v>86</v>
      </c>
      <c r="D80" t="str">
        <f t="shared" si="4"/>
        <v xml:space="preserve">A105-82759 </v>
      </c>
      <c r="E80" t="str">
        <f t="shared" si="5"/>
        <v>A105-82759</v>
      </c>
      <c r="F80" s="1">
        <v>42887</v>
      </c>
      <c r="G80" s="1">
        <v>42977</v>
      </c>
      <c r="H80">
        <v>233264</v>
      </c>
      <c r="I80" t="s">
        <v>46</v>
      </c>
      <c r="J80" t="str">
        <f t="shared" si="6"/>
        <v>A105-82759</v>
      </c>
      <c r="L80" t="s">
        <v>274</v>
      </c>
      <c r="M80">
        <v>102919383</v>
      </c>
      <c r="N80" s="1">
        <v>42842</v>
      </c>
      <c r="O80">
        <v>3517630</v>
      </c>
      <c r="P80">
        <v>8708</v>
      </c>
      <c r="Q80" s="1">
        <v>42932</v>
      </c>
      <c r="R80">
        <v>155255001</v>
      </c>
      <c r="S80" t="s">
        <v>197</v>
      </c>
      <c r="T80" t="str">
        <f t="shared" si="7"/>
        <v>A105-81022</v>
      </c>
    </row>
    <row r="81" spans="1:20" x14ac:dyDescent="0.25">
      <c r="A81">
        <v>8708</v>
      </c>
      <c r="B81">
        <v>15525500</v>
      </c>
      <c r="C81" t="s">
        <v>87</v>
      </c>
      <c r="D81" t="str">
        <f t="shared" si="4"/>
        <v xml:space="preserve">A105-82761 </v>
      </c>
      <c r="E81" t="str">
        <f t="shared" si="5"/>
        <v>A105-82761</v>
      </c>
      <c r="F81" s="1">
        <v>42887</v>
      </c>
      <c r="G81" s="1">
        <v>42977</v>
      </c>
      <c r="H81">
        <v>22972</v>
      </c>
      <c r="I81" t="s">
        <v>46</v>
      </c>
      <c r="J81" t="str">
        <f t="shared" si="6"/>
        <v>A105-82761</v>
      </c>
      <c r="L81" t="s">
        <v>275</v>
      </c>
      <c r="M81">
        <v>102919383</v>
      </c>
      <c r="N81" s="1">
        <v>42843</v>
      </c>
      <c r="O81">
        <v>2647240</v>
      </c>
      <c r="P81">
        <v>8708</v>
      </c>
      <c r="Q81" s="1">
        <v>43023</v>
      </c>
      <c r="R81">
        <v>155255001</v>
      </c>
      <c r="S81" t="s">
        <v>197</v>
      </c>
      <c r="T81" t="str">
        <f t="shared" si="7"/>
        <v>A105-81061</v>
      </c>
    </row>
    <row r="82" spans="1:20" x14ac:dyDescent="0.25">
      <c r="A82">
        <v>8708</v>
      </c>
      <c r="B82">
        <v>15525500</v>
      </c>
      <c r="C82" t="s">
        <v>88</v>
      </c>
      <c r="D82" t="str">
        <f t="shared" si="4"/>
        <v xml:space="preserve">A105-82785 </v>
      </c>
      <c r="E82" t="str">
        <f t="shared" si="5"/>
        <v>A105-82785</v>
      </c>
      <c r="F82" s="1">
        <v>42887</v>
      </c>
      <c r="G82" s="1">
        <v>42977</v>
      </c>
      <c r="H82">
        <v>1492781</v>
      </c>
      <c r="I82" t="s">
        <v>46</v>
      </c>
      <c r="J82" t="str">
        <f t="shared" si="6"/>
        <v>A105-82785</v>
      </c>
      <c r="L82" t="s">
        <v>276</v>
      </c>
      <c r="M82">
        <v>102919383</v>
      </c>
      <c r="N82" s="1">
        <v>42843</v>
      </c>
      <c r="O82">
        <v>2647240</v>
      </c>
      <c r="P82">
        <v>8708</v>
      </c>
      <c r="Q82" s="1">
        <v>43023</v>
      </c>
      <c r="R82">
        <v>155255001</v>
      </c>
      <c r="S82" t="s">
        <v>197</v>
      </c>
      <c r="T82" t="str">
        <f t="shared" si="7"/>
        <v>A105-81075</v>
      </c>
    </row>
    <row r="83" spans="1:20" x14ac:dyDescent="0.25">
      <c r="A83">
        <v>8708</v>
      </c>
      <c r="B83">
        <v>15525500</v>
      </c>
      <c r="C83" t="s">
        <v>89</v>
      </c>
      <c r="D83" t="str">
        <f t="shared" si="4"/>
        <v xml:space="preserve">A105-82848 </v>
      </c>
      <c r="E83" t="str">
        <f t="shared" si="5"/>
        <v>A105-82848</v>
      </c>
      <c r="F83" s="1">
        <v>42889</v>
      </c>
      <c r="G83" s="1">
        <v>42979</v>
      </c>
      <c r="H83">
        <v>35235</v>
      </c>
      <c r="I83" t="s">
        <v>46</v>
      </c>
      <c r="J83" t="str">
        <f t="shared" si="6"/>
        <v>A105-82848</v>
      </c>
      <c r="L83" t="s">
        <v>277</v>
      </c>
      <c r="M83">
        <v>102919383</v>
      </c>
      <c r="N83" s="1">
        <v>42845</v>
      </c>
      <c r="O83">
        <v>90836</v>
      </c>
      <c r="P83">
        <v>8708</v>
      </c>
      <c r="Q83" s="1">
        <v>42935</v>
      </c>
      <c r="R83">
        <v>155255001</v>
      </c>
      <c r="S83" t="s">
        <v>197</v>
      </c>
      <c r="T83" t="str">
        <f t="shared" si="7"/>
        <v>A105-81126</v>
      </c>
    </row>
    <row r="84" spans="1:20" x14ac:dyDescent="0.25">
      <c r="A84">
        <v>8708</v>
      </c>
      <c r="B84">
        <v>15525500</v>
      </c>
      <c r="C84" t="s">
        <v>90</v>
      </c>
      <c r="D84" t="str">
        <f t="shared" si="4"/>
        <v xml:space="preserve">A105-82909 </v>
      </c>
      <c r="E84" t="str">
        <f t="shared" si="5"/>
        <v>A105-82909</v>
      </c>
      <c r="F84" s="1">
        <v>42890</v>
      </c>
      <c r="G84" s="1">
        <v>42980</v>
      </c>
      <c r="H84">
        <v>54921</v>
      </c>
      <c r="I84" t="s">
        <v>46</v>
      </c>
      <c r="J84" t="str">
        <f t="shared" si="6"/>
        <v>A105-82909</v>
      </c>
      <c r="L84" t="s">
        <v>278</v>
      </c>
      <c r="M84">
        <v>102919383</v>
      </c>
      <c r="N84" s="1">
        <v>42845</v>
      </c>
      <c r="O84">
        <v>2647240</v>
      </c>
      <c r="P84">
        <v>8708</v>
      </c>
      <c r="Q84" s="1">
        <v>43025</v>
      </c>
      <c r="R84">
        <v>155255001</v>
      </c>
      <c r="S84" t="s">
        <v>197</v>
      </c>
      <c r="T84" t="str">
        <f t="shared" si="7"/>
        <v>A105-81127</v>
      </c>
    </row>
    <row r="85" spans="1:20" x14ac:dyDescent="0.25">
      <c r="A85">
        <v>8708</v>
      </c>
      <c r="B85">
        <v>15525500</v>
      </c>
      <c r="C85" t="s">
        <v>91</v>
      </c>
      <c r="D85" t="str">
        <f t="shared" si="4"/>
        <v xml:space="preserve">A105-82929 </v>
      </c>
      <c r="E85" t="str">
        <f t="shared" si="5"/>
        <v>A105-82929</v>
      </c>
      <c r="F85" s="1">
        <v>42891</v>
      </c>
      <c r="G85" s="1">
        <v>42981</v>
      </c>
      <c r="H85">
        <v>234298</v>
      </c>
      <c r="I85" t="s">
        <v>46</v>
      </c>
      <c r="J85" t="str">
        <f t="shared" si="6"/>
        <v>A105-82929</v>
      </c>
      <c r="L85" t="s">
        <v>279</v>
      </c>
      <c r="M85">
        <v>102919383</v>
      </c>
      <c r="N85" s="1">
        <v>42845</v>
      </c>
      <c r="O85">
        <v>501130</v>
      </c>
      <c r="P85">
        <v>8708</v>
      </c>
      <c r="Q85" s="1">
        <v>42935</v>
      </c>
      <c r="R85">
        <v>155255001</v>
      </c>
      <c r="S85" t="s">
        <v>197</v>
      </c>
      <c r="T85" t="str">
        <f t="shared" si="7"/>
        <v>A105-81138</v>
      </c>
    </row>
    <row r="86" spans="1:20" x14ac:dyDescent="0.25">
      <c r="A86">
        <v>8708</v>
      </c>
      <c r="B86">
        <v>15525500</v>
      </c>
      <c r="C86" t="s">
        <v>92</v>
      </c>
      <c r="D86" t="str">
        <f t="shared" si="4"/>
        <v xml:space="preserve">A105-82956 </v>
      </c>
      <c r="E86" t="str">
        <f t="shared" si="5"/>
        <v>A105-82956</v>
      </c>
      <c r="F86" s="1">
        <v>42891</v>
      </c>
      <c r="G86" s="1">
        <v>42981</v>
      </c>
      <c r="H86">
        <v>12923</v>
      </c>
      <c r="I86" t="s">
        <v>46</v>
      </c>
      <c r="J86" t="str">
        <f t="shared" si="6"/>
        <v>A105-82956</v>
      </c>
      <c r="L86" t="s">
        <v>280</v>
      </c>
      <c r="M86">
        <v>102919383</v>
      </c>
      <c r="N86" s="1">
        <v>42846</v>
      </c>
      <c r="O86">
        <v>501130</v>
      </c>
      <c r="P86">
        <v>8708</v>
      </c>
      <c r="Q86" s="1">
        <v>42936</v>
      </c>
      <c r="R86">
        <v>155255001</v>
      </c>
      <c r="S86" t="s">
        <v>197</v>
      </c>
      <c r="T86" t="str">
        <f t="shared" si="7"/>
        <v>A105-81161</v>
      </c>
    </row>
    <row r="87" spans="1:20" x14ac:dyDescent="0.25">
      <c r="A87">
        <v>8708</v>
      </c>
      <c r="B87">
        <v>15525500</v>
      </c>
      <c r="C87" t="s">
        <v>93</v>
      </c>
      <c r="D87" t="str">
        <f t="shared" si="4"/>
        <v xml:space="preserve">A105-82959 </v>
      </c>
      <c r="E87" t="str">
        <f t="shared" si="5"/>
        <v>A105-82959</v>
      </c>
      <c r="F87" s="1">
        <v>42892</v>
      </c>
      <c r="G87" s="1">
        <v>42982</v>
      </c>
      <c r="H87">
        <v>1695212</v>
      </c>
      <c r="I87" t="s">
        <v>46</v>
      </c>
      <c r="J87" t="str">
        <f t="shared" si="6"/>
        <v>A105-82959</v>
      </c>
      <c r="L87" t="s">
        <v>281</v>
      </c>
      <c r="M87">
        <v>102919383</v>
      </c>
      <c r="N87" s="1">
        <v>42846</v>
      </c>
      <c r="O87">
        <v>558586</v>
      </c>
      <c r="P87">
        <v>8708</v>
      </c>
      <c r="Q87" s="1">
        <v>42936</v>
      </c>
      <c r="R87">
        <v>155255001</v>
      </c>
      <c r="S87" t="s">
        <v>197</v>
      </c>
      <c r="T87" t="str">
        <f t="shared" si="7"/>
        <v>A105-81162</v>
      </c>
    </row>
    <row r="88" spans="1:20" x14ac:dyDescent="0.25">
      <c r="A88">
        <v>8708</v>
      </c>
      <c r="B88">
        <v>15525500</v>
      </c>
      <c r="C88" t="s">
        <v>94</v>
      </c>
      <c r="D88" t="str">
        <f t="shared" si="4"/>
        <v xml:space="preserve">A105-82977 </v>
      </c>
      <c r="E88" t="str">
        <f t="shared" si="5"/>
        <v>A105-82977</v>
      </c>
      <c r="F88" s="1">
        <v>42892</v>
      </c>
      <c r="G88" s="1">
        <v>42982</v>
      </c>
      <c r="H88">
        <v>91126</v>
      </c>
      <c r="I88" t="s">
        <v>46</v>
      </c>
      <c r="J88" t="str">
        <f t="shared" si="6"/>
        <v>A105-82977</v>
      </c>
      <c r="L88" t="s">
        <v>282</v>
      </c>
      <c r="M88">
        <v>102919383</v>
      </c>
      <c r="N88" s="1">
        <v>42846</v>
      </c>
      <c r="O88">
        <v>752500</v>
      </c>
      <c r="P88">
        <v>8708</v>
      </c>
      <c r="Q88" s="1">
        <v>42936</v>
      </c>
      <c r="R88">
        <v>155255001</v>
      </c>
      <c r="S88" t="s">
        <v>197</v>
      </c>
      <c r="T88" t="str">
        <f t="shared" si="7"/>
        <v>A105-81172</v>
      </c>
    </row>
    <row r="89" spans="1:20" x14ac:dyDescent="0.25">
      <c r="A89">
        <v>8708</v>
      </c>
      <c r="B89">
        <v>15525500</v>
      </c>
      <c r="C89" t="s">
        <v>95</v>
      </c>
      <c r="D89" t="str">
        <f t="shared" si="4"/>
        <v xml:space="preserve">A105-83032 </v>
      </c>
      <c r="E89" t="str">
        <f t="shared" si="5"/>
        <v>A105-83032</v>
      </c>
      <c r="F89" s="1">
        <v>42894</v>
      </c>
      <c r="G89" s="1">
        <v>42984</v>
      </c>
      <c r="H89">
        <v>33725</v>
      </c>
      <c r="I89" t="s">
        <v>46</v>
      </c>
      <c r="J89" t="str">
        <f t="shared" si="6"/>
        <v>A105-83032</v>
      </c>
      <c r="L89" t="s">
        <v>283</v>
      </c>
      <c r="M89">
        <v>102919383</v>
      </c>
      <c r="N89" s="1">
        <v>42848</v>
      </c>
      <c r="O89">
        <v>58803</v>
      </c>
      <c r="P89">
        <v>8708</v>
      </c>
      <c r="Q89" s="1">
        <v>42938</v>
      </c>
      <c r="R89">
        <v>155255001</v>
      </c>
      <c r="S89" t="s">
        <v>197</v>
      </c>
      <c r="T89" t="str">
        <f t="shared" si="7"/>
        <v>A105-81252</v>
      </c>
    </row>
    <row r="90" spans="1:20" x14ac:dyDescent="0.25">
      <c r="A90">
        <v>8708</v>
      </c>
      <c r="B90">
        <v>15525500</v>
      </c>
      <c r="C90" t="s">
        <v>96</v>
      </c>
      <c r="D90" t="str">
        <f t="shared" si="4"/>
        <v xml:space="preserve">A105-83073 </v>
      </c>
      <c r="E90" t="str">
        <f t="shared" si="5"/>
        <v>A105-83073</v>
      </c>
      <c r="F90" s="1">
        <v>42894</v>
      </c>
      <c r="G90" s="1">
        <v>42984</v>
      </c>
      <c r="H90">
        <v>253861</v>
      </c>
      <c r="I90" t="s">
        <v>46</v>
      </c>
      <c r="J90" t="str">
        <f t="shared" si="6"/>
        <v>A105-83073</v>
      </c>
      <c r="L90" t="s">
        <v>284</v>
      </c>
      <c r="M90">
        <v>102919383</v>
      </c>
      <c r="N90" s="1">
        <v>42848</v>
      </c>
      <c r="O90">
        <v>12869</v>
      </c>
      <c r="P90">
        <v>8708</v>
      </c>
      <c r="Q90" s="1">
        <v>42938</v>
      </c>
      <c r="R90">
        <v>155255001</v>
      </c>
      <c r="S90" t="s">
        <v>197</v>
      </c>
      <c r="T90" t="str">
        <f t="shared" si="7"/>
        <v>A105-81256</v>
      </c>
    </row>
    <row r="91" spans="1:20" x14ac:dyDescent="0.25">
      <c r="A91">
        <v>8708</v>
      </c>
      <c r="B91">
        <v>15525500</v>
      </c>
      <c r="C91" t="s">
        <v>97</v>
      </c>
      <c r="D91" t="str">
        <f t="shared" si="4"/>
        <v xml:space="preserve">A105-83089 </v>
      </c>
      <c r="E91" t="str">
        <f t="shared" si="5"/>
        <v>A105-83089</v>
      </c>
      <c r="F91" s="1">
        <v>42895</v>
      </c>
      <c r="G91" s="1">
        <v>42985</v>
      </c>
      <c r="H91">
        <v>19637</v>
      </c>
      <c r="I91" t="s">
        <v>46</v>
      </c>
      <c r="J91" t="str">
        <f t="shared" si="6"/>
        <v>A105-83089</v>
      </c>
      <c r="L91" t="s">
        <v>285</v>
      </c>
      <c r="M91">
        <v>102919383</v>
      </c>
      <c r="N91" s="1">
        <v>42849</v>
      </c>
      <c r="O91">
        <v>21168</v>
      </c>
      <c r="P91">
        <v>8708</v>
      </c>
      <c r="Q91" s="1">
        <v>42939</v>
      </c>
      <c r="R91">
        <v>155255001</v>
      </c>
      <c r="S91" t="s">
        <v>197</v>
      </c>
      <c r="T91" t="str">
        <f t="shared" si="7"/>
        <v>A105-81310</v>
      </c>
    </row>
    <row r="92" spans="1:20" x14ac:dyDescent="0.25">
      <c r="A92">
        <v>8708</v>
      </c>
      <c r="B92">
        <v>15525500</v>
      </c>
      <c r="C92" t="s">
        <v>98</v>
      </c>
      <c r="D92" t="str">
        <f t="shared" si="4"/>
        <v xml:space="preserve">A105-83108 </v>
      </c>
      <c r="E92" t="str">
        <f t="shared" si="5"/>
        <v>A105-83108</v>
      </c>
      <c r="F92" s="1">
        <v>42895</v>
      </c>
      <c r="G92" s="1">
        <v>42985</v>
      </c>
      <c r="H92">
        <v>50115</v>
      </c>
      <c r="I92" t="s">
        <v>46</v>
      </c>
      <c r="J92" t="str">
        <f t="shared" si="6"/>
        <v>A105-83108</v>
      </c>
      <c r="L92" t="s">
        <v>286</v>
      </c>
      <c r="M92">
        <v>102919383</v>
      </c>
      <c r="N92" s="1">
        <v>42851</v>
      </c>
      <c r="O92">
        <v>169373</v>
      </c>
      <c r="P92">
        <v>8708</v>
      </c>
      <c r="Q92" s="1">
        <v>42941</v>
      </c>
      <c r="R92">
        <v>155255001</v>
      </c>
      <c r="S92" t="s">
        <v>197</v>
      </c>
      <c r="T92" t="str">
        <f t="shared" si="7"/>
        <v>A105-81413</v>
      </c>
    </row>
    <row r="93" spans="1:20" x14ac:dyDescent="0.25">
      <c r="A93">
        <v>8708</v>
      </c>
      <c r="B93">
        <v>15525500</v>
      </c>
      <c r="C93" t="s">
        <v>99</v>
      </c>
      <c r="D93" t="str">
        <f t="shared" si="4"/>
        <v xml:space="preserve">A105-83120 </v>
      </c>
      <c r="E93" t="str">
        <f t="shared" si="5"/>
        <v>A105-83120</v>
      </c>
      <c r="F93" s="1">
        <v>42895</v>
      </c>
      <c r="G93" s="1">
        <v>42985</v>
      </c>
      <c r="H93">
        <v>22127</v>
      </c>
      <c r="I93" t="s">
        <v>46</v>
      </c>
      <c r="J93" t="str">
        <f t="shared" si="6"/>
        <v>A105-83120</v>
      </c>
      <c r="L93" t="s">
        <v>287</v>
      </c>
      <c r="M93">
        <v>102919383</v>
      </c>
      <c r="N93" s="1">
        <v>42853</v>
      </c>
      <c r="O93">
        <v>145038</v>
      </c>
      <c r="P93">
        <v>8708</v>
      </c>
      <c r="Q93" s="1">
        <v>42943</v>
      </c>
      <c r="R93">
        <v>155255001</v>
      </c>
      <c r="S93" t="s">
        <v>197</v>
      </c>
      <c r="T93" t="str">
        <f t="shared" si="7"/>
        <v>A105-81486</v>
      </c>
    </row>
    <row r="94" spans="1:20" x14ac:dyDescent="0.25">
      <c r="A94">
        <v>8708</v>
      </c>
      <c r="B94">
        <v>15525500</v>
      </c>
      <c r="C94" t="s">
        <v>100</v>
      </c>
      <c r="D94" t="str">
        <f t="shared" si="4"/>
        <v xml:space="preserve">A105-83133 </v>
      </c>
      <c r="E94" t="str">
        <f t="shared" si="5"/>
        <v>A105-83133</v>
      </c>
      <c r="F94" s="1">
        <v>42896</v>
      </c>
      <c r="G94" s="1">
        <v>42986</v>
      </c>
      <c r="H94">
        <v>1091600</v>
      </c>
      <c r="I94" t="s">
        <v>46</v>
      </c>
      <c r="J94" t="str">
        <f t="shared" si="6"/>
        <v>A105-83133</v>
      </c>
      <c r="L94" t="s">
        <v>288</v>
      </c>
      <c r="M94">
        <v>102919383</v>
      </c>
      <c r="N94" s="1">
        <v>42853</v>
      </c>
      <c r="O94">
        <v>59367</v>
      </c>
      <c r="P94">
        <v>8708</v>
      </c>
      <c r="Q94" s="1">
        <v>42943</v>
      </c>
      <c r="R94">
        <v>155255001</v>
      </c>
      <c r="S94" t="s">
        <v>197</v>
      </c>
      <c r="T94" t="str">
        <f t="shared" si="7"/>
        <v>A105-81500</v>
      </c>
    </row>
    <row r="95" spans="1:20" x14ac:dyDescent="0.25">
      <c r="A95">
        <v>8703</v>
      </c>
      <c r="B95">
        <v>15525500</v>
      </c>
      <c r="C95" t="s">
        <v>101</v>
      </c>
      <c r="D95" t="str">
        <f t="shared" si="4"/>
        <v>A301-119376</v>
      </c>
      <c r="E95" t="str">
        <f t="shared" si="5"/>
        <v>A301-119376</v>
      </c>
      <c r="F95" s="1">
        <v>42899</v>
      </c>
      <c r="G95" s="1">
        <v>42989</v>
      </c>
      <c r="H95">
        <v>714924</v>
      </c>
      <c r="I95" t="s">
        <v>46</v>
      </c>
      <c r="J95" t="str">
        <f t="shared" si="6"/>
        <v>A301-119376</v>
      </c>
      <c r="L95" t="s">
        <v>289</v>
      </c>
      <c r="M95">
        <v>102919383</v>
      </c>
      <c r="N95" s="1">
        <v>42856</v>
      </c>
      <c r="O95">
        <v>195988</v>
      </c>
      <c r="P95">
        <v>8708</v>
      </c>
      <c r="Q95" s="1">
        <v>42946</v>
      </c>
      <c r="R95">
        <v>155255001</v>
      </c>
      <c r="S95" t="s">
        <v>197</v>
      </c>
      <c r="T95" t="str">
        <f t="shared" si="7"/>
        <v>A105-81604</v>
      </c>
    </row>
    <row r="96" spans="1:20" x14ac:dyDescent="0.25">
      <c r="A96">
        <v>8705</v>
      </c>
      <c r="B96">
        <v>15525500</v>
      </c>
      <c r="C96" t="s">
        <v>102</v>
      </c>
      <c r="D96" t="str">
        <f t="shared" si="4"/>
        <v>A202-245277</v>
      </c>
      <c r="E96" t="str">
        <f t="shared" si="5"/>
        <v>A202-245277</v>
      </c>
      <c r="F96" s="1">
        <v>42899</v>
      </c>
      <c r="G96" s="1">
        <v>42989</v>
      </c>
      <c r="H96">
        <v>52397</v>
      </c>
      <c r="I96" t="s">
        <v>46</v>
      </c>
      <c r="J96" t="str">
        <f t="shared" si="6"/>
        <v>A202-245277</v>
      </c>
      <c r="L96" t="s">
        <v>290</v>
      </c>
      <c r="M96">
        <v>102919383</v>
      </c>
      <c r="N96" s="1">
        <v>42858</v>
      </c>
      <c r="O96">
        <v>383460</v>
      </c>
      <c r="P96">
        <v>8708</v>
      </c>
      <c r="Q96" s="1">
        <v>42948</v>
      </c>
      <c r="R96">
        <v>155255001</v>
      </c>
      <c r="S96" t="s">
        <v>197</v>
      </c>
      <c r="T96" t="str">
        <f t="shared" si="7"/>
        <v>A105-81686</v>
      </c>
    </row>
    <row r="97" spans="1:20" x14ac:dyDescent="0.25">
      <c r="A97">
        <v>8708</v>
      </c>
      <c r="B97">
        <v>15525500</v>
      </c>
      <c r="C97" t="s">
        <v>103</v>
      </c>
      <c r="D97" t="str">
        <f t="shared" si="4"/>
        <v xml:space="preserve">A105-83276 </v>
      </c>
      <c r="E97" t="str">
        <f t="shared" si="5"/>
        <v>A105-83276</v>
      </c>
      <c r="F97" s="1">
        <v>42899</v>
      </c>
      <c r="G97" s="1">
        <v>42989</v>
      </c>
      <c r="H97">
        <v>619612</v>
      </c>
      <c r="I97" t="s">
        <v>46</v>
      </c>
      <c r="J97" t="str">
        <f t="shared" si="6"/>
        <v>A105-83276</v>
      </c>
      <c r="L97" t="s">
        <v>291</v>
      </c>
      <c r="M97">
        <v>102919383</v>
      </c>
      <c r="N97" s="1">
        <v>42859</v>
      </c>
      <c r="O97">
        <v>383460</v>
      </c>
      <c r="P97">
        <v>8708</v>
      </c>
      <c r="Q97" s="1">
        <v>42949</v>
      </c>
      <c r="R97">
        <v>155255001</v>
      </c>
      <c r="S97" t="s">
        <v>197</v>
      </c>
      <c r="T97" t="str">
        <f t="shared" si="7"/>
        <v>A105-81724</v>
      </c>
    </row>
    <row r="98" spans="1:20" x14ac:dyDescent="0.25">
      <c r="A98">
        <v>8708</v>
      </c>
      <c r="B98">
        <v>15525500</v>
      </c>
      <c r="C98" t="s">
        <v>104</v>
      </c>
      <c r="D98" t="str">
        <f t="shared" si="4"/>
        <v xml:space="preserve">A105-83306 </v>
      </c>
      <c r="E98" t="str">
        <f t="shared" si="5"/>
        <v>A105-83306</v>
      </c>
      <c r="F98" s="1">
        <v>42899</v>
      </c>
      <c r="G98" s="1">
        <v>42989</v>
      </c>
      <c r="H98">
        <v>3165</v>
      </c>
      <c r="I98" t="s">
        <v>46</v>
      </c>
      <c r="J98" t="str">
        <f t="shared" si="6"/>
        <v>A105-83306</v>
      </c>
      <c r="L98" t="s">
        <v>292</v>
      </c>
      <c r="M98">
        <v>102919383</v>
      </c>
      <c r="N98" s="1">
        <v>42859</v>
      </c>
      <c r="O98">
        <v>131081</v>
      </c>
      <c r="P98">
        <v>8708</v>
      </c>
      <c r="Q98" s="1">
        <v>42949</v>
      </c>
      <c r="R98">
        <v>155255001</v>
      </c>
      <c r="S98" t="s">
        <v>197</v>
      </c>
      <c r="T98" t="str">
        <f t="shared" si="7"/>
        <v>A105-81725</v>
      </c>
    </row>
    <row r="99" spans="1:20" x14ac:dyDescent="0.25">
      <c r="A99">
        <v>8708</v>
      </c>
      <c r="B99">
        <v>15525500</v>
      </c>
      <c r="C99" t="s">
        <v>105</v>
      </c>
      <c r="D99" t="str">
        <f t="shared" si="4"/>
        <v xml:space="preserve">A105-83332 </v>
      </c>
      <c r="E99" t="str">
        <f t="shared" si="5"/>
        <v>A105-83332</v>
      </c>
      <c r="F99" s="1">
        <v>42900</v>
      </c>
      <c r="G99" s="1">
        <v>42990</v>
      </c>
      <c r="H99">
        <v>57272</v>
      </c>
      <c r="I99" t="s">
        <v>46</v>
      </c>
      <c r="J99" t="str">
        <f t="shared" si="6"/>
        <v>A105-83332</v>
      </c>
      <c r="L99" t="s">
        <v>293</v>
      </c>
      <c r="M99">
        <v>102919383</v>
      </c>
      <c r="N99" s="1">
        <v>42860</v>
      </c>
      <c r="O99">
        <v>437324</v>
      </c>
      <c r="P99">
        <v>8708</v>
      </c>
      <c r="Q99" s="1">
        <v>42950</v>
      </c>
      <c r="R99">
        <v>155255001</v>
      </c>
      <c r="S99" t="s">
        <v>197</v>
      </c>
      <c r="T99" t="str">
        <f t="shared" si="7"/>
        <v>A105-81751</v>
      </c>
    </row>
    <row r="100" spans="1:20" x14ac:dyDescent="0.25">
      <c r="A100">
        <v>8708</v>
      </c>
      <c r="B100">
        <v>15525500</v>
      </c>
      <c r="C100" t="s">
        <v>106</v>
      </c>
      <c r="D100" t="str">
        <f t="shared" si="4"/>
        <v xml:space="preserve">A105-83335 </v>
      </c>
      <c r="E100" t="str">
        <f t="shared" si="5"/>
        <v>A105-83335</v>
      </c>
      <c r="F100" s="1">
        <v>42900</v>
      </c>
      <c r="G100" s="1">
        <v>42990</v>
      </c>
      <c r="H100">
        <v>58163</v>
      </c>
      <c r="I100" t="s">
        <v>46</v>
      </c>
      <c r="J100" t="str">
        <f t="shared" si="6"/>
        <v>A105-83335</v>
      </c>
      <c r="L100" t="s">
        <v>294</v>
      </c>
      <c r="M100">
        <v>102919383</v>
      </c>
      <c r="N100" s="1">
        <v>42860</v>
      </c>
      <c r="O100">
        <v>11874</v>
      </c>
      <c r="P100">
        <v>8708</v>
      </c>
      <c r="Q100" s="1">
        <v>42950</v>
      </c>
      <c r="R100">
        <v>155255001</v>
      </c>
      <c r="S100" t="s">
        <v>197</v>
      </c>
      <c r="T100" t="str">
        <f t="shared" si="7"/>
        <v>A105-81773</v>
      </c>
    </row>
    <row r="101" spans="1:20" x14ac:dyDescent="0.25">
      <c r="A101">
        <v>8708</v>
      </c>
      <c r="B101">
        <v>15525500</v>
      </c>
      <c r="C101" t="s">
        <v>107</v>
      </c>
      <c r="D101" t="str">
        <f t="shared" si="4"/>
        <v xml:space="preserve">A105-83357 </v>
      </c>
      <c r="E101" t="str">
        <f t="shared" si="5"/>
        <v>A105-83357</v>
      </c>
      <c r="F101" s="1">
        <v>42901</v>
      </c>
      <c r="G101" s="1">
        <v>42991</v>
      </c>
      <c r="H101">
        <v>3183606</v>
      </c>
      <c r="I101" t="s">
        <v>46</v>
      </c>
      <c r="J101" t="str">
        <f t="shared" si="6"/>
        <v>A105-83357</v>
      </c>
      <c r="L101" t="s">
        <v>295</v>
      </c>
      <c r="M101">
        <v>102919383</v>
      </c>
      <c r="N101" s="1">
        <v>42861</v>
      </c>
      <c r="O101">
        <v>572720</v>
      </c>
      <c r="P101">
        <v>8708</v>
      </c>
      <c r="Q101" s="1">
        <v>42951</v>
      </c>
      <c r="R101">
        <v>155255001</v>
      </c>
      <c r="S101" t="s">
        <v>197</v>
      </c>
      <c r="T101" t="str">
        <f t="shared" si="7"/>
        <v>A105-81805</v>
      </c>
    </row>
    <row r="102" spans="1:20" x14ac:dyDescent="0.25">
      <c r="A102">
        <v>8708</v>
      </c>
      <c r="B102">
        <v>15525500</v>
      </c>
      <c r="C102" t="s">
        <v>108</v>
      </c>
      <c r="D102" t="str">
        <f t="shared" si="4"/>
        <v xml:space="preserve">A105-83376 </v>
      </c>
      <c r="E102" t="str">
        <f t="shared" si="5"/>
        <v>A105-83376</v>
      </c>
      <c r="F102" s="1">
        <v>42902</v>
      </c>
      <c r="G102" s="1">
        <v>42992</v>
      </c>
      <c r="H102">
        <v>7047</v>
      </c>
      <c r="I102" t="s">
        <v>46</v>
      </c>
      <c r="J102" t="str">
        <f t="shared" si="6"/>
        <v>A105-83376</v>
      </c>
      <c r="L102" t="s">
        <v>296</v>
      </c>
      <c r="M102">
        <v>102919383</v>
      </c>
      <c r="N102" s="1">
        <v>42861</v>
      </c>
      <c r="O102">
        <v>572720</v>
      </c>
      <c r="P102">
        <v>8708</v>
      </c>
      <c r="Q102" s="1">
        <v>42951</v>
      </c>
      <c r="R102">
        <v>155255001</v>
      </c>
      <c r="S102" t="s">
        <v>197</v>
      </c>
      <c r="T102" t="str">
        <f t="shared" si="7"/>
        <v>A105-81806</v>
      </c>
    </row>
    <row r="103" spans="1:20" x14ac:dyDescent="0.25">
      <c r="A103">
        <v>8708</v>
      </c>
      <c r="B103">
        <v>15525500</v>
      </c>
      <c r="C103" t="s">
        <v>109</v>
      </c>
      <c r="D103" t="str">
        <f t="shared" si="4"/>
        <v xml:space="preserve">A105-83388 </v>
      </c>
      <c r="E103" t="str">
        <f t="shared" si="5"/>
        <v>A105-83388</v>
      </c>
      <c r="F103" s="1">
        <v>42902</v>
      </c>
      <c r="G103" s="1">
        <v>42992</v>
      </c>
      <c r="H103">
        <v>885622</v>
      </c>
      <c r="I103" t="s">
        <v>46</v>
      </c>
      <c r="J103" t="str">
        <f t="shared" si="6"/>
        <v>A105-83388</v>
      </c>
      <c r="L103" t="s">
        <v>297</v>
      </c>
      <c r="M103">
        <v>102919383</v>
      </c>
      <c r="N103" s="1">
        <v>42861</v>
      </c>
      <c r="O103">
        <v>4295400</v>
      </c>
      <c r="P103">
        <v>8708</v>
      </c>
      <c r="Q103" s="1">
        <v>42951</v>
      </c>
      <c r="R103">
        <v>155255001</v>
      </c>
      <c r="S103" t="s">
        <v>197</v>
      </c>
      <c r="T103" t="str">
        <f t="shared" si="7"/>
        <v>A105-81807</v>
      </c>
    </row>
    <row r="104" spans="1:20" x14ac:dyDescent="0.25">
      <c r="A104">
        <v>8708</v>
      </c>
      <c r="B104">
        <v>15525500</v>
      </c>
      <c r="C104" t="s">
        <v>110</v>
      </c>
      <c r="D104" t="str">
        <f t="shared" si="4"/>
        <v xml:space="preserve">A105-83458 </v>
      </c>
      <c r="E104" t="str">
        <f t="shared" si="5"/>
        <v>A105-83458</v>
      </c>
      <c r="F104" s="1">
        <v>42904</v>
      </c>
      <c r="G104" s="1">
        <v>42994</v>
      </c>
      <c r="H104">
        <v>37686</v>
      </c>
      <c r="I104" t="s">
        <v>46</v>
      </c>
      <c r="J104" t="str">
        <f t="shared" si="6"/>
        <v>A105-83458</v>
      </c>
      <c r="L104" t="s">
        <v>298</v>
      </c>
      <c r="M104">
        <v>102919383</v>
      </c>
      <c r="N104" s="1">
        <v>42861</v>
      </c>
      <c r="O104">
        <v>4653</v>
      </c>
      <c r="P104">
        <v>8708</v>
      </c>
      <c r="Q104" s="1">
        <v>42951</v>
      </c>
      <c r="R104">
        <v>155255001</v>
      </c>
      <c r="S104" t="s">
        <v>197</v>
      </c>
      <c r="T104" t="str">
        <f t="shared" si="7"/>
        <v>A105-81808</v>
      </c>
    </row>
    <row r="105" spans="1:20" x14ac:dyDescent="0.25">
      <c r="A105">
        <v>8708</v>
      </c>
      <c r="B105">
        <v>15525500</v>
      </c>
      <c r="C105" t="s">
        <v>111</v>
      </c>
      <c r="D105" t="str">
        <f t="shared" si="4"/>
        <v xml:space="preserve">A105-83496 </v>
      </c>
      <c r="E105" t="str">
        <f t="shared" si="5"/>
        <v>A105-83496</v>
      </c>
      <c r="F105" s="1">
        <v>42906</v>
      </c>
      <c r="G105" s="1">
        <v>42996</v>
      </c>
      <c r="H105">
        <v>8395</v>
      </c>
      <c r="I105" t="s">
        <v>46</v>
      </c>
      <c r="J105" t="str">
        <f t="shared" si="6"/>
        <v>A105-83496</v>
      </c>
      <c r="L105" t="s">
        <v>299</v>
      </c>
      <c r="M105">
        <v>102919383</v>
      </c>
      <c r="N105" s="1">
        <v>42865</v>
      </c>
      <c r="O105">
        <v>8910</v>
      </c>
      <c r="P105">
        <v>8708</v>
      </c>
      <c r="Q105" s="1">
        <v>42955</v>
      </c>
      <c r="R105">
        <v>155255001</v>
      </c>
      <c r="S105" t="s">
        <v>197</v>
      </c>
      <c r="T105" t="str">
        <f t="shared" si="7"/>
        <v>A105-81944</v>
      </c>
    </row>
    <row r="106" spans="1:20" x14ac:dyDescent="0.25">
      <c r="A106">
        <v>8708</v>
      </c>
      <c r="B106">
        <v>15525500</v>
      </c>
      <c r="C106" t="s">
        <v>112</v>
      </c>
      <c r="D106" t="str">
        <f t="shared" si="4"/>
        <v xml:space="preserve">A105-83497 </v>
      </c>
      <c r="E106" t="str">
        <f t="shared" si="5"/>
        <v>A105-83497</v>
      </c>
      <c r="F106" s="1">
        <v>42906</v>
      </c>
      <c r="G106" s="1">
        <v>42996</v>
      </c>
      <c r="H106">
        <v>76945</v>
      </c>
      <c r="I106" t="s">
        <v>46</v>
      </c>
      <c r="J106" t="str">
        <f t="shared" si="6"/>
        <v>A105-83497</v>
      </c>
      <c r="L106" t="s">
        <v>300</v>
      </c>
      <c r="M106">
        <v>102919383</v>
      </c>
      <c r="N106" s="1">
        <v>42867</v>
      </c>
      <c r="O106">
        <v>2912000</v>
      </c>
      <c r="P106">
        <v>8708</v>
      </c>
      <c r="Q106" s="1">
        <v>43017</v>
      </c>
      <c r="R106">
        <v>155255001</v>
      </c>
      <c r="S106" t="s">
        <v>197</v>
      </c>
      <c r="T106" t="str">
        <f t="shared" si="7"/>
        <v>A105-82024</v>
      </c>
    </row>
    <row r="107" spans="1:20" x14ac:dyDescent="0.25">
      <c r="A107">
        <v>8708</v>
      </c>
      <c r="B107">
        <v>15525500</v>
      </c>
      <c r="C107" t="s">
        <v>113</v>
      </c>
      <c r="D107" t="str">
        <f t="shared" si="4"/>
        <v xml:space="preserve">A105-83529 </v>
      </c>
      <c r="E107" t="str">
        <f t="shared" si="5"/>
        <v>A105-83529</v>
      </c>
      <c r="F107" s="1">
        <v>42906</v>
      </c>
      <c r="G107" s="1">
        <v>42996</v>
      </c>
      <c r="H107">
        <v>2475</v>
      </c>
      <c r="I107" t="s">
        <v>46</v>
      </c>
      <c r="J107" t="str">
        <f t="shared" si="6"/>
        <v>A105-83529</v>
      </c>
      <c r="L107" t="s">
        <v>301</v>
      </c>
      <c r="M107">
        <v>102919383</v>
      </c>
      <c r="N107" s="1">
        <v>42868</v>
      </c>
      <c r="O107">
        <v>2912000</v>
      </c>
      <c r="P107">
        <v>8708</v>
      </c>
      <c r="Q107" s="1">
        <v>43018</v>
      </c>
      <c r="R107">
        <v>155255001</v>
      </c>
      <c r="S107" t="s">
        <v>197</v>
      </c>
      <c r="T107" t="str">
        <f t="shared" si="7"/>
        <v>A105-82071</v>
      </c>
    </row>
    <row r="108" spans="1:20" x14ac:dyDescent="0.25">
      <c r="A108">
        <v>8703</v>
      </c>
      <c r="B108">
        <v>15525500</v>
      </c>
      <c r="C108" t="s">
        <v>114</v>
      </c>
      <c r="D108" t="str">
        <f t="shared" si="4"/>
        <v>A101-131270</v>
      </c>
      <c r="E108" t="str">
        <f t="shared" si="5"/>
        <v>A101-131270</v>
      </c>
      <c r="F108" s="1">
        <v>42907</v>
      </c>
      <c r="G108" s="1">
        <v>42997</v>
      </c>
      <c r="H108">
        <v>35282</v>
      </c>
      <c r="I108" t="s">
        <v>46</v>
      </c>
      <c r="J108" t="str">
        <f t="shared" si="6"/>
        <v>A101-131270</v>
      </c>
      <c r="L108" t="s">
        <v>302</v>
      </c>
      <c r="M108">
        <v>102919383</v>
      </c>
      <c r="N108" s="1">
        <v>42870</v>
      </c>
      <c r="O108">
        <v>891606</v>
      </c>
      <c r="P108">
        <v>8708</v>
      </c>
      <c r="Q108" s="1">
        <v>42960</v>
      </c>
      <c r="R108">
        <v>155255001</v>
      </c>
      <c r="S108" t="s">
        <v>197</v>
      </c>
      <c r="T108" t="str">
        <f t="shared" si="7"/>
        <v>A105-82153</v>
      </c>
    </row>
    <row r="109" spans="1:20" x14ac:dyDescent="0.25">
      <c r="A109">
        <v>8704</v>
      </c>
      <c r="B109">
        <v>15525500</v>
      </c>
      <c r="C109" t="s">
        <v>115</v>
      </c>
      <c r="D109" t="str">
        <f t="shared" si="4"/>
        <v xml:space="preserve">A306-38861 </v>
      </c>
      <c r="E109" t="str">
        <f t="shared" si="5"/>
        <v>A306-38861</v>
      </c>
      <c r="F109" s="1">
        <v>42908</v>
      </c>
      <c r="G109" s="1">
        <v>42998</v>
      </c>
      <c r="H109">
        <v>233808</v>
      </c>
      <c r="I109" t="s">
        <v>46</v>
      </c>
      <c r="J109" t="str">
        <f t="shared" si="6"/>
        <v>A306-38861</v>
      </c>
      <c r="L109" t="s">
        <v>303</v>
      </c>
      <c r="M109">
        <v>102919383</v>
      </c>
      <c r="N109" s="1">
        <v>42870</v>
      </c>
      <c r="O109">
        <v>2495500</v>
      </c>
      <c r="P109">
        <v>8708</v>
      </c>
      <c r="Q109" s="1">
        <v>43020</v>
      </c>
      <c r="R109">
        <v>155255001</v>
      </c>
      <c r="S109" t="s">
        <v>197</v>
      </c>
      <c r="T109" t="str">
        <f t="shared" si="7"/>
        <v>A105-82154</v>
      </c>
    </row>
    <row r="110" spans="1:20" x14ac:dyDescent="0.25">
      <c r="A110">
        <v>8708</v>
      </c>
      <c r="B110">
        <v>15525500</v>
      </c>
      <c r="C110" t="s">
        <v>116</v>
      </c>
      <c r="D110" t="str">
        <f t="shared" si="4"/>
        <v xml:space="preserve">A105-83632 </v>
      </c>
      <c r="E110" t="str">
        <f t="shared" si="5"/>
        <v>A105-83632</v>
      </c>
      <c r="F110" s="1">
        <v>42908</v>
      </c>
      <c r="G110" s="1">
        <v>42998</v>
      </c>
      <c r="H110">
        <v>76691</v>
      </c>
      <c r="I110" t="s">
        <v>46</v>
      </c>
      <c r="J110" t="str">
        <f t="shared" si="6"/>
        <v>A105-83632</v>
      </c>
      <c r="L110" t="s">
        <v>304</v>
      </c>
      <c r="M110">
        <v>102919383</v>
      </c>
      <c r="N110" s="1">
        <v>42870</v>
      </c>
      <c r="O110">
        <v>20775</v>
      </c>
      <c r="P110">
        <v>8708</v>
      </c>
      <c r="Q110" s="1">
        <v>42960</v>
      </c>
      <c r="R110">
        <v>155255001</v>
      </c>
      <c r="S110" t="s">
        <v>197</v>
      </c>
      <c r="T110" t="str">
        <f t="shared" si="7"/>
        <v>A105-82167</v>
      </c>
    </row>
    <row r="111" spans="1:20" x14ac:dyDescent="0.25">
      <c r="A111">
        <v>8708</v>
      </c>
      <c r="B111">
        <v>15525500</v>
      </c>
      <c r="C111" t="s">
        <v>117</v>
      </c>
      <c r="D111" t="str">
        <f t="shared" si="4"/>
        <v xml:space="preserve">A105-83677 </v>
      </c>
      <c r="E111" t="str">
        <f t="shared" si="5"/>
        <v>A105-83677</v>
      </c>
      <c r="F111" s="1">
        <v>42909</v>
      </c>
      <c r="G111" s="1">
        <v>42999</v>
      </c>
      <c r="H111">
        <v>54126</v>
      </c>
      <c r="I111" t="s">
        <v>46</v>
      </c>
      <c r="J111" t="str">
        <f t="shared" si="6"/>
        <v>A105-83677</v>
      </c>
      <c r="L111" t="s">
        <v>305</v>
      </c>
      <c r="M111">
        <v>102919383</v>
      </c>
      <c r="N111" s="1">
        <v>42870</v>
      </c>
      <c r="O111">
        <v>223114</v>
      </c>
      <c r="P111">
        <v>8708</v>
      </c>
      <c r="Q111" s="1">
        <v>42960</v>
      </c>
      <c r="R111">
        <v>155255001</v>
      </c>
      <c r="S111" t="s">
        <v>197</v>
      </c>
      <c r="T111" t="str">
        <f t="shared" si="7"/>
        <v>A105-82189</v>
      </c>
    </row>
    <row r="112" spans="1:20" x14ac:dyDescent="0.25">
      <c r="A112">
        <v>8703</v>
      </c>
      <c r="B112">
        <v>15525500</v>
      </c>
      <c r="C112" t="s">
        <v>118</v>
      </c>
      <c r="D112" t="str">
        <f t="shared" si="4"/>
        <v>A301-119941</v>
      </c>
      <c r="E112" t="str">
        <f t="shared" si="5"/>
        <v>A301-119941</v>
      </c>
      <c r="F112" s="1">
        <v>42910</v>
      </c>
      <c r="G112" s="1">
        <v>43000</v>
      </c>
      <c r="H112">
        <v>594572</v>
      </c>
      <c r="I112" t="s">
        <v>46</v>
      </c>
      <c r="J112" t="str">
        <f t="shared" si="6"/>
        <v>A301-119941</v>
      </c>
      <c r="L112" t="s">
        <v>306</v>
      </c>
      <c r="M112">
        <v>102919383</v>
      </c>
      <c r="N112" s="1">
        <v>42872</v>
      </c>
      <c r="O112">
        <v>103780</v>
      </c>
      <c r="P112">
        <v>8708</v>
      </c>
      <c r="Q112" s="1">
        <v>42962</v>
      </c>
      <c r="R112">
        <v>155255001</v>
      </c>
      <c r="S112" t="s">
        <v>197</v>
      </c>
      <c r="T112" t="str">
        <f t="shared" si="7"/>
        <v>A105-82247</v>
      </c>
    </row>
    <row r="113" spans="1:20" x14ac:dyDescent="0.25">
      <c r="A113">
        <v>8708</v>
      </c>
      <c r="B113">
        <v>15525500</v>
      </c>
      <c r="C113" t="s">
        <v>119</v>
      </c>
      <c r="D113" t="str">
        <f t="shared" si="4"/>
        <v xml:space="preserve">A105-83696 </v>
      </c>
      <c r="E113" t="str">
        <f t="shared" si="5"/>
        <v>A105-83696</v>
      </c>
      <c r="F113" s="1">
        <v>42910</v>
      </c>
      <c r="G113" s="1">
        <v>43000</v>
      </c>
      <c r="H113">
        <v>144658</v>
      </c>
      <c r="I113" t="s">
        <v>46</v>
      </c>
      <c r="J113" t="str">
        <f t="shared" si="6"/>
        <v>A105-83696</v>
      </c>
      <c r="L113" t="s">
        <v>307</v>
      </c>
      <c r="M113">
        <v>102919383</v>
      </c>
      <c r="N113" s="1">
        <v>42872</v>
      </c>
      <c r="O113">
        <v>49903</v>
      </c>
      <c r="P113">
        <v>8708</v>
      </c>
      <c r="Q113" s="1">
        <v>42962</v>
      </c>
      <c r="R113">
        <v>155255001</v>
      </c>
      <c r="S113" t="s">
        <v>197</v>
      </c>
      <c r="T113" t="str">
        <f t="shared" si="7"/>
        <v>A105-82249</v>
      </c>
    </row>
    <row r="114" spans="1:20" x14ac:dyDescent="0.25">
      <c r="A114">
        <v>8708</v>
      </c>
      <c r="B114">
        <v>15525500</v>
      </c>
      <c r="C114" t="s">
        <v>120</v>
      </c>
      <c r="D114" t="str">
        <f t="shared" si="4"/>
        <v xml:space="preserve">A105-83697 </v>
      </c>
      <c r="E114" t="str">
        <f t="shared" si="5"/>
        <v>A105-83697</v>
      </c>
      <c r="F114" s="1">
        <v>42910</v>
      </c>
      <c r="G114" s="1">
        <v>43000</v>
      </c>
      <c r="H114">
        <v>5583</v>
      </c>
      <c r="I114" t="s">
        <v>46</v>
      </c>
      <c r="J114" t="str">
        <f t="shared" si="6"/>
        <v>A105-83697</v>
      </c>
      <c r="L114" t="s">
        <v>308</v>
      </c>
      <c r="M114">
        <v>102919383</v>
      </c>
      <c r="N114" s="1">
        <v>42875</v>
      </c>
      <c r="O114">
        <v>43387</v>
      </c>
      <c r="P114">
        <v>8708</v>
      </c>
      <c r="Q114" s="1">
        <v>42965</v>
      </c>
      <c r="R114">
        <v>155255001</v>
      </c>
      <c r="S114" t="s">
        <v>197</v>
      </c>
      <c r="T114" t="str">
        <f t="shared" si="7"/>
        <v>A105-82346</v>
      </c>
    </row>
    <row r="115" spans="1:20" x14ac:dyDescent="0.25">
      <c r="A115">
        <v>8704</v>
      </c>
      <c r="B115">
        <v>15525500</v>
      </c>
      <c r="C115" t="s">
        <v>121</v>
      </c>
      <c r="D115" t="str">
        <f t="shared" si="4"/>
        <v xml:space="preserve">A306-39277 </v>
      </c>
      <c r="E115" t="str">
        <f t="shared" si="5"/>
        <v>A306-39277</v>
      </c>
      <c r="F115" s="1">
        <v>42913</v>
      </c>
      <c r="G115" s="1">
        <v>43003</v>
      </c>
      <c r="H115">
        <v>53793</v>
      </c>
      <c r="I115" t="s">
        <v>46</v>
      </c>
      <c r="J115" t="str">
        <f t="shared" si="6"/>
        <v>A306-39277</v>
      </c>
      <c r="L115" t="s">
        <v>309</v>
      </c>
      <c r="M115">
        <v>102919383</v>
      </c>
      <c r="N115" s="1">
        <v>42877</v>
      </c>
      <c r="O115">
        <v>195988</v>
      </c>
      <c r="P115">
        <v>8708</v>
      </c>
      <c r="Q115" s="1">
        <v>42967</v>
      </c>
      <c r="R115">
        <v>155255001</v>
      </c>
      <c r="S115" t="s">
        <v>197</v>
      </c>
      <c r="T115" t="str">
        <f t="shared" si="7"/>
        <v>A105-82395</v>
      </c>
    </row>
    <row r="116" spans="1:20" x14ac:dyDescent="0.25">
      <c r="A116">
        <v>8705</v>
      </c>
      <c r="B116">
        <v>15525500</v>
      </c>
      <c r="C116" t="s">
        <v>122</v>
      </c>
      <c r="D116" t="str">
        <f t="shared" si="4"/>
        <v>A202-246519</v>
      </c>
      <c r="E116" t="str">
        <f t="shared" si="5"/>
        <v>A202-246519</v>
      </c>
      <c r="F116" s="1">
        <v>42914</v>
      </c>
      <c r="G116" s="1">
        <v>43004</v>
      </c>
      <c r="H116">
        <v>173119</v>
      </c>
      <c r="I116" t="s">
        <v>46</v>
      </c>
      <c r="J116" t="str">
        <f t="shared" si="6"/>
        <v>A202-246519</v>
      </c>
      <c r="L116" t="s">
        <v>310</v>
      </c>
      <c r="M116">
        <v>102919383</v>
      </c>
      <c r="N116" s="1">
        <v>42877</v>
      </c>
      <c r="O116">
        <v>33087</v>
      </c>
      <c r="P116">
        <v>8708</v>
      </c>
      <c r="Q116" s="1">
        <v>42967</v>
      </c>
      <c r="R116">
        <v>155255001</v>
      </c>
      <c r="S116" t="s">
        <v>197</v>
      </c>
      <c r="T116" t="str">
        <f t="shared" si="7"/>
        <v>A105-82419</v>
      </c>
    </row>
    <row r="117" spans="1:20" x14ac:dyDescent="0.25">
      <c r="A117">
        <v>8703</v>
      </c>
      <c r="B117">
        <v>15525500</v>
      </c>
      <c r="C117" t="s">
        <v>123</v>
      </c>
      <c r="D117" t="str">
        <f t="shared" si="4"/>
        <v>A101-131486</v>
      </c>
      <c r="E117" t="str">
        <f t="shared" si="5"/>
        <v>A101-131486</v>
      </c>
      <c r="F117" s="1">
        <v>42915</v>
      </c>
      <c r="G117" s="1">
        <v>43005</v>
      </c>
      <c r="H117">
        <v>10158</v>
      </c>
      <c r="I117" t="s">
        <v>46</v>
      </c>
      <c r="J117" t="str">
        <f t="shared" si="6"/>
        <v>A101-131486</v>
      </c>
      <c r="L117" t="s">
        <v>311</v>
      </c>
      <c r="M117">
        <v>102919383</v>
      </c>
      <c r="N117" s="1">
        <v>42877</v>
      </c>
      <c r="O117">
        <v>1091600</v>
      </c>
      <c r="P117">
        <v>8708</v>
      </c>
      <c r="Q117" s="1">
        <v>42967</v>
      </c>
      <c r="R117">
        <v>155255001</v>
      </c>
      <c r="S117" t="s">
        <v>197</v>
      </c>
      <c r="T117" t="str">
        <f t="shared" si="7"/>
        <v>A105-82435</v>
      </c>
    </row>
    <row r="118" spans="1:20" x14ac:dyDescent="0.25">
      <c r="A118">
        <v>8704</v>
      </c>
      <c r="B118">
        <v>15525500</v>
      </c>
      <c r="C118" t="s">
        <v>124</v>
      </c>
      <c r="D118" t="str">
        <f t="shared" si="4"/>
        <v xml:space="preserve">A306-39457 </v>
      </c>
      <c r="E118" t="str">
        <f t="shared" si="5"/>
        <v>A306-39457</v>
      </c>
      <c r="F118" s="1">
        <v>42915</v>
      </c>
      <c r="G118" s="1">
        <v>43005</v>
      </c>
      <c r="H118">
        <v>104446</v>
      </c>
      <c r="I118" t="s">
        <v>46</v>
      </c>
      <c r="J118" t="str">
        <f t="shared" si="6"/>
        <v>A306-39457</v>
      </c>
      <c r="L118" t="s">
        <v>312</v>
      </c>
      <c r="M118">
        <v>102919383</v>
      </c>
      <c r="N118" s="1">
        <v>42878</v>
      </c>
      <c r="O118">
        <v>1718160</v>
      </c>
      <c r="P118">
        <v>8708</v>
      </c>
      <c r="Q118" s="1">
        <v>42968</v>
      </c>
      <c r="R118">
        <v>155255001</v>
      </c>
      <c r="S118" t="s">
        <v>197</v>
      </c>
      <c r="T118" t="str">
        <f t="shared" si="7"/>
        <v>A105-82458</v>
      </c>
    </row>
    <row r="119" spans="1:20" x14ac:dyDescent="0.25">
      <c r="A119">
        <v>8705</v>
      </c>
      <c r="B119">
        <v>15525500</v>
      </c>
      <c r="C119" t="s">
        <v>125</v>
      </c>
      <c r="D119" t="str">
        <f t="shared" si="4"/>
        <v>A202-246568</v>
      </c>
      <c r="E119" t="str">
        <f t="shared" si="5"/>
        <v>A202-246568</v>
      </c>
      <c r="F119" s="1">
        <v>42915</v>
      </c>
      <c r="G119" s="1">
        <v>43005</v>
      </c>
      <c r="H119">
        <v>194684</v>
      </c>
      <c r="I119" t="s">
        <v>46</v>
      </c>
      <c r="J119" t="str">
        <f t="shared" si="6"/>
        <v>A202-246568</v>
      </c>
      <c r="L119" t="s">
        <v>313</v>
      </c>
      <c r="M119">
        <v>102919383</v>
      </c>
      <c r="N119" s="1">
        <v>42880</v>
      </c>
      <c r="O119">
        <v>7280000</v>
      </c>
      <c r="P119">
        <v>8708</v>
      </c>
      <c r="Q119" s="1">
        <v>43030</v>
      </c>
      <c r="R119">
        <v>155255001</v>
      </c>
      <c r="S119" t="s">
        <v>197</v>
      </c>
      <c r="T119" t="str">
        <f t="shared" si="7"/>
        <v>A105-82552</v>
      </c>
    </row>
    <row r="120" spans="1:20" x14ac:dyDescent="0.25">
      <c r="A120">
        <v>8708</v>
      </c>
      <c r="B120">
        <v>15525500</v>
      </c>
      <c r="C120" t="s">
        <v>126</v>
      </c>
      <c r="D120" t="str">
        <f t="shared" si="4"/>
        <v xml:space="preserve">A105-83878 </v>
      </c>
      <c r="E120" t="str">
        <f t="shared" si="5"/>
        <v>A105-83878</v>
      </c>
      <c r="F120" s="1">
        <v>42915</v>
      </c>
      <c r="G120" s="1">
        <v>43005</v>
      </c>
      <c r="H120">
        <v>1309920</v>
      </c>
      <c r="I120" t="s">
        <v>46</v>
      </c>
      <c r="J120" t="str">
        <f t="shared" si="6"/>
        <v>A105-83878</v>
      </c>
      <c r="L120" t="s">
        <v>314</v>
      </c>
      <c r="M120">
        <v>102919383</v>
      </c>
      <c r="N120" s="1">
        <v>42884</v>
      </c>
      <c r="O120">
        <v>915756</v>
      </c>
      <c r="P120">
        <v>8708</v>
      </c>
      <c r="Q120" s="1">
        <v>42974</v>
      </c>
      <c r="R120">
        <v>155255001</v>
      </c>
      <c r="S120" t="s">
        <v>197</v>
      </c>
      <c r="T120" t="str">
        <f t="shared" si="7"/>
        <v>A105-82691</v>
      </c>
    </row>
    <row r="121" spans="1:20" x14ac:dyDescent="0.25">
      <c r="A121">
        <v>8708</v>
      </c>
      <c r="B121">
        <v>15525500</v>
      </c>
      <c r="C121" t="s">
        <v>127</v>
      </c>
      <c r="D121" t="str">
        <f t="shared" si="4"/>
        <v xml:space="preserve">A105-83909 </v>
      </c>
      <c r="E121" t="str">
        <f t="shared" si="5"/>
        <v>A105-83909</v>
      </c>
      <c r="F121" s="1">
        <v>42916</v>
      </c>
      <c r="G121" s="1">
        <v>43006</v>
      </c>
      <c r="H121">
        <v>125058</v>
      </c>
      <c r="I121" t="s">
        <v>46</v>
      </c>
      <c r="J121" t="str">
        <f t="shared" si="6"/>
        <v>A105-83909</v>
      </c>
      <c r="L121" t="s">
        <v>315</v>
      </c>
      <c r="M121">
        <v>102919383</v>
      </c>
      <c r="N121" s="1">
        <v>42884</v>
      </c>
      <c r="O121">
        <v>925356</v>
      </c>
      <c r="P121">
        <v>8708</v>
      </c>
      <c r="Q121" s="1">
        <v>42974</v>
      </c>
      <c r="R121">
        <v>155255001</v>
      </c>
      <c r="S121" t="s">
        <v>197</v>
      </c>
      <c r="T121" t="str">
        <f t="shared" si="7"/>
        <v>A105-82702</v>
      </c>
    </row>
    <row r="122" spans="1:20" x14ac:dyDescent="0.25">
      <c r="A122">
        <v>8708</v>
      </c>
      <c r="B122">
        <v>15525500</v>
      </c>
      <c r="C122" t="s">
        <v>128</v>
      </c>
      <c r="D122" t="str">
        <f t="shared" si="4"/>
        <v xml:space="preserve">A105-83910 </v>
      </c>
      <c r="E122" t="str">
        <f t="shared" si="5"/>
        <v>A105-83910</v>
      </c>
      <c r="F122" s="1">
        <v>42916</v>
      </c>
      <c r="G122" s="1">
        <v>43006</v>
      </c>
      <c r="H122">
        <v>21827</v>
      </c>
      <c r="I122" t="s">
        <v>46</v>
      </c>
      <c r="J122" t="str">
        <f t="shared" si="6"/>
        <v>A105-83910</v>
      </c>
      <c r="L122" t="s">
        <v>316</v>
      </c>
      <c r="M122">
        <v>102919383</v>
      </c>
      <c r="N122" s="1">
        <v>42884</v>
      </c>
      <c r="O122">
        <v>39961</v>
      </c>
      <c r="P122">
        <v>8708</v>
      </c>
      <c r="Q122" s="1">
        <v>42974</v>
      </c>
      <c r="R122">
        <v>155255001</v>
      </c>
      <c r="S122" t="s">
        <v>197</v>
      </c>
      <c r="T122" t="str">
        <f t="shared" si="7"/>
        <v>A105-82708</v>
      </c>
    </row>
    <row r="123" spans="1:20" x14ac:dyDescent="0.25">
      <c r="A123">
        <v>8704</v>
      </c>
      <c r="B123">
        <v>15525500</v>
      </c>
      <c r="C123" t="s">
        <v>129</v>
      </c>
      <c r="D123" t="str">
        <f t="shared" si="4"/>
        <v xml:space="preserve">A306-39659 </v>
      </c>
      <c r="E123" t="str">
        <f t="shared" si="5"/>
        <v>A306-39659</v>
      </c>
      <c r="F123" s="1">
        <v>42917</v>
      </c>
      <c r="G123" s="1">
        <v>43007</v>
      </c>
      <c r="H123">
        <v>1723200</v>
      </c>
      <c r="I123" t="s">
        <v>46</v>
      </c>
      <c r="J123" t="str">
        <f t="shared" si="6"/>
        <v>A306-39659</v>
      </c>
      <c r="L123" t="s">
        <v>317</v>
      </c>
      <c r="M123">
        <v>102919383</v>
      </c>
      <c r="N123" s="1">
        <v>42884</v>
      </c>
      <c r="O123">
        <v>572720</v>
      </c>
      <c r="P123">
        <v>8708</v>
      </c>
      <c r="Q123" s="1">
        <v>42974</v>
      </c>
      <c r="R123">
        <v>155255001</v>
      </c>
      <c r="S123" t="s">
        <v>197</v>
      </c>
      <c r="T123" t="str">
        <f t="shared" si="7"/>
        <v>A105-82709</v>
      </c>
    </row>
    <row r="124" spans="1:20" x14ac:dyDescent="0.25">
      <c r="A124">
        <v>8708</v>
      </c>
      <c r="B124">
        <v>15525500</v>
      </c>
      <c r="C124" t="s">
        <v>130</v>
      </c>
      <c r="D124" t="str">
        <f t="shared" si="4"/>
        <v xml:space="preserve">A105-83960 </v>
      </c>
      <c r="E124" t="str">
        <f t="shared" si="5"/>
        <v>A105-83960</v>
      </c>
      <c r="F124" s="1">
        <v>42917</v>
      </c>
      <c r="G124" s="1">
        <v>43007</v>
      </c>
      <c r="H124">
        <v>50091</v>
      </c>
      <c r="I124" t="s">
        <v>46</v>
      </c>
      <c r="J124" t="str">
        <f t="shared" si="6"/>
        <v>A105-83960</v>
      </c>
      <c r="L124" t="s">
        <v>318</v>
      </c>
      <c r="M124">
        <v>102919383</v>
      </c>
      <c r="N124" s="1">
        <v>42886</v>
      </c>
      <c r="O124">
        <v>94248</v>
      </c>
      <c r="P124">
        <v>8708</v>
      </c>
      <c r="Q124" s="1">
        <v>42976</v>
      </c>
      <c r="R124">
        <v>155255001</v>
      </c>
      <c r="S124" t="s">
        <v>197</v>
      </c>
      <c r="T124" t="str">
        <f t="shared" si="7"/>
        <v>A105-82722</v>
      </c>
    </row>
    <row r="125" spans="1:20" x14ac:dyDescent="0.25">
      <c r="A125">
        <v>8708</v>
      </c>
      <c r="B125">
        <v>15525500</v>
      </c>
      <c r="C125" t="s">
        <v>131</v>
      </c>
      <c r="D125" t="str">
        <f t="shared" si="4"/>
        <v xml:space="preserve">A105-83962 </v>
      </c>
      <c r="E125" t="str">
        <f t="shared" si="5"/>
        <v>A105-83962</v>
      </c>
      <c r="F125" s="1">
        <v>42917</v>
      </c>
      <c r="G125" s="1">
        <v>43007</v>
      </c>
      <c r="H125">
        <v>171207</v>
      </c>
      <c r="I125" t="s">
        <v>46</v>
      </c>
      <c r="J125" t="str">
        <f t="shared" si="6"/>
        <v>A105-83962</v>
      </c>
      <c r="L125" t="s">
        <v>319</v>
      </c>
      <c r="M125">
        <v>102919383</v>
      </c>
      <c r="N125" s="1">
        <v>42886</v>
      </c>
      <c r="O125">
        <v>29708</v>
      </c>
      <c r="P125">
        <v>8708</v>
      </c>
      <c r="Q125" s="1">
        <v>42976</v>
      </c>
      <c r="R125">
        <v>155255001</v>
      </c>
      <c r="S125" t="s">
        <v>197</v>
      </c>
      <c r="T125" t="str">
        <f t="shared" si="7"/>
        <v>A105-82736</v>
      </c>
    </row>
    <row r="126" spans="1:20" x14ac:dyDescent="0.25">
      <c r="A126">
        <v>8708</v>
      </c>
      <c r="B126">
        <v>15525500</v>
      </c>
      <c r="C126" t="s">
        <v>132</v>
      </c>
      <c r="D126" t="str">
        <f t="shared" si="4"/>
        <v xml:space="preserve">A105-83963 </v>
      </c>
      <c r="E126" t="str">
        <f t="shared" si="5"/>
        <v>A105-83963</v>
      </c>
      <c r="F126" s="1">
        <v>42917</v>
      </c>
      <c r="G126" s="1">
        <v>43007</v>
      </c>
      <c r="H126">
        <v>20052</v>
      </c>
      <c r="I126" t="s">
        <v>46</v>
      </c>
      <c r="J126" t="str">
        <f t="shared" si="6"/>
        <v>A105-83963</v>
      </c>
      <c r="L126" t="s">
        <v>320</v>
      </c>
      <c r="M126">
        <v>102919383</v>
      </c>
      <c r="N126" s="1">
        <v>42886</v>
      </c>
      <c r="O126">
        <v>1875000</v>
      </c>
      <c r="P126">
        <v>8708</v>
      </c>
      <c r="Q126" s="1">
        <v>43036</v>
      </c>
      <c r="R126">
        <v>155255001</v>
      </c>
      <c r="S126" t="s">
        <v>197</v>
      </c>
      <c r="T126" t="str">
        <f t="shared" si="7"/>
        <v>A105-82738</v>
      </c>
    </row>
    <row r="127" spans="1:20" x14ac:dyDescent="0.25">
      <c r="A127">
        <v>8708</v>
      </c>
      <c r="B127">
        <v>15525500</v>
      </c>
      <c r="C127" t="s">
        <v>133</v>
      </c>
      <c r="D127" t="str">
        <f t="shared" si="4"/>
        <v xml:space="preserve">A105-84029 </v>
      </c>
      <c r="E127" t="str">
        <f t="shared" si="5"/>
        <v>A105-84029</v>
      </c>
      <c r="F127" s="1">
        <v>42919</v>
      </c>
      <c r="G127" s="1">
        <v>43009</v>
      </c>
      <c r="H127">
        <v>4455</v>
      </c>
      <c r="I127" t="s">
        <v>46</v>
      </c>
      <c r="J127" t="str">
        <f t="shared" si="6"/>
        <v>A105-84029</v>
      </c>
      <c r="L127" t="s">
        <v>321</v>
      </c>
      <c r="M127">
        <v>102919383</v>
      </c>
      <c r="N127" s="1">
        <v>42886</v>
      </c>
      <c r="O127">
        <v>772240</v>
      </c>
      <c r="P127">
        <v>8708</v>
      </c>
      <c r="Q127" s="1">
        <v>42976</v>
      </c>
      <c r="R127">
        <v>155255001</v>
      </c>
      <c r="S127" t="s">
        <v>197</v>
      </c>
      <c r="T127" t="str">
        <f t="shared" si="7"/>
        <v>A105-82739</v>
      </c>
    </row>
    <row r="128" spans="1:20" x14ac:dyDescent="0.25">
      <c r="A128">
        <v>8705</v>
      </c>
      <c r="B128">
        <v>15525500</v>
      </c>
      <c r="C128" t="s">
        <v>134</v>
      </c>
      <c r="D128" t="str">
        <f t="shared" si="4"/>
        <v>A202-247012</v>
      </c>
      <c r="E128" t="str">
        <f t="shared" si="5"/>
        <v>A202-247012</v>
      </c>
      <c r="F128" s="1">
        <v>42920</v>
      </c>
      <c r="G128" s="1">
        <v>43010</v>
      </c>
      <c r="H128">
        <v>1564476</v>
      </c>
      <c r="I128" t="s">
        <v>46</v>
      </c>
      <c r="J128" t="str">
        <f t="shared" si="6"/>
        <v>A202-247012</v>
      </c>
      <c r="L128" t="s">
        <v>322</v>
      </c>
      <c r="M128">
        <v>102919383</v>
      </c>
      <c r="N128" s="1">
        <v>42887</v>
      </c>
      <c r="O128">
        <v>233264</v>
      </c>
      <c r="P128">
        <v>8708</v>
      </c>
      <c r="Q128" s="1">
        <v>42977</v>
      </c>
      <c r="R128">
        <v>155255001</v>
      </c>
      <c r="S128" t="s">
        <v>197</v>
      </c>
      <c r="T128" t="str">
        <f t="shared" si="7"/>
        <v>A105-82759</v>
      </c>
    </row>
    <row r="129" spans="1:20" x14ac:dyDescent="0.25">
      <c r="A129">
        <v>8704</v>
      </c>
      <c r="B129">
        <v>15525500</v>
      </c>
      <c r="C129" t="s">
        <v>135</v>
      </c>
      <c r="D129" t="str">
        <f t="shared" si="4"/>
        <v xml:space="preserve">A306-40239 </v>
      </c>
      <c r="E129" t="str">
        <f t="shared" si="5"/>
        <v>A306-40239</v>
      </c>
      <c r="F129" s="1">
        <v>42922</v>
      </c>
      <c r="G129" s="1">
        <v>43012</v>
      </c>
      <c r="H129">
        <v>42419</v>
      </c>
      <c r="I129" t="s">
        <v>46</v>
      </c>
      <c r="J129" t="str">
        <f t="shared" si="6"/>
        <v>A306-40239</v>
      </c>
      <c r="L129" t="s">
        <v>323</v>
      </c>
      <c r="M129">
        <v>102919383</v>
      </c>
      <c r="N129" s="1">
        <v>42887</v>
      </c>
      <c r="O129">
        <v>22972</v>
      </c>
      <c r="P129">
        <v>8708</v>
      </c>
      <c r="Q129" s="1">
        <v>42977</v>
      </c>
      <c r="R129">
        <v>155255001</v>
      </c>
      <c r="S129" t="s">
        <v>197</v>
      </c>
      <c r="T129" t="str">
        <f t="shared" si="7"/>
        <v>A105-82761</v>
      </c>
    </row>
    <row r="130" spans="1:20" x14ac:dyDescent="0.25">
      <c r="A130">
        <v>8708</v>
      </c>
      <c r="B130">
        <v>15525500</v>
      </c>
      <c r="C130" t="s">
        <v>136</v>
      </c>
      <c r="D130" t="str">
        <f t="shared" si="4"/>
        <v xml:space="preserve">A105-84162 </v>
      </c>
      <c r="E130" t="str">
        <f t="shared" si="5"/>
        <v>A105-84162</v>
      </c>
      <c r="F130" s="1">
        <v>42922</v>
      </c>
      <c r="G130" s="1">
        <v>43012</v>
      </c>
      <c r="H130">
        <v>891</v>
      </c>
      <c r="I130" t="s">
        <v>46</v>
      </c>
      <c r="J130" t="str">
        <f t="shared" si="6"/>
        <v>A105-84162</v>
      </c>
      <c r="L130" t="s">
        <v>324</v>
      </c>
      <c r="M130">
        <v>102919383</v>
      </c>
      <c r="N130" s="1">
        <v>42887</v>
      </c>
      <c r="O130">
        <v>1492781</v>
      </c>
      <c r="P130">
        <v>8708</v>
      </c>
      <c r="Q130" s="1">
        <v>42977</v>
      </c>
      <c r="R130">
        <v>155255001</v>
      </c>
      <c r="S130" t="s">
        <v>197</v>
      </c>
      <c r="T130" t="str">
        <f t="shared" si="7"/>
        <v>A105-82785</v>
      </c>
    </row>
    <row r="131" spans="1:20" x14ac:dyDescent="0.25">
      <c r="A131">
        <v>8708</v>
      </c>
      <c r="B131">
        <v>15525500</v>
      </c>
      <c r="C131" t="s">
        <v>137</v>
      </c>
      <c r="D131" t="str">
        <f t="shared" si="4"/>
        <v xml:space="preserve">A105-84194 </v>
      </c>
      <c r="E131" t="str">
        <f t="shared" si="5"/>
        <v>A105-84194</v>
      </c>
      <c r="F131" s="1">
        <v>42922</v>
      </c>
      <c r="G131" s="1">
        <v>43012</v>
      </c>
      <c r="H131">
        <v>69701</v>
      </c>
      <c r="I131" t="s">
        <v>46</v>
      </c>
      <c r="J131" t="str">
        <f t="shared" si="6"/>
        <v>A105-84194</v>
      </c>
      <c r="L131" t="s">
        <v>325</v>
      </c>
      <c r="M131">
        <v>102919383</v>
      </c>
      <c r="N131" s="1">
        <v>42889</v>
      </c>
      <c r="O131">
        <v>35235</v>
      </c>
      <c r="P131">
        <v>8708</v>
      </c>
      <c r="Q131" s="1">
        <v>42979</v>
      </c>
      <c r="R131">
        <v>155255001</v>
      </c>
      <c r="S131" t="s">
        <v>197</v>
      </c>
      <c r="T131" t="str">
        <f t="shared" si="7"/>
        <v>A105-82848</v>
      </c>
    </row>
    <row r="132" spans="1:20" x14ac:dyDescent="0.25">
      <c r="A132">
        <v>8705</v>
      </c>
      <c r="B132">
        <v>15525500</v>
      </c>
      <c r="C132" t="s">
        <v>138</v>
      </c>
      <c r="D132" t="str">
        <f t="shared" ref="D132:D178" si="8">+LEFT(C132,LEN(C132)-4)</f>
        <v>A202-247267</v>
      </c>
      <c r="E132" t="str">
        <f t="shared" ref="E132:E178" si="9">+IF(RIGHT(D132, 1) = " ", LEFT(C132, LEN(C132) - 5), D132)</f>
        <v>A202-247267</v>
      </c>
      <c r="F132" s="1">
        <v>42923</v>
      </c>
      <c r="G132" s="1">
        <v>43013</v>
      </c>
      <c r="H132">
        <v>159854</v>
      </c>
      <c r="I132" t="s">
        <v>46</v>
      </c>
      <c r="J132" t="str">
        <f t="shared" ref="J132:J177" si="10">+VLOOKUP(E132, $L$3:$L$184, 1, FALSE)</f>
        <v>A202-247267</v>
      </c>
      <c r="L132" t="s">
        <v>326</v>
      </c>
      <c r="M132">
        <v>102919383</v>
      </c>
      <c r="N132" s="1">
        <v>42890</v>
      </c>
      <c r="O132">
        <v>54921</v>
      </c>
      <c r="P132">
        <v>8708</v>
      </c>
      <c r="Q132" s="1">
        <v>42980</v>
      </c>
      <c r="R132">
        <v>155255001</v>
      </c>
      <c r="S132" t="s">
        <v>197</v>
      </c>
      <c r="T132" t="str">
        <f t="shared" ref="T132:T184" si="11">+VLOOKUP(L132, $E$3:$E$177, 1, FALSE)</f>
        <v>A105-82909</v>
      </c>
    </row>
    <row r="133" spans="1:20" x14ac:dyDescent="0.25">
      <c r="A133">
        <v>8705</v>
      </c>
      <c r="B133">
        <v>15525500</v>
      </c>
      <c r="C133" t="s">
        <v>139</v>
      </c>
      <c r="D133" t="str">
        <f t="shared" si="8"/>
        <v>A202-247268</v>
      </c>
      <c r="E133" t="str">
        <f t="shared" si="9"/>
        <v>A202-247268</v>
      </c>
      <c r="F133" s="1">
        <v>42923</v>
      </c>
      <c r="G133" s="1">
        <v>43013</v>
      </c>
      <c r="H133">
        <v>492</v>
      </c>
      <c r="I133" t="s">
        <v>46</v>
      </c>
      <c r="J133" t="str">
        <f t="shared" si="10"/>
        <v>A202-247268</v>
      </c>
      <c r="L133" t="s">
        <v>327</v>
      </c>
      <c r="M133">
        <v>102919383</v>
      </c>
      <c r="N133" s="1">
        <v>42891</v>
      </c>
      <c r="O133">
        <v>234298</v>
      </c>
      <c r="P133">
        <v>8708</v>
      </c>
      <c r="Q133" s="1">
        <v>42981</v>
      </c>
      <c r="R133">
        <v>155255001</v>
      </c>
      <c r="S133" t="s">
        <v>197</v>
      </c>
      <c r="T133" t="str">
        <f t="shared" si="11"/>
        <v>A105-82929</v>
      </c>
    </row>
    <row r="134" spans="1:20" x14ac:dyDescent="0.25">
      <c r="A134">
        <v>8708</v>
      </c>
      <c r="B134">
        <v>15525500</v>
      </c>
      <c r="C134" t="s">
        <v>140</v>
      </c>
      <c r="D134" t="str">
        <f t="shared" si="8"/>
        <v xml:space="preserve">A105-84205 </v>
      </c>
      <c r="E134" t="str">
        <f t="shared" si="9"/>
        <v>A105-84205</v>
      </c>
      <c r="F134" s="1">
        <v>42923</v>
      </c>
      <c r="G134" s="1">
        <v>43013</v>
      </c>
      <c r="H134">
        <v>3857</v>
      </c>
      <c r="I134" t="s">
        <v>46</v>
      </c>
      <c r="J134" t="str">
        <f t="shared" si="10"/>
        <v>A105-84205</v>
      </c>
      <c r="L134" t="s">
        <v>328</v>
      </c>
      <c r="M134">
        <v>102919383</v>
      </c>
      <c r="N134" s="1">
        <v>42891</v>
      </c>
      <c r="O134">
        <v>12923</v>
      </c>
      <c r="P134">
        <v>8708</v>
      </c>
      <c r="Q134" s="1">
        <v>42981</v>
      </c>
      <c r="R134">
        <v>155255001</v>
      </c>
      <c r="S134" t="s">
        <v>197</v>
      </c>
      <c r="T134" t="str">
        <f t="shared" si="11"/>
        <v>A105-82956</v>
      </c>
    </row>
    <row r="135" spans="1:20" x14ac:dyDescent="0.25">
      <c r="A135">
        <v>8708</v>
      </c>
      <c r="B135">
        <v>15525500</v>
      </c>
      <c r="C135" t="s">
        <v>141</v>
      </c>
      <c r="D135" t="str">
        <f t="shared" si="8"/>
        <v xml:space="preserve">A105-84250 </v>
      </c>
      <c r="E135" t="str">
        <f t="shared" si="9"/>
        <v>A105-84250</v>
      </c>
      <c r="F135" s="1">
        <v>42924</v>
      </c>
      <c r="G135" s="1">
        <v>43014</v>
      </c>
      <c r="H135">
        <v>443916</v>
      </c>
      <c r="I135" t="s">
        <v>46</v>
      </c>
      <c r="J135" t="str">
        <f t="shared" si="10"/>
        <v>A105-84250</v>
      </c>
      <c r="L135" t="s">
        <v>329</v>
      </c>
      <c r="M135">
        <v>102919383</v>
      </c>
      <c r="N135" s="1">
        <v>42892</v>
      </c>
      <c r="O135">
        <v>1695212</v>
      </c>
      <c r="P135">
        <v>8708</v>
      </c>
      <c r="Q135" s="1">
        <v>42982</v>
      </c>
      <c r="R135">
        <v>155255001</v>
      </c>
      <c r="S135" t="s">
        <v>197</v>
      </c>
      <c r="T135" t="str">
        <f t="shared" si="11"/>
        <v>A105-82959</v>
      </c>
    </row>
    <row r="136" spans="1:20" x14ac:dyDescent="0.25">
      <c r="A136">
        <v>8708</v>
      </c>
      <c r="B136">
        <v>15525500</v>
      </c>
      <c r="C136" t="s">
        <v>142</v>
      </c>
      <c r="D136" t="str">
        <f t="shared" si="8"/>
        <v xml:space="preserve">A105-80818 </v>
      </c>
      <c r="E136" t="str">
        <f t="shared" si="9"/>
        <v>A105-80818</v>
      </c>
      <c r="F136" s="1">
        <v>42836</v>
      </c>
      <c r="G136" s="1">
        <v>43016</v>
      </c>
      <c r="H136">
        <v>1807500</v>
      </c>
      <c r="I136" t="s">
        <v>46</v>
      </c>
      <c r="J136" t="str">
        <f t="shared" si="10"/>
        <v>A105-80818</v>
      </c>
      <c r="L136" t="s">
        <v>330</v>
      </c>
      <c r="M136">
        <v>102919383</v>
      </c>
      <c r="N136" s="1">
        <v>42892</v>
      </c>
      <c r="O136">
        <v>91126</v>
      </c>
      <c r="P136">
        <v>8708</v>
      </c>
      <c r="Q136" s="1">
        <v>42982</v>
      </c>
      <c r="R136">
        <v>155255001</v>
      </c>
      <c r="S136" t="s">
        <v>197</v>
      </c>
      <c r="T136" t="str">
        <f t="shared" si="11"/>
        <v>A105-82977</v>
      </c>
    </row>
    <row r="137" spans="1:20" x14ac:dyDescent="0.25">
      <c r="A137">
        <v>8708</v>
      </c>
      <c r="B137">
        <v>15525500</v>
      </c>
      <c r="C137" t="s">
        <v>143</v>
      </c>
      <c r="D137" t="str">
        <f t="shared" si="8"/>
        <v xml:space="preserve">A105-84368 </v>
      </c>
      <c r="E137" t="str">
        <f t="shared" si="9"/>
        <v>A105-84368</v>
      </c>
      <c r="F137" s="1">
        <v>42926</v>
      </c>
      <c r="G137" s="1">
        <v>43016</v>
      </c>
      <c r="H137">
        <v>2908</v>
      </c>
      <c r="I137" t="s">
        <v>46</v>
      </c>
      <c r="J137" t="str">
        <f t="shared" si="10"/>
        <v>A105-84368</v>
      </c>
      <c r="L137" t="s">
        <v>331</v>
      </c>
      <c r="M137">
        <v>102919383</v>
      </c>
      <c r="N137" s="1">
        <v>42894</v>
      </c>
      <c r="O137">
        <v>33725</v>
      </c>
      <c r="P137">
        <v>8708</v>
      </c>
      <c r="Q137" s="1">
        <v>42984</v>
      </c>
      <c r="R137">
        <v>155255001</v>
      </c>
      <c r="S137" t="s">
        <v>197</v>
      </c>
      <c r="T137" t="str">
        <f t="shared" si="11"/>
        <v>A105-83032</v>
      </c>
    </row>
    <row r="138" spans="1:20" x14ac:dyDescent="0.25">
      <c r="A138">
        <v>8708</v>
      </c>
      <c r="B138">
        <v>15525500</v>
      </c>
      <c r="C138" t="s">
        <v>144</v>
      </c>
      <c r="D138" t="str">
        <f t="shared" si="8"/>
        <v xml:space="preserve">A105-84397 </v>
      </c>
      <c r="E138" t="str">
        <f t="shared" si="9"/>
        <v>A105-84397</v>
      </c>
      <c r="F138" s="1">
        <v>42926</v>
      </c>
      <c r="G138" s="1">
        <v>43016</v>
      </c>
      <c r="H138">
        <v>41673</v>
      </c>
      <c r="I138" t="s">
        <v>46</v>
      </c>
      <c r="J138" t="str">
        <f t="shared" si="10"/>
        <v>A105-84397</v>
      </c>
      <c r="L138" t="s">
        <v>332</v>
      </c>
      <c r="M138">
        <v>102919383</v>
      </c>
      <c r="N138" s="1">
        <v>42894</v>
      </c>
      <c r="O138">
        <v>253861</v>
      </c>
      <c r="P138">
        <v>8708</v>
      </c>
      <c r="Q138" s="1">
        <v>42984</v>
      </c>
      <c r="R138">
        <v>155255001</v>
      </c>
      <c r="S138" t="s">
        <v>197</v>
      </c>
      <c r="T138" t="str">
        <f t="shared" si="11"/>
        <v>A105-83073</v>
      </c>
    </row>
    <row r="139" spans="1:20" x14ac:dyDescent="0.25">
      <c r="A139">
        <v>8705</v>
      </c>
      <c r="B139">
        <v>15525500</v>
      </c>
      <c r="C139" t="s">
        <v>145</v>
      </c>
      <c r="D139" t="str">
        <f t="shared" si="8"/>
        <v>A202-247706</v>
      </c>
      <c r="E139" t="str">
        <f t="shared" si="9"/>
        <v>A202-247706</v>
      </c>
      <c r="F139" s="1">
        <v>42927</v>
      </c>
      <c r="G139" s="1">
        <v>43017</v>
      </c>
      <c r="H139">
        <v>577114</v>
      </c>
      <c r="I139" t="s">
        <v>46</v>
      </c>
      <c r="J139" t="str">
        <f t="shared" si="10"/>
        <v>A202-247706</v>
      </c>
      <c r="L139" t="s">
        <v>333</v>
      </c>
      <c r="M139">
        <v>102919383</v>
      </c>
      <c r="N139" s="1">
        <v>42895</v>
      </c>
      <c r="O139">
        <v>19637</v>
      </c>
      <c r="P139">
        <v>8708</v>
      </c>
      <c r="Q139" s="1">
        <v>42985</v>
      </c>
      <c r="R139">
        <v>155255001</v>
      </c>
      <c r="S139" t="s">
        <v>197</v>
      </c>
      <c r="T139" t="str">
        <f t="shared" si="11"/>
        <v>A105-83089</v>
      </c>
    </row>
    <row r="140" spans="1:20" x14ac:dyDescent="0.25">
      <c r="A140">
        <v>8708</v>
      </c>
      <c r="B140">
        <v>15525500</v>
      </c>
      <c r="C140" t="s">
        <v>146</v>
      </c>
      <c r="D140" t="str">
        <f t="shared" si="8"/>
        <v xml:space="preserve">A105-82024 </v>
      </c>
      <c r="E140" t="str">
        <f t="shared" si="9"/>
        <v>A105-82024</v>
      </c>
      <c r="F140" s="1">
        <v>42867</v>
      </c>
      <c r="G140" s="1">
        <v>43017</v>
      </c>
      <c r="H140">
        <v>2912000</v>
      </c>
      <c r="I140" t="s">
        <v>46</v>
      </c>
      <c r="J140" t="str">
        <f t="shared" si="10"/>
        <v>A105-82024</v>
      </c>
      <c r="L140" t="s">
        <v>334</v>
      </c>
      <c r="M140">
        <v>102919383</v>
      </c>
      <c r="N140" s="1">
        <v>42895</v>
      </c>
      <c r="O140">
        <v>501150</v>
      </c>
      <c r="P140">
        <v>8708</v>
      </c>
      <c r="Q140" s="1">
        <v>42985</v>
      </c>
      <c r="R140">
        <v>155255001</v>
      </c>
      <c r="S140" t="s">
        <v>197</v>
      </c>
      <c r="T140" t="str">
        <f t="shared" si="11"/>
        <v>A105-83108</v>
      </c>
    </row>
    <row r="141" spans="1:20" x14ac:dyDescent="0.25">
      <c r="A141">
        <v>8708</v>
      </c>
      <c r="B141">
        <v>15525500</v>
      </c>
      <c r="C141" t="s">
        <v>147</v>
      </c>
      <c r="D141" t="str">
        <f t="shared" si="8"/>
        <v xml:space="preserve">A105-84422 </v>
      </c>
      <c r="E141" t="str">
        <f t="shared" si="9"/>
        <v>A105-84422</v>
      </c>
      <c r="F141" s="1">
        <v>42927</v>
      </c>
      <c r="G141" s="1">
        <v>43017</v>
      </c>
      <c r="H141">
        <v>198255</v>
      </c>
      <c r="I141" t="s">
        <v>46</v>
      </c>
      <c r="J141" t="str">
        <f t="shared" si="10"/>
        <v>A105-84422</v>
      </c>
      <c r="L141" t="s">
        <v>335</v>
      </c>
      <c r="M141">
        <v>102919383</v>
      </c>
      <c r="N141" s="1">
        <v>42895</v>
      </c>
      <c r="O141">
        <v>22127</v>
      </c>
      <c r="P141">
        <v>8708</v>
      </c>
      <c r="Q141" s="1">
        <v>42985</v>
      </c>
      <c r="R141">
        <v>155255001</v>
      </c>
      <c r="S141" t="s">
        <v>197</v>
      </c>
      <c r="T141" t="str">
        <f t="shared" si="11"/>
        <v>A105-83120</v>
      </c>
    </row>
    <row r="142" spans="1:20" x14ac:dyDescent="0.25">
      <c r="A142">
        <v>8708</v>
      </c>
      <c r="B142">
        <v>15525500</v>
      </c>
      <c r="C142" t="s">
        <v>148</v>
      </c>
      <c r="D142" t="str">
        <f t="shared" si="8"/>
        <v xml:space="preserve">A105-82071 </v>
      </c>
      <c r="E142" t="str">
        <f t="shared" si="9"/>
        <v>A105-82071</v>
      </c>
      <c r="F142" s="1">
        <v>42868</v>
      </c>
      <c r="G142" s="1">
        <v>43018</v>
      </c>
      <c r="H142">
        <v>2912000</v>
      </c>
      <c r="I142" t="s">
        <v>46</v>
      </c>
      <c r="J142" t="str">
        <f t="shared" si="10"/>
        <v>A105-82071</v>
      </c>
      <c r="L142" t="s">
        <v>336</v>
      </c>
      <c r="M142">
        <v>102919383</v>
      </c>
      <c r="N142" s="1">
        <v>42896</v>
      </c>
      <c r="O142">
        <v>1091600</v>
      </c>
      <c r="P142">
        <v>8708</v>
      </c>
      <c r="Q142" s="1">
        <v>42986</v>
      </c>
      <c r="R142">
        <v>155255001</v>
      </c>
      <c r="S142" t="s">
        <v>197</v>
      </c>
      <c r="T142" t="str">
        <f t="shared" si="11"/>
        <v>A105-83133</v>
      </c>
    </row>
    <row r="143" spans="1:20" x14ac:dyDescent="0.25">
      <c r="A143">
        <v>8704</v>
      </c>
      <c r="B143">
        <v>15525500</v>
      </c>
      <c r="C143" t="s">
        <v>149</v>
      </c>
      <c r="D143" t="str">
        <f>+LEFT(C143,LEN(C143)-4)</f>
        <v xml:space="preserve">A106-9801  </v>
      </c>
      <c r="E143" t="s">
        <v>219</v>
      </c>
      <c r="F143" s="1">
        <v>42930</v>
      </c>
      <c r="G143" s="1">
        <v>43020</v>
      </c>
      <c r="H143">
        <v>21206</v>
      </c>
      <c r="I143" t="s">
        <v>46</v>
      </c>
      <c r="J143" t="str">
        <f t="shared" si="10"/>
        <v>A106-9801</v>
      </c>
      <c r="L143" t="s">
        <v>337</v>
      </c>
      <c r="M143">
        <v>102919383</v>
      </c>
      <c r="N143" s="1">
        <v>42899</v>
      </c>
      <c r="O143">
        <v>619612</v>
      </c>
      <c r="P143">
        <v>8708</v>
      </c>
      <c r="Q143" s="1">
        <v>42989</v>
      </c>
      <c r="R143">
        <v>155255001</v>
      </c>
      <c r="S143" t="s">
        <v>197</v>
      </c>
      <c r="T143" t="str">
        <f t="shared" si="11"/>
        <v>A105-83276</v>
      </c>
    </row>
    <row r="144" spans="1:20" x14ac:dyDescent="0.25">
      <c r="A144">
        <v>8708</v>
      </c>
      <c r="B144">
        <v>15525500</v>
      </c>
      <c r="C144" t="s">
        <v>150</v>
      </c>
      <c r="D144" t="str">
        <f t="shared" si="8"/>
        <v xml:space="preserve">A105-82154 </v>
      </c>
      <c r="E144" t="str">
        <f t="shared" si="9"/>
        <v>A105-82154</v>
      </c>
      <c r="F144" s="1">
        <v>42870</v>
      </c>
      <c r="G144" s="1">
        <v>43020</v>
      </c>
      <c r="H144">
        <v>2495500</v>
      </c>
      <c r="I144" t="s">
        <v>46</v>
      </c>
      <c r="J144" t="str">
        <f t="shared" si="10"/>
        <v>A105-82154</v>
      </c>
      <c r="L144" t="s">
        <v>338</v>
      </c>
      <c r="M144">
        <v>102919383</v>
      </c>
      <c r="N144" s="1">
        <v>42899</v>
      </c>
      <c r="O144">
        <v>3165</v>
      </c>
      <c r="P144">
        <v>8708</v>
      </c>
      <c r="Q144" s="1">
        <v>42989</v>
      </c>
      <c r="R144">
        <v>155255001</v>
      </c>
      <c r="S144" t="s">
        <v>197</v>
      </c>
      <c r="T144" t="str">
        <f t="shared" si="11"/>
        <v>A105-83306</v>
      </c>
    </row>
    <row r="145" spans="1:20" x14ac:dyDescent="0.25">
      <c r="A145">
        <v>8705</v>
      </c>
      <c r="B145">
        <v>15525500</v>
      </c>
      <c r="C145" t="s">
        <v>151</v>
      </c>
      <c r="D145" t="str">
        <f t="shared" si="8"/>
        <v>A202-242664</v>
      </c>
      <c r="E145" t="str">
        <f t="shared" si="9"/>
        <v>A202-242664</v>
      </c>
      <c r="F145" s="1">
        <v>42871</v>
      </c>
      <c r="G145" s="1">
        <v>43021</v>
      </c>
      <c r="H145">
        <v>1410000</v>
      </c>
      <c r="I145" t="s">
        <v>46</v>
      </c>
      <c r="J145" t="str">
        <f t="shared" si="10"/>
        <v>A202-242664</v>
      </c>
      <c r="L145" t="s">
        <v>339</v>
      </c>
      <c r="M145">
        <v>102919383</v>
      </c>
      <c r="N145" s="1">
        <v>42900</v>
      </c>
      <c r="O145">
        <v>572720</v>
      </c>
      <c r="P145">
        <v>8708</v>
      </c>
      <c r="Q145" s="1">
        <v>42990</v>
      </c>
      <c r="R145">
        <v>155255001</v>
      </c>
      <c r="S145" t="s">
        <v>197</v>
      </c>
      <c r="T145" t="str">
        <f t="shared" si="11"/>
        <v>A105-83332</v>
      </c>
    </row>
    <row r="146" spans="1:20" x14ac:dyDescent="0.25">
      <c r="A146">
        <v>8708</v>
      </c>
      <c r="B146">
        <v>15525500</v>
      </c>
      <c r="C146" t="s">
        <v>152</v>
      </c>
      <c r="D146" t="str">
        <f t="shared" si="8"/>
        <v xml:space="preserve">A105-83356 </v>
      </c>
      <c r="E146" t="str">
        <f t="shared" si="9"/>
        <v>A105-83356</v>
      </c>
      <c r="F146" s="1">
        <v>42901</v>
      </c>
      <c r="G146" s="1">
        <v>43021</v>
      </c>
      <c r="H146">
        <v>900</v>
      </c>
      <c r="I146" t="s">
        <v>46</v>
      </c>
      <c r="J146" t="str">
        <f t="shared" si="10"/>
        <v>A105-83356</v>
      </c>
      <c r="L146" t="s">
        <v>340</v>
      </c>
      <c r="M146">
        <v>102919383</v>
      </c>
      <c r="N146" s="1">
        <v>42900</v>
      </c>
      <c r="O146">
        <v>581630</v>
      </c>
      <c r="P146">
        <v>8708</v>
      </c>
      <c r="Q146" s="1">
        <v>42990</v>
      </c>
      <c r="R146">
        <v>155255001</v>
      </c>
      <c r="S146" t="s">
        <v>197</v>
      </c>
      <c r="T146" t="str">
        <f t="shared" si="11"/>
        <v>A105-83335</v>
      </c>
    </row>
    <row r="147" spans="1:20" x14ac:dyDescent="0.25">
      <c r="A147">
        <v>8708</v>
      </c>
      <c r="B147">
        <v>15525500</v>
      </c>
      <c r="C147" t="s">
        <v>153</v>
      </c>
      <c r="D147" t="str">
        <f t="shared" si="8"/>
        <v xml:space="preserve">A105-81061 </v>
      </c>
      <c r="E147" t="str">
        <f t="shared" si="9"/>
        <v>A105-81061</v>
      </c>
      <c r="F147" s="1">
        <v>42843</v>
      </c>
      <c r="G147" s="1">
        <v>43023</v>
      </c>
      <c r="H147">
        <v>2647240</v>
      </c>
      <c r="I147" t="s">
        <v>46</v>
      </c>
      <c r="J147" t="str">
        <f t="shared" si="10"/>
        <v>A105-81061</v>
      </c>
      <c r="L147" t="s">
        <v>341</v>
      </c>
      <c r="M147">
        <v>102919383</v>
      </c>
      <c r="N147" s="1">
        <v>42901</v>
      </c>
      <c r="O147">
        <v>900000</v>
      </c>
      <c r="P147">
        <v>8708</v>
      </c>
      <c r="Q147" s="1">
        <v>43021</v>
      </c>
      <c r="R147">
        <v>155255001</v>
      </c>
      <c r="S147" t="s">
        <v>197</v>
      </c>
      <c r="T147" t="str">
        <f t="shared" si="11"/>
        <v>A105-83356</v>
      </c>
    </row>
    <row r="148" spans="1:20" x14ac:dyDescent="0.25">
      <c r="A148">
        <v>8708</v>
      </c>
      <c r="B148">
        <v>15525500</v>
      </c>
      <c r="C148" t="s">
        <v>154</v>
      </c>
      <c r="D148" t="str">
        <f t="shared" si="8"/>
        <v xml:space="preserve">A105-81075 </v>
      </c>
      <c r="E148" t="str">
        <f t="shared" si="9"/>
        <v>A105-81075</v>
      </c>
      <c r="F148" s="1">
        <v>42843</v>
      </c>
      <c r="G148" s="1">
        <v>43023</v>
      </c>
      <c r="H148">
        <v>2647240</v>
      </c>
      <c r="I148" t="s">
        <v>46</v>
      </c>
      <c r="J148" t="str">
        <f t="shared" si="10"/>
        <v>A105-81075</v>
      </c>
      <c r="L148" t="s">
        <v>342</v>
      </c>
      <c r="M148">
        <v>102919383</v>
      </c>
      <c r="N148" s="1">
        <v>42901</v>
      </c>
      <c r="O148">
        <v>3183606</v>
      </c>
      <c r="P148">
        <v>8708</v>
      </c>
      <c r="Q148" s="1">
        <v>42991</v>
      </c>
      <c r="R148">
        <v>155255001</v>
      </c>
      <c r="S148" t="s">
        <v>197</v>
      </c>
      <c r="T148" t="str">
        <f t="shared" si="11"/>
        <v>A105-83357</v>
      </c>
    </row>
    <row r="149" spans="1:20" x14ac:dyDescent="0.25">
      <c r="A149">
        <v>8708</v>
      </c>
      <c r="B149">
        <v>15525500</v>
      </c>
      <c r="C149" t="s">
        <v>155</v>
      </c>
      <c r="D149" t="str">
        <f t="shared" si="8"/>
        <v xml:space="preserve">A105-84722 </v>
      </c>
      <c r="E149" t="str">
        <f t="shared" si="9"/>
        <v>A105-84722</v>
      </c>
      <c r="F149" s="1">
        <v>42934</v>
      </c>
      <c r="G149" s="1">
        <v>43024</v>
      </c>
      <c r="H149">
        <v>4586</v>
      </c>
      <c r="I149" t="s">
        <v>46</v>
      </c>
      <c r="J149" t="str">
        <f t="shared" si="10"/>
        <v>A105-84722</v>
      </c>
      <c r="L149" t="s">
        <v>343</v>
      </c>
      <c r="M149">
        <v>102919383</v>
      </c>
      <c r="N149" s="1">
        <v>42902</v>
      </c>
      <c r="O149">
        <v>70470</v>
      </c>
      <c r="P149">
        <v>8708</v>
      </c>
      <c r="Q149" s="1">
        <v>42992</v>
      </c>
      <c r="R149">
        <v>155255001</v>
      </c>
      <c r="S149" t="s">
        <v>197</v>
      </c>
      <c r="T149" t="str">
        <f t="shared" si="11"/>
        <v>A105-83376</v>
      </c>
    </row>
    <row r="150" spans="1:20" x14ac:dyDescent="0.25">
      <c r="A150">
        <v>8708</v>
      </c>
      <c r="B150">
        <v>15525500</v>
      </c>
      <c r="C150" t="s">
        <v>156</v>
      </c>
      <c r="D150" t="str">
        <f t="shared" si="8"/>
        <v xml:space="preserve">A105-81127 </v>
      </c>
      <c r="E150" t="str">
        <f t="shared" si="9"/>
        <v>A105-81127</v>
      </c>
      <c r="F150" s="1">
        <v>42845</v>
      </c>
      <c r="G150" s="1">
        <v>43025</v>
      </c>
      <c r="H150">
        <v>2647240</v>
      </c>
      <c r="I150" t="s">
        <v>46</v>
      </c>
      <c r="J150" t="str">
        <f t="shared" si="10"/>
        <v>A105-81127</v>
      </c>
      <c r="L150" t="s">
        <v>344</v>
      </c>
      <c r="M150">
        <v>102919383</v>
      </c>
      <c r="N150" s="1">
        <v>42902</v>
      </c>
      <c r="O150">
        <v>885622</v>
      </c>
      <c r="P150">
        <v>8708</v>
      </c>
      <c r="Q150" s="1">
        <v>42992</v>
      </c>
      <c r="R150">
        <v>155255001</v>
      </c>
      <c r="S150" t="s">
        <v>197</v>
      </c>
      <c r="T150" t="str">
        <f t="shared" si="11"/>
        <v>A105-83388</v>
      </c>
    </row>
    <row r="151" spans="1:20" x14ac:dyDescent="0.25">
      <c r="A151">
        <v>8708</v>
      </c>
      <c r="B151">
        <v>15525500</v>
      </c>
      <c r="C151" t="s">
        <v>157</v>
      </c>
      <c r="D151" t="str">
        <f t="shared" si="8"/>
        <v xml:space="preserve">A105-84761 </v>
      </c>
      <c r="E151" t="str">
        <f t="shared" si="9"/>
        <v>A105-84761</v>
      </c>
      <c r="F151" s="1">
        <v>42935</v>
      </c>
      <c r="G151" s="1">
        <v>43025</v>
      </c>
      <c r="H151">
        <v>3861</v>
      </c>
      <c r="I151" t="s">
        <v>46</v>
      </c>
      <c r="J151" t="str">
        <f t="shared" si="10"/>
        <v>A105-84761</v>
      </c>
      <c r="L151" t="s">
        <v>345</v>
      </c>
      <c r="M151">
        <v>102919383</v>
      </c>
      <c r="N151" s="1">
        <v>42904</v>
      </c>
      <c r="O151">
        <v>37686</v>
      </c>
      <c r="P151">
        <v>8708</v>
      </c>
      <c r="Q151" s="1">
        <v>42994</v>
      </c>
      <c r="R151">
        <v>155255001</v>
      </c>
      <c r="S151" t="s">
        <v>197</v>
      </c>
      <c r="T151" t="str">
        <f t="shared" si="11"/>
        <v>A105-83458</v>
      </c>
    </row>
    <row r="152" spans="1:20" x14ac:dyDescent="0.25">
      <c r="A152">
        <v>8708</v>
      </c>
      <c r="B152">
        <v>15525500</v>
      </c>
      <c r="C152" t="s">
        <v>158</v>
      </c>
      <c r="D152" t="str">
        <f t="shared" si="8"/>
        <v xml:space="preserve">A105-84762 </v>
      </c>
      <c r="E152" t="str">
        <f t="shared" si="9"/>
        <v>A105-84762</v>
      </c>
      <c r="F152" s="1">
        <v>42935</v>
      </c>
      <c r="G152" s="1">
        <v>43025</v>
      </c>
      <c r="H152">
        <v>748099</v>
      </c>
      <c r="I152" t="s">
        <v>46</v>
      </c>
      <c r="J152" t="str">
        <f t="shared" si="10"/>
        <v>A105-84762</v>
      </c>
      <c r="L152" t="s">
        <v>346</v>
      </c>
      <c r="M152">
        <v>102919383</v>
      </c>
      <c r="N152" s="1">
        <v>42906</v>
      </c>
      <c r="O152">
        <v>8395</v>
      </c>
      <c r="P152">
        <v>8708</v>
      </c>
      <c r="Q152" s="1">
        <v>42996</v>
      </c>
      <c r="R152">
        <v>155255001</v>
      </c>
      <c r="S152" t="s">
        <v>197</v>
      </c>
      <c r="T152" t="str">
        <f t="shared" si="11"/>
        <v>A105-83496</v>
      </c>
    </row>
    <row r="153" spans="1:20" x14ac:dyDescent="0.25">
      <c r="A153">
        <v>8708</v>
      </c>
      <c r="B153">
        <v>15525500</v>
      </c>
      <c r="C153" t="s">
        <v>159</v>
      </c>
      <c r="D153" t="str">
        <f t="shared" si="8"/>
        <v xml:space="preserve">A105-83584 </v>
      </c>
      <c r="E153" t="str">
        <f t="shared" si="9"/>
        <v>A105-83584</v>
      </c>
      <c r="F153" s="1">
        <v>42907</v>
      </c>
      <c r="G153" s="1">
        <v>43027</v>
      </c>
      <c r="H153">
        <v>7400000</v>
      </c>
      <c r="I153" t="s">
        <v>46</v>
      </c>
      <c r="J153" t="str">
        <f t="shared" si="10"/>
        <v>A105-83584</v>
      </c>
      <c r="L153" t="s">
        <v>347</v>
      </c>
      <c r="M153">
        <v>102919383</v>
      </c>
      <c r="N153" s="1">
        <v>42906</v>
      </c>
      <c r="O153">
        <v>76945</v>
      </c>
      <c r="P153">
        <v>8708</v>
      </c>
      <c r="Q153" s="1">
        <v>42996</v>
      </c>
      <c r="R153">
        <v>155255001</v>
      </c>
      <c r="S153" t="s">
        <v>197</v>
      </c>
      <c r="T153" t="str">
        <f t="shared" si="11"/>
        <v>A105-83497</v>
      </c>
    </row>
    <row r="154" spans="1:20" x14ac:dyDescent="0.25">
      <c r="A154">
        <v>8708</v>
      </c>
      <c r="B154">
        <v>15525500</v>
      </c>
      <c r="C154" t="s">
        <v>160</v>
      </c>
      <c r="D154" t="str">
        <f t="shared" si="8"/>
        <v xml:space="preserve">A105-83585 </v>
      </c>
      <c r="E154" t="str">
        <f t="shared" si="9"/>
        <v>A105-83585</v>
      </c>
      <c r="F154" s="1">
        <v>42907</v>
      </c>
      <c r="G154" s="1">
        <v>43027</v>
      </c>
      <c r="H154">
        <v>7400000</v>
      </c>
      <c r="I154" t="s">
        <v>46</v>
      </c>
      <c r="J154" t="str">
        <f t="shared" si="10"/>
        <v>A105-83585</v>
      </c>
      <c r="L154" t="s">
        <v>348</v>
      </c>
      <c r="M154">
        <v>102919383</v>
      </c>
      <c r="N154" s="1">
        <v>42906</v>
      </c>
      <c r="O154">
        <v>247500</v>
      </c>
      <c r="P154">
        <v>8708</v>
      </c>
      <c r="Q154" s="1">
        <v>42996</v>
      </c>
      <c r="R154">
        <v>155255001</v>
      </c>
      <c r="S154" t="s">
        <v>197</v>
      </c>
      <c r="T154" t="str">
        <f t="shared" si="11"/>
        <v>A105-83529</v>
      </c>
    </row>
    <row r="155" spans="1:20" x14ac:dyDescent="0.25">
      <c r="A155">
        <v>8708</v>
      </c>
      <c r="B155">
        <v>15525500</v>
      </c>
      <c r="C155" t="s">
        <v>161</v>
      </c>
      <c r="D155" t="str">
        <f t="shared" si="8"/>
        <v xml:space="preserve">A105-83590 </v>
      </c>
      <c r="E155" t="str">
        <f t="shared" si="9"/>
        <v>A105-83590</v>
      </c>
      <c r="F155" s="1">
        <v>42907</v>
      </c>
      <c r="G155" s="1">
        <v>43027</v>
      </c>
      <c r="H155">
        <v>7400000</v>
      </c>
      <c r="I155" t="s">
        <v>46</v>
      </c>
      <c r="J155" t="str">
        <f t="shared" si="10"/>
        <v>A105-83590</v>
      </c>
      <c r="L155" t="s">
        <v>349</v>
      </c>
      <c r="M155">
        <v>102919383</v>
      </c>
      <c r="N155" s="1">
        <v>42907</v>
      </c>
      <c r="O155">
        <v>7400000</v>
      </c>
      <c r="P155">
        <v>8708</v>
      </c>
      <c r="Q155" s="1">
        <v>43027</v>
      </c>
      <c r="R155">
        <v>155255001</v>
      </c>
      <c r="S155" t="s">
        <v>197</v>
      </c>
      <c r="T155" t="str">
        <f t="shared" si="11"/>
        <v>A105-83584</v>
      </c>
    </row>
    <row r="156" spans="1:20" x14ac:dyDescent="0.25">
      <c r="A156">
        <v>8708</v>
      </c>
      <c r="B156">
        <v>15525500</v>
      </c>
      <c r="C156" t="s">
        <v>162</v>
      </c>
      <c r="D156" t="str">
        <f t="shared" si="8"/>
        <v xml:space="preserve">A105-83591 </v>
      </c>
      <c r="E156" t="str">
        <f t="shared" si="9"/>
        <v>A105-83591</v>
      </c>
      <c r="F156" s="1">
        <v>42907</v>
      </c>
      <c r="G156" s="1">
        <v>43027</v>
      </c>
      <c r="H156">
        <v>7400000</v>
      </c>
      <c r="I156" t="s">
        <v>46</v>
      </c>
      <c r="J156" t="str">
        <f t="shared" si="10"/>
        <v>A105-83591</v>
      </c>
      <c r="L156" t="s">
        <v>350</v>
      </c>
      <c r="M156">
        <v>102919383</v>
      </c>
      <c r="N156" s="1">
        <v>42907</v>
      </c>
      <c r="O156">
        <v>7400000</v>
      </c>
      <c r="P156">
        <v>8708</v>
      </c>
      <c r="Q156" s="1">
        <v>43027</v>
      </c>
      <c r="R156">
        <v>155255001</v>
      </c>
      <c r="S156" t="s">
        <v>197</v>
      </c>
      <c r="T156" t="str">
        <f t="shared" si="11"/>
        <v>A105-83585</v>
      </c>
    </row>
    <row r="157" spans="1:20" x14ac:dyDescent="0.25">
      <c r="A157">
        <v>8708</v>
      </c>
      <c r="B157">
        <v>15525500</v>
      </c>
      <c r="C157" t="s">
        <v>163</v>
      </c>
      <c r="D157" t="str">
        <f t="shared" si="8"/>
        <v xml:space="preserve">A105-83593 </v>
      </c>
      <c r="E157" t="str">
        <f t="shared" si="9"/>
        <v>A105-83593</v>
      </c>
      <c r="F157" s="1">
        <v>42907</v>
      </c>
      <c r="G157" s="1">
        <v>43027</v>
      </c>
      <c r="H157">
        <v>10360000</v>
      </c>
      <c r="I157" t="s">
        <v>46</v>
      </c>
      <c r="J157" t="str">
        <f t="shared" si="10"/>
        <v>A105-83593</v>
      </c>
      <c r="L157" t="s">
        <v>351</v>
      </c>
      <c r="M157">
        <v>102919383</v>
      </c>
      <c r="N157" s="1">
        <v>42907</v>
      </c>
      <c r="O157">
        <v>7400000</v>
      </c>
      <c r="P157">
        <v>8708</v>
      </c>
      <c r="Q157" s="1">
        <v>43027</v>
      </c>
      <c r="R157">
        <v>155255001</v>
      </c>
      <c r="S157" t="s">
        <v>197</v>
      </c>
      <c r="T157" t="str">
        <f t="shared" si="11"/>
        <v>A105-83590</v>
      </c>
    </row>
    <row r="158" spans="1:20" x14ac:dyDescent="0.25">
      <c r="A158">
        <v>8708</v>
      </c>
      <c r="B158">
        <v>15525500</v>
      </c>
      <c r="C158" t="s">
        <v>164</v>
      </c>
      <c r="D158" t="str">
        <f t="shared" si="8"/>
        <v xml:space="preserve">A105-84788 </v>
      </c>
      <c r="E158" t="str">
        <f t="shared" si="9"/>
        <v>A105-84788</v>
      </c>
      <c r="F158" s="1">
        <v>42937</v>
      </c>
      <c r="G158" s="1">
        <v>43027</v>
      </c>
      <c r="H158">
        <v>86912</v>
      </c>
      <c r="I158" t="s">
        <v>46</v>
      </c>
      <c r="J158" t="str">
        <f t="shared" si="10"/>
        <v>A105-84788</v>
      </c>
      <c r="L158" t="s">
        <v>352</v>
      </c>
      <c r="M158">
        <v>102919383</v>
      </c>
      <c r="N158" s="1">
        <v>42907</v>
      </c>
      <c r="O158">
        <v>7400000</v>
      </c>
      <c r="P158">
        <v>8708</v>
      </c>
      <c r="Q158" s="1">
        <v>43027</v>
      </c>
      <c r="R158">
        <v>155255001</v>
      </c>
      <c r="S158" t="s">
        <v>197</v>
      </c>
      <c r="T158" t="str">
        <f t="shared" si="11"/>
        <v>A105-83591</v>
      </c>
    </row>
    <row r="159" spans="1:20" x14ac:dyDescent="0.25">
      <c r="A159">
        <v>8708</v>
      </c>
      <c r="B159">
        <v>15525500</v>
      </c>
      <c r="C159" t="s">
        <v>165</v>
      </c>
      <c r="D159" t="str">
        <f t="shared" si="8"/>
        <v xml:space="preserve">A105-84833 </v>
      </c>
      <c r="E159" t="str">
        <f t="shared" si="9"/>
        <v>A105-84833</v>
      </c>
      <c r="F159" s="1">
        <v>42937</v>
      </c>
      <c r="G159" s="1">
        <v>43027</v>
      </c>
      <c r="H159">
        <v>8954</v>
      </c>
      <c r="I159" t="s">
        <v>46</v>
      </c>
      <c r="J159" t="str">
        <f t="shared" si="10"/>
        <v>A105-84833</v>
      </c>
      <c r="L159" t="s">
        <v>353</v>
      </c>
      <c r="M159">
        <v>102919383</v>
      </c>
      <c r="N159" s="1">
        <v>42907</v>
      </c>
      <c r="O159">
        <v>10360000</v>
      </c>
      <c r="P159">
        <v>8708</v>
      </c>
      <c r="Q159" s="1">
        <v>43027</v>
      </c>
      <c r="R159">
        <v>155255001</v>
      </c>
      <c r="S159" t="s">
        <v>197</v>
      </c>
      <c r="T159" t="str">
        <f t="shared" si="11"/>
        <v>A105-83593</v>
      </c>
    </row>
    <row r="160" spans="1:20" x14ac:dyDescent="0.25">
      <c r="A160">
        <v>8704</v>
      </c>
      <c r="B160">
        <v>15525500</v>
      </c>
      <c r="C160" t="s">
        <v>166</v>
      </c>
      <c r="D160" t="str">
        <f t="shared" si="8"/>
        <v xml:space="preserve">A206-62118 </v>
      </c>
      <c r="E160" t="str">
        <f t="shared" si="9"/>
        <v>A206-62118</v>
      </c>
      <c r="F160" s="1">
        <v>42940</v>
      </c>
      <c r="G160" s="1">
        <v>43030</v>
      </c>
      <c r="H160">
        <v>212925</v>
      </c>
      <c r="I160" t="s">
        <v>46</v>
      </c>
      <c r="J160" t="str">
        <f t="shared" si="10"/>
        <v>A206-62118</v>
      </c>
      <c r="L160" t="s">
        <v>354</v>
      </c>
      <c r="M160">
        <v>102919383</v>
      </c>
      <c r="N160" s="1">
        <v>42908</v>
      </c>
      <c r="O160">
        <v>766910</v>
      </c>
      <c r="P160">
        <v>8708</v>
      </c>
      <c r="Q160" s="1">
        <v>42998</v>
      </c>
      <c r="R160">
        <v>155255001</v>
      </c>
      <c r="S160" t="s">
        <v>197</v>
      </c>
      <c r="T160" t="str">
        <f t="shared" si="11"/>
        <v>A105-83632</v>
      </c>
    </row>
    <row r="161" spans="1:20" x14ac:dyDescent="0.25">
      <c r="A161">
        <v>8705</v>
      </c>
      <c r="B161">
        <v>15525500</v>
      </c>
      <c r="C161" t="s">
        <v>167</v>
      </c>
      <c r="D161" t="str">
        <f t="shared" si="8"/>
        <v>A202-248962</v>
      </c>
      <c r="E161" t="str">
        <f t="shared" si="9"/>
        <v>A202-248962</v>
      </c>
      <c r="F161" s="1">
        <v>42940</v>
      </c>
      <c r="G161" s="1">
        <v>43030</v>
      </c>
      <c r="H161">
        <v>303726</v>
      </c>
      <c r="I161" t="s">
        <v>46</v>
      </c>
      <c r="J161" t="str">
        <f t="shared" si="10"/>
        <v>A202-248962</v>
      </c>
      <c r="L161" t="s">
        <v>355</v>
      </c>
      <c r="M161">
        <v>102919383</v>
      </c>
      <c r="N161" s="1">
        <v>42909</v>
      </c>
      <c r="O161">
        <v>54126</v>
      </c>
      <c r="P161">
        <v>8708</v>
      </c>
      <c r="Q161" s="1">
        <v>42999</v>
      </c>
      <c r="R161">
        <v>155255001</v>
      </c>
      <c r="S161" t="s">
        <v>197</v>
      </c>
      <c r="T161" t="str">
        <f t="shared" si="11"/>
        <v>A105-83677</v>
      </c>
    </row>
    <row r="162" spans="1:20" x14ac:dyDescent="0.25">
      <c r="A162">
        <v>8708</v>
      </c>
      <c r="B162">
        <v>15525500</v>
      </c>
      <c r="C162" t="s">
        <v>168</v>
      </c>
      <c r="D162" t="str">
        <f t="shared" si="8"/>
        <v xml:space="preserve">A105-82552 </v>
      </c>
      <c r="E162" t="str">
        <f t="shared" si="9"/>
        <v>A105-82552</v>
      </c>
      <c r="F162" s="1">
        <v>42880</v>
      </c>
      <c r="G162" s="1">
        <v>43030</v>
      </c>
      <c r="H162">
        <v>7280000</v>
      </c>
      <c r="I162" t="s">
        <v>46</v>
      </c>
      <c r="J162" t="str">
        <f t="shared" si="10"/>
        <v>A105-82552</v>
      </c>
      <c r="L162" t="s">
        <v>356</v>
      </c>
      <c r="M162">
        <v>102919383</v>
      </c>
      <c r="N162" s="1">
        <v>42910</v>
      </c>
      <c r="O162">
        <v>144658</v>
      </c>
      <c r="P162">
        <v>8708</v>
      </c>
      <c r="Q162" s="1">
        <v>43000</v>
      </c>
      <c r="R162">
        <v>155255001</v>
      </c>
      <c r="S162" t="s">
        <v>197</v>
      </c>
      <c r="T162" t="str">
        <f t="shared" si="11"/>
        <v>A105-83696</v>
      </c>
    </row>
    <row r="163" spans="1:20" x14ac:dyDescent="0.25">
      <c r="A163">
        <v>8703</v>
      </c>
      <c r="B163">
        <v>15525500</v>
      </c>
      <c r="C163" t="s">
        <v>169</v>
      </c>
      <c r="D163" t="str">
        <f t="shared" si="8"/>
        <v>A201-123899</v>
      </c>
      <c r="E163" t="str">
        <f t="shared" si="9"/>
        <v>A201-123899</v>
      </c>
      <c r="F163" s="1">
        <v>42941</v>
      </c>
      <c r="G163" s="1">
        <v>43031</v>
      </c>
      <c r="H163">
        <v>3270466</v>
      </c>
      <c r="I163" t="s">
        <v>46</v>
      </c>
      <c r="J163" t="str">
        <f t="shared" si="10"/>
        <v>A201-123899</v>
      </c>
      <c r="L163" t="s">
        <v>357</v>
      </c>
      <c r="M163">
        <v>102919383</v>
      </c>
      <c r="N163" s="1">
        <v>42910</v>
      </c>
      <c r="O163">
        <v>5583</v>
      </c>
      <c r="P163">
        <v>8708</v>
      </c>
      <c r="Q163" s="1">
        <v>43000</v>
      </c>
      <c r="R163">
        <v>155255001</v>
      </c>
      <c r="S163" t="s">
        <v>197</v>
      </c>
      <c r="T163" t="str">
        <f t="shared" si="11"/>
        <v>A105-83697</v>
      </c>
    </row>
    <row r="164" spans="1:20" x14ac:dyDescent="0.25">
      <c r="A164">
        <v>8708</v>
      </c>
      <c r="B164">
        <v>15525500</v>
      </c>
      <c r="C164" t="s">
        <v>170</v>
      </c>
      <c r="D164" t="str">
        <f t="shared" si="8"/>
        <v xml:space="preserve">A105-85007 </v>
      </c>
      <c r="E164" t="str">
        <f t="shared" si="9"/>
        <v>A105-85007</v>
      </c>
      <c r="F164" s="1">
        <v>42941</v>
      </c>
      <c r="G164" s="1">
        <v>43031</v>
      </c>
      <c r="H164">
        <v>2908</v>
      </c>
      <c r="I164" t="s">
        <v>46</v>
      </c>
      <c r="J164" t="str">
        <f t="shared" si="10"/>
        <v>A105-85007</v>
      </c>
      <c r="L164" t="s">
        <v>358</v>
      </c>
      <c r="M164">
        <v>102919383</v>
      </c>
      <c r="N164" s="1">
        <v>42915</v>
      </c>
      <c r="O164">
        <v>1309920</v>
      </c>
      <c r="P164">
        <v>8708</v>
      </c>
      <c r="Q164" s="1">
        <v>43005</v>
      </c>
      <c r="R164">
        <v>155255001</v>
      </c>
      <c r="S164" t="s">
        <v>197</v>
      </c>
      <c r="T164" t="str">
        <f t="shared" si="11"/>
        <v>A105-83878</v>
      </c>
    </row>
    <row r="165" spans="1:20" x14ac:dyDescent="0.25">
      <c r="A165">
        <v>8708</v>
      </c>
      <c r="B165">
        <v>15525500</v>
      </c>
      <c r="C165" t="s">
        <v>171</v>
      </c>
      <c r="D165" t="str">
        <f t="shared" si="8"/>
        <v xml:space="preserve">A105-85030 </v>
      </c>
      <c r="E165" t="str">
        <f t="shared" si="9"/>
        <v>A105-85030</v>
      </c>
      <c r="F165" s="1">
        <v>42941</v>
      </c>
      <c r="G165" s="1">
        <v>43031</v>
      </c>
      <c r="H165">
        <v>46573</v>
      </c>
      <c r="I165" t="s">
        <v>46</v>
      </c>
      <c r="J165" t="str">
        <f t="shared" si="10"/>
        <v>A105-85030</v>
      </c>
      <c r="L165" t="s">
        <v>359</v>
      </c>
      <c r="M165">
        <v>102919383</v>
      </c>
      <c r="N165" s="1">
        <v>42916</v>
      </c>
      <c r="O165">
        <v>125058</v>
      </c>
      <c r="P165">
        <v>8708</v>
      </c>
      <c r="Q165" s="1">
        <v>43006</v>
      </c>
      <c r="R165">
        <v>155255001</v>
      </c>
      <c r="S165" t="s">
        <v>197</v>
      </c>
      <c r="T165" t="str">
        <f t="shared" si="11"/>
        <v>A105-83909</v>
      </c>
    </row>
    <row r="166" spans="1:20" x14ac:dyDescent="0.25">
      <c r="A166">
        <v>8704</v>
      </c>
      <c r="B166">
        <v>15525500</v>
      </c>
      <c r="C166" t="s">
        <v>172</v>
      </c>
      <c r="D166" t="str">
        <f t="shared" si="8"/>
        <v xml:space="preserve">A206-62429 </v>
      </c>
      <c r="E166" t="str">
        <f t="shared" si="9"/>
        <v>A206-62429</v>
      </c>
      <c r="F166" s="1">
        <v>42942</v>
      </c>
      <c r="G166" s="1">
        <v>43032</v>
      </c>
      <c r="H166">
        <v>26618</v>
      </c>
      <c r="I166" t="s">
        <v>46</v>
      </c>
      <c r="J166" t="str">
        <f t="shared" si="10"/>
        <v>A206-62429</v>
      </c>
      <c r="L166" t="s">
        <v>360</v>
      </c>
      <c r="M166">
        <v>102919383</v>
      </c>
      <c r="N166" s="1">
        <v>42916</v>
      </c>
      <c r="O166">
        <v>21827</v>
      </c>
      <c r="P166">
        <v>8708</v>
      </c>
      <c r="Q166" s="1">
        <v>43006</v>
      </c>
      <c r="R166">
        <v>155255001</v>
      </c>
      <c r="S166" t="s">
        <v>197</v>
      </c>
      <c r="T166" t="str">
        <f t="shared" si="11"/>
        <v>A105-83910</v>
      </c>
    </row>
    <row r="167" spans="1:20" x14ac:dyDescent="0.25">
      <c r="A167">
        <v>8708</v>
      </c>
      <c r="B167">
        <v>15525500</v>
      </c>
      <c r="C167" t="s">
        <v>173</v>
      </c>
      <c r="D167" t="str">
        <f t="shared" si="8"/>
        <v xml:space="preserve">A105-80278 </v>
      </c>
      <c r="E167" t="str">
        <f t="shared" si="9"/>
        <v>A105-80278</v>
      </c>
      <c r="F167" s="1">
        <v>42822</v>
      </c>
      <c r="G167" s="1">
        <v>43032</v>
      </c>
      <c r="H167">
        <v>2026500</v>
      </c>
      <c r="I167" t="s">
        <v>46</v>
      </c>
      <c r="J167" t="str">
        <f t="shared" si="10"/>
        <v>A105-80278</v>
      </c>
      <c r="L167" t="s">
        <v>361</v>
      </c>
      <c r="M167">
        <v>102919383</v>
      </c>
      <c r="N167" s="1">
        <v>42917</v>
      </c>
      <c r="O167">
        <v>500910</v>
      </c>
      <c r="P167">
        <v>8708</v>
      </c>
      <c r="Q167" s="1">
        <v>43007</v>
      </c>
      <c r="R167">
        <v>155255001</v>
      </c>
      <c r="S167" t="s">
        <v>197</v>
      </c>
      <c r="T167" t="str">
        <f t="shared" si="11"/>
        <v>A105-83960</v>
      </c>
    </row>
    <row r="168" spans="1:20" x14ac:dyDescent="0.25">
      <c r="A168">
        <v>8708</v>
      </c>
      <c r="B168">
        <v>15525500</v>
      </c>
      <c r="C168" s="2" t="s">
        <v>174</v>
      </c>
      <c r="D168" t="str">
        <f>+LEFT(C168,LEN(C168)-4)</f>
        <v xml:space="preserve">A105-85081 </v>
      </c>
      <c r="E168" t="str">
        <f t="shared" si="9"/>
        <v>A105-85081</v>
      </c>
      <c r="F168" s="3">
        <v>42943</v>
      </c>
      <c r="G168" s="1">
        <v>43033</v>
      </c>
      <c r="H168">
        <v>474504</v>
      </c>
      <c r="I168" t="s">
        <v>46</v>
      </c>
      <c r="J168" t="e">
        <f t="shared" si="10"/>
        <v>#N/A</v>
      </c>
      <c r="L168" t="s">
        <v>362</v>
      </c>
      <c r="M168">
        <v>102919383</v>
      </c>
      <c r="N168" s="1">
        <v>42917</v>
      </c>
      <c r="O168">
        <v>171207</v>
      </c>
      <c r="P168">
        <v>8708</v>
      </c>
      <c r="Q168" s="1">
        <v>43007</v>
      </c>
      <c r="R168">
        <v>155255001</v>
      </c>
      <c r="S168" t="s">
        <v>197</v>
      </c>
      <c r="T168" t="str">
        <f t="shared" si="11"/>
        <v>A105-83962</v>
      </c>
    </row>
    <row r="169" spans="1:20" x14ac:dyDescent="0.25">
      <c r="A169">
        <v>8708</v>
      </c>
      <c r="B169">
        <v>15525500</v>
      </c>
      <c r="C169" s="2" t="s">
        <v>175</v>
      </c>
      <c r="D169" t="str">
        <f t="shared" si="8"/>
        <v xml:space="preserve">A105-85094 </v>
      </c>
      <c r="E169" t="str">
        <f t="shared" si="9"/>
        <v>A105-85094</v>
      </c>
      <c r="F169" s="3">
        <v>42943</v>
      </c>
      <c r="G169" s="1">
        <v>43033</v>
      </c>
      <c r="H169">
        <v>63218</v>
      </c>
      <c r="I169" t="s">
        <v>46</v>
      </c>
      <c r="J169" t="e">
        <f t="shared" si="10"/>
        <v>#N/A</v>
      </c>
      <c r="L169" t="s">
        <v>363</v>
      </c>
      <c r="M169">
        <v>102919383</v>
      </c>
      <c r="N169" s="1">
        <v>42917</v>
      </c>
      <c r="O169">
        <v>20052</v>
      </c>
      <c r="P169">
        <v>8708</v>
      </c>
      <c r="Q169" s="1">
        <v>43007</v>
      </c>
      <c r="R169">
        <v>155255001</v>
      </c>
      <c r="S169" t="s">
        <v>197</v>
      </c>
      <c r="T169" t="str">
        <f t="shared" si="11"/>
        <v>A105-83963</v>
      </c>
    </row>
    <row r="170" spans="1:20" x14ac:dyDescent="0.25">
      <c r="A170">
        <v>8704</v>
      </c>
      <c r="B170">
        <v>15525500</v>
      </c>
      <c r="C170" t="s">
        <v>176</v>
      </c>
      <c r="D170" t="str">
        <f t="shared" si="8"/>
        <v xml:space="preserve">A306-39414 </v>
      </c>
      <c r="E170" t="str">
        <f t="shared" si="9"/>
        <v>A306-39414</v>
      </c>
      <c r="F170" s="1">
        <v>42914</v>
      </c>
      <c r="G170" s="1">
        <v>43034</v>
      </c>
      <c r="H170">
        <v>2920000</v>
      </c>
      <c r="I170" t="s">
        <v>46</v>
      </c>
      <c r="J170" t="str">
        <f t="shared" si="10"/>
        <v>A306-39414</v>
      </c>
      <c r="L170" t="s">
        <v>364</v>
      </c>
      <c r="M170">
        <v>102919383</v>
      </c>
      <c r="N170" s="1">
        <v>42919</v>
      </c>
      <c r="O170">
        <v>4455</v>
      </c>
      <c r="P170">
        <v>8708</v>
      </c>
      <c r="Q170" s="1">
        <v>43009</v>
      </c>
      <c r="R170">
        <v>155255001</v>
      </c>
      <c r="S170" t="s">
        <v>197</v>
      </c>
      <c r="T170" t="str">
        <f t="shared" si="11"/>
        <v>A105-84029</v>
      </c>
    </row>
    <row r="171" spans="1:20" x14ac:dyDescent="0.25">
      <c r="A171">
        <v>8705</v>
      </c>
      <c r="B171">
        <v>15525500</v>
      </c>
      <c r="C171" t="s">
        <v>177</v>
      </c>
      <c r="D171" t="str">
        <f t="shared" si="8"/>
        <v>A202-246518</v>
      </c>
      <c r="E171" t="str">
        <f t="shared" si="9"/>
        <v>A202-246518</v>
      </c>
      <c r="F171" s="1">
        <v>42914</v>
      </c>
      <c r="G171" s="1">
        <v>43034</v>
      </c>
      <c r="H171">
        <v>2920000</v>
      </c>
      <c r="I171" t="s">
        <v>46</v>
      </c>
      <c r="J171" t="str">
        <f t="shared" si="10"/>
        <v>A202-246518</v>
      </c>
      <c r="L171" t="s">
        <v>365</v>
      </c>
      <c r="M171">
        <v>102919383</v>
      </c>
      <c r="N171" s="1">
        <v>42922</v>
      </c>
      <c r="O171">
        <v>8910</v>
      </c>
      <c r="P171">
        <v>8708</v>
      </c>
      <c r="Q171" s="1">
        <v>43012</v>
      </c>
      <c r="R171">
        <v>155255001</v>
      </c>
      <c r="S171" t="s">
        <v>197</v>
      </c>
      <c r="T171" t="str">
        <f t="shared" si="11"/>
        <v>A105-84162</v>
      </c>
    </row>
    <row r="172" spans="1:20" x14ac:dyDescent="0.25">
      <c r="A172">
        <v>8708</v>
      </c>
      <c r="B172">
        <v>15525500</v>
      </c>
      <c r="C172" t="s">
        <v>178</v>
      </c>
      <c r="D172" t="str">
        <f t="shared" si="8"/>
        <v xml:space="preserve">A105-80362 </v>
      </c>
      <c r="E172" t="str">
        <f t="shared" si="9"/>
        <v>A105-80362</v>
      </c>
      <c r="F172" s="1">
        <v>42824</v>
      </c>
      <c r="G172" s="1">
        <v>43034</v>
      </c>
      <c r="H172">
        <v>2475200</v>
      </c>
      <c r="I172" t="s">
        <v>46</v>
      </c>
      <c r="J172" t="str">
        <f t="shared" si="10"/>
        <v>A105-80362</v>
      </c>
      <c r="L172" t="s">
        <v>366</v>
      </c>
      <c r="M172">
        <v>102919383</v>
      </c>
      <c r="N172" s="1">
        <v>42922</v>
      </c>
      <c r="O172">
        <v>69701</v>
      </c>
      <c r="P172">
        <v>8708</v>
      </c>
      <c r="Q172" s="1">
        <v>43012</v>
      </c>
      <c r="R172">
        <v>155255001</v>
      </c>
      <c r="S172" t="s">
        <v>197</v>
      </c>
      <c r="T172" t="str">
        <f t="shared" si="11"/>
        <v>A105-84194</v>
      </c>
    </row>
    <row r="173" spans="1:20" x14ac:dyDescent="0.25">
      <c r="A173">
        <v>8708</v>
      </c>
      <c r="B173">
        <v>15525500</v>
      </c>
      <c r="C173" s="2" t="s">
        <v>179</v>
      </c>
      <c r="D173" t="str">
        <f t="shared" si="8"/>
        <v xml:space="preserve">A105-85155 </v>
      </c>
      <c r="E173" t="str">
        <f t="shared" si="9"/>
        <v>A105-85155</v>
      </c>
      <c r="F173" s="3">
        <v>42944</v>
      </c>
      <c r="G173" s="1">
        <v>43034</v>
      </c>
      <c r="H173">
        <v>517157</v>
      </c>
      <c r="I173" t="s">
        <v>46</v>
      </c>
      <c r="J173" t="e">
        <f t="shared" si="10"/>
        <v>#N/A</v>
      </c>
      <c r="L173" t="s">
        <v>367</v>
      </c>
      <c r="M173">
        <v>102919383</v>
      </c>
      <c r="N173" s="1">
        <v>42923</v>
      </c>
      <c r="O173">
        <v>38570</v>
      </c>
      <c r="P173">
        <v>8708</v>
      </c>
      <c r="Q173" s="1">
        <v>43013</v>
      </c>
      <c r="R173">
        <v>155255001</v>
      </c>
      <c r="S173" t="s">
        <v>197</v>
      </c>
      <c r="T173" t="str">
        <f t="shared" si="11"/>
        <v>A105-84205</v>
      </c>
    </row>
    <row r="174" spans="1:20" x14ac:dyDescent="0.25">
      <c r="A174">
        <v>8708</v>
      </c>
      <c r="B174">
        <v>15525500</v>
      </c>
      <c r="C174" s="2" t="s">
        <v>180</v>
      </c>
      <c r="D174" t="str">
        <f t="shared" si="8"/>
        <v xml:space="preserve">A105-85157 </v>
      </c>
      <c r="E174" t="str">
        <f t="shared" si="9"/>
        <v>A105-85157</v>
      </c>
      <c r="F174" s="3">
        <v>42944</v>
      </c>
      <c r="G174" s="1">
        <v>43034</v>
      </c>
      <c r="H174">
        <v>14162</v>
      </c>
      <c r="I174" t="s">
        <v>46</v>
      </c>
      <c r="J174" t="e">
        <f t="shared" si="10"/>
        <v>#N/A</v>
      </c>
      <c r="L174" t="s">
        <v>368</v>
      </c>
      <c r="M174">
        <v>102919383</v>
      </c>
      <c r="N174" s="1">
        <v>42924</v>
      </c>
      <c r="O174">
        <v>443916</v>
      </c>
      <c r="P174">
        <v>8708</v>
      </c>
      <c r="Q174" s="1">
        <v>43014</v>
      </c>
      <c r="R174">
        <v>155255001</v>
      </c>
      <c r="S174" t="s">
        <v>197</v>
      </c>
      <c r="T174" t="str">
        <f t="shared" si="11"/>
        <v>A105-84250</v>
      </c>
    </row>
    <row r="175" spans="1:20" x14ac:dyDescent="0.25">
      <c r="A175">
        <v>8708</v>
      </c>
      <c r="B175">
        <v>15525500</v>
      </c>
      <c r="C175" t="s">
        <v>181</v>
      </c>
      <c r="D175" t="str">
        <f t="shared" si="8"/>
        <v xml:space="preserve">A105-82738 </v>
      </c>
      <c r="E175" t="str">
        <f t="shared" si="9"/>
        <v>A105-82738</v>
      </c>
      <c r="F175" s="1">
        <v>42886</v>
      </c>
      <c r="G175" s="1">
        <v>43036</v>
      </c>
      <c r="H175">
        <v>1875000</v>
      </c>
      <c r="I175" t="s">
        <v>46</v>
      </c>
      <c r="J175" t="str">
        <f t="shared" si="10"/>
        <v>A105-82738</v>
      </c>
      <c r="L175" t="s">
        <v>369</v>
      </c>
      <c r="M175">
        <v>102919383</v>
      </c>
      <c r="N175" s="1">
        <v>42926</v>
      </c>
      <c r="O175">
        <v>29080</v>
      </c>
      <c r="P175">
        <v>8708</v>
      </c>
      <c r="Q175" s="1">
        <v>43016</v>
      </c>
      <c r="R175">
        <v>155255001</v>
      </c>
      <c r="S175" t="s">
        <v>197</v>
      </c>
      <c r="T175" t="str">
        <f t="shared" si="11"/>
        <v>A105-84368</v>
      </c>
    </row>
    <row r="176" spans="1:20" x14ac:dyDescent="0.25">
      <c r="A176">
        <v>8708</v>
      </c>
      <c r="B176">
        <v>15525500</v>
      </c>
      <c r="C176" s="2" t="s">
        <v>182</v>
      </c>
      <c r="D176" t="str">
        <f t="shared" si="8"/>
        <v xml:space="preserve">A105-85270 </v>
      </c>
      <c r="E176" t="str">
        <f t="shared" si="9"/>
        <v>A105-85270</v>
      </c>
      <c r="F176" s="3">
        <v>42947</v>
      </c>
      <c r="G176" s="1">
        <v>43037</v>
      </c>
      <c r="H176">
        <v>49837</v>
      </c>
      <c r="I176" t="s">
        <v>46</v>
      </c>
      <c r="J176" t="e">
        <f t="shared" si="10"/>
        <v>#N/A</v>
      </c>
      <c r="L176" t="s">
        <v>370</v>
      </c>
      <c r="M176">
        <v>102919383</v>
      </c>
      <c r="N176" s="1">
        <v>42926</v>
      </c>
      <c r="O176">
        <v>41673</v>
      </c>
      <c r="P176">
        <v>8708</v>
      </c>
      <c r="Q176" s="1">
        <v>43016</v>
      </c>
      <c r="R176">
        <v>155255001</v>
      </c>
      <c r="S176" t="s">
        <v>197</v>
      </c>
      <c r="T176" t="str">
        <f t="shared" si="11"/>
        <v>A105-84397</v>
      </c>
    </row>
    <row r="177" spans="1:20" x14ac:dyDescent="0.25">
      <c r="A177">
        <v>8708</v>
      </c>
      <c r="B177">
        <v>15525500</v>
      </c>
      <c r="C177" t="s">
        <v>183</v>
      </c>
      <c r="D177" t="str">
        <f t="shared" si="8"/>
        <v xml:space="preserve">A105-80578 </v>
      </c>
      <c r="E177" t="str">
        <f t="shared" si="9"/>
        <v>A105-80578</v>
      </c>
      <c r="F177" s="1">
        <v>42829</v>
      </c>
      <c r="G177" s="1">
        <v>43039</v>
      </c>
      <c r="H177">
        <v>1807500</v>
      </c>
      <c r="I177" t="s">
        <v>46</v>
      </c>
      <c r="J177" t="str">
        <f t="shared" si="10"/>
        <v>A105-80578</v>
      </c>
      <c r="L177" t="s">
        <v>371</v>
      </c>
      <c r="M177">
        <v>102919383</v>
      </c>
      <c r="N177" s="1">
        <v>42927</v>
      </c>
      <c r="O177">
        <v>198255</v>
      </c>
      <c r="P177">
        <v>8708</v>
      </c>
      <c r="Q177" s="1">
        <v>43017</v>
      </c>
      <c r="R177">
        <v>155255001</v>
      </c>
      <c r="S177" t="s">
        <v>197</v>
      </c>
      <c r="T177" t="str">
        <f t="shared" si="11"/>
        <v>A105-84422</v>
      </c>
    </row>
    <row r="178" spans="1:20" x14ac:dyDescent="0.25">
      <c r="A178" t="s">
        <v>184</v>
      </c>
      <c r="B178" t="s">
        <v>185</v>
      </c>
      <c r="C178" t="s">
        <v>185</v>
      </c>
      <c r="F178" t="s">
        <v>185</v>
      </c>
      <c r="G178" t="s">
        <v>185</v>
      </c>
      <c r="H178">
        <v>143702216</v>
      </c>
      <c r="I178" t="s">
        <v>185</v>
      </c>
      <c r="L178" t="s">
        <v>372</v>
      </c>
      <c r="M178">
        <v>102919383</v>
      </c>
      <c r="N178" s="1">
        <v>42934</v>
      </c>
      <c r="O178">
        <v>45860</v>
      </c>
      <c r="P178">
        <v>8708</v>
      </c>
      <c r="Q178" s="1">
        <v>43024</v>
      </c>
      <c r="R178">
        <v>155255001</v>
      </c>
      <c r="S178" t="s">
        <v>197</v>
      </c>
      <c r="T178" t="str">
        <f t="shared" si="11"/>
        <v>A105-84722</v>
      </c>
    </row>
    <row r="179" spans="1:20" x14ac:dyDescent="0.25">
      <c r="L179" t="s">
        <v>373</v>
      </c>
      <c r="M179">
        <v>102919383</v>
      </c>
      <c r="N179" s="1">
        <v>42935</v>
      </c>
      <c r="O179">
        <v>386100</v>
      </c>
      <c r="P179">
        <v>8708</v>
      </c>
      <c r="Q179" s="1">
        <v>43025</v>
      </c>
      <c r="R179">
        <v>155255001</v>
      </c>
      <c r="S179" t="s">
        <v>197</v>
      </c>
      <c r="T179" t="str">
        <f t="shared" si="11"/>
        <v>A105-84761</v>
      </c>
    </row>
    <row r="180" spans="1:20" x14ac:dyDescent="0.25">
      <c r="L180" t="s">
        <v>374</v>
      </c>
      <c r="M180">
        <v>102919383</v>
      </c>
      <c r="N180" s="1">
        <v>42935</v>
      </c>
      <c r="O180">
        <v>748099</v>
      </c>
      <c r="P180">
        <v>8708</v>
      </c>
      <c r="Q180" s="1">
        <v>43025</v>
      </c>
      <c r="R180">
        <v>155255001</v>
      </c>
      <c r="S180" t="s">
        <v>197</v>
      </c>
      <c r="T180" t="str">
        <f t="shared" si="11"/>
        <v>A105-84762</v>
      </c>
    </row>
    <row r="181" spans="1:20" x14ac:dyDescent="0.25">
      <c r="L181" t="s">
        <v>375</v>
      </c>
      <c r="M181">
        <v>102919383</v>
      </c>
      <c r="N181" s="1">
        <v>42937</v>
      </c>
      <c r="O181">
        <v>86912</v>
      </c>
      <c r="P181">
        <v>8708</v>
      </c>
      <c r="Q181" s="1">
        <v>43027</v>
      </c>
      <c r="R181">
        <v>155255001</v>
      </c>
      <c r="S181" t="s">
        <v>197</v>
      </c>
      <c r="T181" t="str">
        <f t="shared" si="11"/>
        <v>A105-84788</v>
      </c>
    </row>
    <row r="182" spans="1:20" x14ac:dyDescent="0.25">
      <c r="L182" t="s">
        <v>376</v>
      </c>
      <c r="M182">
        <v>102919383</v>
      </c>
      <c r="N182" s="1">
        <v>42937</v>
      </c>
      <c r="O182">
        <v>8954</v>
      </c>
      <c r="P182">
        <v>8708</v>
      </c>
      <c r="Q182" s="1">
        <v>43027</v>
      </c>
      <c r="R182">
        <v>155255001</v>
      </c>
      <c r="S182" t="s">
        <v>197</v>
      </c>
      <c r="T182" t="str">
        <f t="shared" si="11"/>
        <v>A105-84833</v>
      </c>
    </row>
    <row r="183" spans="1:20" x14ac:dyDescent="0.25">
      <c r="L183" t="s">
        <v>377</v>
      </c>
      <c r="M183">
        <v>102919383</v>
      </c>
      <c r="N183" s="1">
        <v>42941</v>
      </c>
      <c r="O183">
        <v>29080</v>
      </c>
      <c r="P183">
        <v>8708</v>
      </c>
      <c r="Q183" s="1">
        <v>43031</v>
      </c>
      <c r="R183">
        <v>155255001</v>
      </c>
      <c r="S183" t="s">
        <v>197</v>
      </c>
      <c r="T183" t="str">
        <f t="shared" si="11"/>
        <v>A105-85007</v>
      </c>
    </row>
    <row r="184" spans="1:20" x14ac:dyDescent="0.25">
      <c r="L184" t="s">
        <v>378</v>
      </c>
      <c r="M184">
        <v>102919383</v>
      </c>
      <c r="N184" s="1">
        <v>42941</v>
      </c>
      <c r="O184">
        <v>46573</v>
      </c>
      <c r="P184">
        <v>8708</v>
      </c>
      <c r="Q184" s="1">
        <v>43031</v>
      </c>
      <c r="R184">
        <v>155255001</v>
      </c>
      <c r="S184" t="s">
        <v>197</v>
      </c>
      <c r="T184" t="str">
        <f t="shared" si="11"/>
        <v>A105-85030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Ramiro</dc:creator>
  <cp:lastModifiedBy>Ramiro</cp:lastModifiedBy>
  <dcterms:created xsi:type="dcterms:W3CDTF">2017-08-02T16:01:27Z</dcterms:created>
  <dcterms:modified xsi:type="dcterms:W3CDTF">2017-08-03T20:31:59Z</dcterms:modified>
</cp:coreProperties>
</file>